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172.23.63.12\Share\国内事業部\令和6年度（2024年度）\80_デコ活（R6補正）\060_公募\10_交付規程・公募要領\20_公募要領\応募申請書\"/>
    </mc:Choice>
  </mc:AlternateContent>
  <xr:revisionPtr revIDLastSave="0" documentId="13_ncr:1_{77E47D49-6599-4F76-81CB-0D2D9FFAC481}" xr6:coauthVersionLast="47" xr6:coauthVersionMax="47" xr10:uidLastSave="{00000000-0000-0000-0000-000000000000}"/>
  <bookViews>
    <workbookView xWindow="-120" yWindow="-120" windowWidth="29040" windowHeight="15720" xr2:uid="{00000000-000D-0000-FFFF-FFFF00000000}"/>
  </bookViews>
  <sheets>
    <sheet name="提出書類一覧" sheetId="34" r:id="rId1"/>
    <sheet name="様式第1" sheetId="53" r:id="rId2"/>
    <sheet name="別紙1" sheetId="30" r:id="rId3"/>
    <sheet name="別紙2-①" sheetId="1" r:id="rId4"/>
    <sheet name="別紙2-②" sheetId="60" r:id="rId5"/>
    <sheet name="別紙2-③" sheetId="61" r:id="rId6"/>
    <sheet name="集計" sheetId="62" state="hidden" r:id="rId7"/>
    <sheet name="data" sheetId="57" state="hidden" r:id="rId8"/>
  </sheets>
  <definedNames>
    <definedName name="_xlnm.Print_Area" localSheetId="7">data!$A$1:$E$7</definedName>
    <definedName name="_xlnm.Print_Area" localSheetId="6">集計!$A$1:$I$43</definedName>
    <definedName name="_xlnm.Print_Area" localSheetId="0">提出書類一覧!$A$1:$C$17</definedName>
    <definedName name="_xlnm.Print_Area" localSheetId="2">別紙1!$A$6:$M$170</definedName>
    <definedName name="_xlnm.Print_Area" localSheetId="3">'別紙2-①'!$A$3:$AG$52</definedName>
    <definedName name="_xlnm.Print_Area" localSheetId="4">'別紙2-②'!$A$3:$AG$52</definedName>
    <definedName name="_xlnm.Print_Area" localSheetId="5">'別紙2-③'!$A$3:$AG$52</definedName>
    <definedName name="_xlnm.Print_Area" localSheetId="1">様式第1!$A$2:$AA$44</definedName>
    <definedName name="_xlnm.Print_Titles" localSheetId="2">別紙1!$8:$8</definedName>
    <definedName name="エネルギー種類" localSheetId="6">#REF!</definedName>
    <definedName name="エネルギー種類" localSheetId="4">#REF!</definedName>
    <definedName name="エネルギー種類" localSheetId="5">#REF!</definedName>
    <definedName name="エネルギー種類">#REF!</definedName>
    <definedName name="換算係数" localSheetId="6">#REF!</definedName>
    <definedName name="換算係数" localSheetId="4">#REF!</definedName>
    <definedName name="換算係数" localSheetId="5">#REF!</definedName>
    <definedName name="換算係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48" i="30" l="1"/>
  <c r="J147" i="30"/>
  <c r="J146" i="30"/>
  <c r="L148" i="30"/>
  <c r="L147" i="30"/>
  <c r="L140" i="30" l="1"/>
  <c r="L139" i="30"/>
  <c r="L138" i="30"/>
  <c r="L137" i="30"/>
  <c r="T14" i="1" l="1"/>
  <c r="P38" i="53" l="1"/>
  <c r="P37" i="53"/>
  <c r="P36" i="53"/>
  <c r="P35" i="53"/>
  <c r="P34" i="53"/>
  <c r="P33" i="53"/>
  <c r="P32" i="53"/>
  <c r="W2" i="53" l="1"/>
  <c r="AA3" i="1"/>
  <c r="J135" i="30" l="1"/>
  <c r="J140" i="30" l="1"/>
  <c r="J139" i="30"/>
  <c r="J138" i="30"/>
  <c r="J137" i="30"/>
  <c r="J136" i="30"/>
  <c r="AA3" i="61" l="1"/>
  <c r="AA3" i="60"/>
  <c r="M12" i="53" l="1"/>
  <c r="E31" i="62" l="1"/>
  <c r="E30" i="62"/>
  <c r="E29" i="62"/>
  <c r="E28" i="62"/>
  <c r="E27" i="62"/>
  <c r="E26" i="62"/>
  <c r="E25" i="62"/>
  <c r="E20" i="62"/>
  <c r="E19" i="62"/>
  <c r="E18" i="62"/>
  <c r="E17" i="62"/>
  <c r="E16" i="62"/>
  <c r="E15" i="62"/>
  <c r="E14" i="62"/>
  <c r="E9" i="62"/>
  <c r="E8" i="62"/>
  <c r="E7" i="62"/>
  <c r="E6" i="62"/>
  <c r="E5" i="62"/>
  <c r="E4" i="62"/>
  <c r="E3" i="62"/>
  <c r="E41" i="62" l="1"/>
  <c r="E32" i="62" l="1"/>
  <c r="E42" i="62"/>
  <c r="E40" i="62"/>
  <c r="E39" i="62"/>
  <c r="E38" i="62"/>
  <c r="E37" i="62"/>
  <c r="E36" i="62"/>
  <c r="E43" i="62" l="1"/>
  <c r="E10" i="62"/>
  <c r="E21" i="62"/>
  <c r="K52" i="61" l="1"/>
  <c r="G32" i="62" s="1"/>
  <c r="H32" i="62" s="1"/>
  <c r="K52" i="60"/>
  <c r="G21" i="62" s="1"/>
  <c r="H21" i="62" s="1"/>
  <c r="M11" i="53" l="1"/>
  <c r="M10" i="53"/>
  <c r="K45" i="1"/>
  <c r="G10" i="62" s="1"/>
  <c r="X48" i="1"/>
  <c r="X49" i="1"/>
  <c r="X50" i="1"/>
  <c r="G43" i="62" l="1"/>
  <c r="H43" i="62" s="1"/>
  <c r="H10" i="62"/>
  <c r="AA9" i="1"/>
  <c r="F9" i="1"/>
  <c r="T9" i="1" s="1"/>
  <c r="F14" i="1" s="1"/>
  <c r="M14" i="1" l="1"/>
  <c r="AA1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芦澤 由佳</author>
  </authors>
  <commentList>
    <comment ref="L31" authorId="0" shapeId="0" xr:uid="{00000000-0006-0000-0100-000001000000}">
      <text>
        <r>
          <rPr>
            <b/>
            <sz val="12"/>
            <color indexed="81"/>
            <rFont val="MS P ゴシック"/>
            <family val="3"/>
            <charset val="128"/>
          </rPr>
          <t>※別紙１の事業実施の担当者欄
　に記入した内容が、自動的に
　転記されます。
※提出前に正しく転記されて
　いることをご確認ください。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遠藤さおり</author>
  </authors>
  <commentList>
    <comment ref="AF17" authorId="0" shapeId="0" xr:uid="{00000000-0006-0000-0300-000001000000}">
      <text>
        <r>
          <rPr>
            <sz val="9"/>
            <color indexed="81"/>
            <rFont val="MS P ゴシック"/>
            <family val="3"/>
            <charset val="128"/>
          </rPr>
          <t>資源の持ち寄り者（別紙１にご記載の代表事業者、共同事業者①～⑥）を選択してください。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遠藤さおり</author>
  </authors>
  <commentList>
    <comment ref="AF7" authorId="0" shapeId="0" xr:uid="{00000000-0006-0000-0400-000001000000}">
      <text>
        <r>
          <rPr>
            <sz val="9"/>
            <color indexed="81"/>
            <rFont val="MS P ゴシック"/>
            <family val="3"/>
            <charset val="128"/>
          </rPr>
          <t>資源の持ち寄り者（別紙１にご記載の代表事業者、共同事業者①～⑥）を選択してください。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遠藤さおり</author>
  </authors>
  <commentList>
    <comment ref="AF7" authorId="0" shapeId="0" xr:uid="{00000000-0006-0000-0500-000001000000}">
      <text>
        <r>
          <rPr>
            <sz val="9"/>
            <color indexed="81"/>
            <rFont val="MS P ゴシック"/>
            <family val="3"/>
            <charset val="128"/>
          </rPr>
          <t>資源の持ち寄り者（別紙１にご記載の代表事業者、共同事業者①～⑥）を選択してください。</t>
        </r>
      </text>
    </comment>
  </commentList>
</comments>
</file>

<file path=xl/sharedStrings.xml><?xml version="1.0" encoding="utf-8"?>
<sst xmlns="http://schemas.openxmlformats.org/spreadsheetml/2006/main" count="462" uniqueCount="280">
  <si>
    <t>所要経費</t>
    <rPh sb="0" eb="2">
      <t>ショヨウ</t>
    </rPh>
    <rPh sb="2" eb="4">
      <t>ケイヒ</t>
    </rPh>
    <phoneticPr fontId="1"/>
  </si>
  <si>
    <t>経費区分・費目</t>
    <rPh sb="0" eb="2">
      <t>ケイヒ</t>
    </rPh>
    <rPh sb="2" eb="4">
      <t>クブン</t>
    </rPh>
    <rPh sb="5" eb="7">
      <t>ヒモク</t>
    </rPh>
    <phoneticPr fontId="1"/>
  </si>
  <si>
    <t>金額</t>
    <rPh sb="0" eb="2">
      <t>キンガク</t>
    </rPh>
    <phoneticPr fontId="1"/>
  </si>
  <si>
    <t>積算内訳</t>
    <rPh sb="0" eb="2">
      <t>セキサン</t>
    </rPh>
    <rPh sb="2" eb="4">
      <t>ウチワケ</t>
    </rPh>
    <phoneticPr fontId="1"/>
  </si>
  <si>
    <t>名称</t>
    <rPh sb="0" eb="2">
      <t>メイショウ</t>
    </rPh>
    <phoneticPr fontId="1"/>
  </si>
  <si>
    <t>仕様</t>
    <rPh sb="0" eb="2">
      <t>シヨウ</t>
    </rPh>
    <phoneticPr fontId="1"/>
  </si>
  <si>
    <t>数量</t>
    <rPh sb="0" eb="2">
      <t>スウリョウ</t>
    </rPh>
    <phoneticPr fontId="1"/>
  </si>
  <si>
    <t>単価</t>
    <rPh sb="0" eb="2">
      <t>タンカ</t>
    </rPh>
    <phoneticPr fontId="1"/>
  </si>
  <si>
    <t>注1　本内訳に、見積書又は計算書等を添付する。</t>
    <rPh sb="0" eb="1">
      <t>チュウ</t>
    </rPh>
    <rPh sb="3" eb="4">
      <t>ホン</t>
    </rPh>
    <rPh sb="4" eb="6">
      <t>ウチワケ</t>
    </rPh>
    <rPh sb="8" eb="11">
      <t>ミツモリショ</t>
    </rPh>
    <rPh sb="11" eb="12">
      <t>マタ</t>
    </rPh>
    <rPh sb="13" eb="16">
      <t>ケイサンショ</t>
    </rPh>
    <rPh sb="16" eb="17">
      <t>ナド</t>
    </rPh>
    <rPh sb="18" eb="20">
      <t>テンプ</t>
    </rPh>
    <phoneticPr fontId="1"/>
  </si>
  <si>
    <t>注2　記入欄が少ない場合は、本様式を引き伸ばして使用する。</t>
    <rPh sb="0" eb="1">
      <t>チュウ</t>
    </rPh>
    <rPh sb="3" eb="5">
      <t>キニュウ</t>
    </rPh>
    <rPh sb="5" eb="6">
      <t>ラン</t>
    </rPh>
    <rPh sb="7" eb="8">
      <t>スク</t>
    </rPh>
    <rPh sb="10" eb="12">
      <t>バアイ</t>
    </rPh>
    <rPh sb="14" eb="15">
      <t>ホン</t>
    </rPh>
    <rPh sb="15" eb="17">
      <t>ヨウシキ</t>
    </rPh>
    <rPh sb="18" eb="19">
      <t>ヒ</t>
    </rPh>
    <rPh sb="20" eb="21">
      <t>ノ</t>
    </rPh>
    <rPh sb="24" eb="26">
      <t>シヨウ</t>
    </rPh>
    <phoneticPr fontId="1"/>
  </si>
  <si>
    <t>(2)寄付金その他
　 の収入</t>
    <rPh sb="3" eb="6">
      <t>キフキン</t>
    </rPh>
    <rPh sb="8" eb="9">
      <t>タ</t>
    </rPh>
    <phoneticPr fontId="1"/>
  </si>
  <si>
    <t>氏名</t>
    <rPh sb="0" eb="2">
      <t>シメイ</t>
    </rPh>
    <phoneticPr fontId="4"/>
  </si>
  <si>
    <t>電話番号</t>
    <rPh sb="0" eb="2">
      <t>デンワ</t>
    </rPh>
    <rPh sb="2" eb="4">
      <t>バンゴウ</t>
    </rPh>
    <phoneticPr fontId="4"/>
  </si>
  <si>
    <t>E-mailｱﾄﾞﾚｽ</t>
    <phoneticPr fontId="4"/>
  </si>
  <si>
    <t>所在地</t>
    <rPh sb="0" eb="3">
      <t>ショザイチ</t>
    </rPh>
    <phoneticPr fontId="4"/>
  </si>
  <si>
    <t>共同事業者</t>
    <rPh sb="0" eb="2">
      <t>キョウドウ</t>
    </rPh>
    <rPh sb="2" eb="4">
      <t>ジギョウ</t>
    </rPh>
    <rPh sb="4" eb="5">
      <t>シャ</t>
    </rPh>
    <phoneticPr fontId="4"/>
  </si>
  <si>
    <t>①</t>
    <phoneticPr fontId="1"/>
  </si>
  <si>
    <t>②</t>
    <phoneticPr fontId="1"/>
  </si>
  <si>
    <t>③</t>
    <phoneticPr fontId="1"/>
  </si>
  <si>
    <t>役職</t>
    <phoneticPr fontId="1"/>
  </si>
  <si>
    <t>E-mailｱﾄﾞﾚｽ</t>
  </si>
  <si>
    <t>所属部署</t>
    <rPh sb="0" eb="2">
      <t>ショゾク</t>
    </rPh>
    <rPh sb="2" eb="4">
      <t>ブショ</t>
    </rPh>
    <phoneticPr fontId="4"/>
  </si>
  <si>
    <t>　団体名</t>
    <rPh sb="1" eb="3">
      <t>ダンタイ</t>
    </rPh>
    <rPh sb="3" eb="4">
      <t>メイ</t>
    </rPh>
    <phoneticPr fontId="5"/>
  </si>
  <si>
    <t>項目</t>
    <rPh sb="0" eb="2">
      <t>コウモク</t>
    </rPh>
    <phoneticPr fontId="5"/>
  </si>
  <si>
    <t>事業名</t>
    <rPh sb="0" eb="2">
      <t>ジギョウ</t>
    </rPh>
    <rPh sb="2" eb="3">
      <t>メイ</t>
    </rPh>
    <phoneticPr fontId="1"/>
  </si>
  <si>
    <t>事業実施の代表者</t>
    <rPh sb="0" eb="2">
      <t>ジギョウ</t>
    </rPh>
    <rPh sb="2" eb="4">
      <t>ジッシ</t>
    </rPh>
    <rPh sb="5" eb="8">
      <t>ダイヒョウシャ</t>
    </rPh>
    <phoneticPr fontId="4"/>
  </si>
  <si>
    <t>郵便番号</t>
    <rPh sb="0" eb="2">
      <t>ユウビン</t>
    </rPh>
    <rPh sb="2" eb="4">
      <t>バンゴウ</t>
    </rPh>
    <phoneticPr fontId="4"/>
  </si>
  <si>
    <t>氏名</t>
    <rPh sb="0" eb="2">
      <t>シメイ</t>
    </rPh>
    <phoneticPr fontId="1"/>
  </si>
  <si>
    <t>記入欄が少ない場合は、本様式を引き伸ばして使用するか（行の挿入は不可）、別紙に記入すること。</t>
    <rPh sb="36" eb="38">
      <t>ベッシ</t>
    </rPh>
    <phoneticPr fontId="7"/>
  </si>
  <si>
    <t>別紙を添付する場合は、記入欄に資料番号を記入すること。</t>
    <phoneticPr fontId="7"/>
  </si>
  <si>
    <t>チェック欄</t>
    <rPh sb="4" eb="5">
      <t>ラン</t>
    </rPh>
    <phoneticPr fontId="1"/>
  </si>
  <si>
    <t>購入予定時期</t>
    <phoneticPr fontId="1"/>
  </si>
  <si>
    <t>記入すべき内容について（この欄は印刷されません）</t>
    <rPh sb="0" eb="2">
      <t>キニュウ</t>
    </rPh>
    <rPh sb="5" eb="7">
      <t>ナイヨウ</t>
    </rPh>
    <rPh sb="14" eb="15">
      <t>ラン</t>
    </rPh>
    <rPh sb="16" eb="18">
      <t>インサツ</t>
    </rPh>
    <phoneticPr fontId="1"/>
  </si>
  <si>
    <t>月</t>
    <rPh sb="0" eb="1">
      <t>ガツ</t>
    </rPh>
    <phoneticPr fontId="1"/>
  </si>
  <si>
    <t>日</t>
    <rPh sb="0" eb="1">
      <t>ヒ</t>
    </rPh>
    <phoneticPr fontId="1"/>
  </si>
  <si>
    <t>事業開始予定日</t>
    <rPh sb="0" eb="2">
      <t>ジギョウ</t>
    </rPh>
    <rPh sb="2" eb="4">
      <t>カイシ</t>
    </rPh>
    <rPh sb="4" eb="7">
      <t>ヨテイビ</t>
    </rPh>
    <phoneticPr fontId="1"/>
  </si>
  <si>
    <t>事業完了予定日</t>
    <rPh sb="0" eb="2">
      <t>ジギョウ</t>
    </rPh>
    <rPh sb="2" eb="4">
      <t>カンリョウ</t>
    </rPh>
    <rPh sb="4" eb="6">
      <t>ヨテイ</t>
    </rPh>
    <rPh sb="6" eb="7">
      <t>ビ</t>
    </rPh>
    <phoneticPr fontId="1"/>
  </si>
  <si>
    <t>　一般社団法人地域循環共生社会連携協会</t>
    <rPh sb="7" eb="19">
      <t>チイキ</t>
    </rPh>
    <phoneticPr fontId="1"/>
  </si>
  <si>
    <t>　　代表理事　　岡 本　光 司　　殿</t>
    <rPh sb="8" eb="9">
      <t>オカ</t>
    </rPh>
    <rPh sb="10" eb="11">
      <t>ホン</t>
    </rPh>
    <rPh sb="12" eb="13">
      <t>ヒカリ</t>
    </rPh>
    <rPh sb="14" eb="15">
      <t>ツカサ</t>
    </rPh>
    <phoneticPr fontId="1"/>
  </si>
  <si>
    <t>金額（円）</t>
    <rPh sb="0" eb="2">
      <t>キンガク</t>
    </rPh>
    <rPh sb="3" eb="4">
      <t>エン</t>
    </rPh>
    <phoneticPr fontId="1"/>
  </si>
  <si>
    <t>　団体名</t>
    <rPh sb="1" eb="3">
      <t>ダンタイ</t>
    </rPh>
    <rPh sb="3" eb="4">
      <t>メイ</t>
    </rPh>
    <phoneticPr fontId="1"/>
  </si>
  <si>
    <t>代表者の役職・氏名</t>
    <rPh sb="0" eb="3">
      <t>ダイヒョウシャ</t>
    </rPh>
    <rPh sb="4" eb="6">
      <t>ヤクショク</t>
    </rPh>
    <rPh sb="7" eb="9">
      <t>シメイ</t>
    </rPh>
    <phoneticPr fontId="1"/>
  </si>
  <si>
    <t>所属部署・役職</t>
    <rPh sb="0" eb="2">
      <t>ショゾク</t>
    </rPh>
    <rPh sb="2" eb="4">
      <t>ブショ</t>
    </rPh>
    <rPh sb="5" eb="7">
      <t>ヤクショク</t>
    </rPh>
    <phoneticPr fontId="4"/>
  </si>
  <si>
    <t>所属部署・役職</t>
    <rPh sb="0" eb="2">
      <t>ショゾク</t>
    </rPh>
    <rPh sb="2" eb="4">
      <t>ブショ</t>
    </rPh>
    <rPh sb="5" eb="7">
      <t>ヤクショク</t>
    </rPh>
    <phoneticPr fontId="1"/>
  </si>
  <si>
    <t>郵便番号</t>
    <rPh sb="0" eb="2">
      <t>ユウビン</t>
    </rPh>
    <rPh sb="2" eb="4">
      <t>バンゴウ</t>
    </rPh>
    <phoneticPr fontId="1"/>
  </si>
  <si>
    <t>所在地</t>
    <rPh sb="0" eb="3">
      <t>ショザイチ</t>
    </rPh>
    <phoneticPr fontId="1"/>
  </si>
  <si>
    <t>電話番号</t>
    <rPh sb="0" eb="2">
      <t>デンワ</t>
    </rPh>
    <rPh sb="2" eb="4">
      <t>バンゴウ</t>
    </rPh>
    <phoneticPr fontId="1"/>
  </si>
  <si>
    <t>E-mailｱﾄﾞﾚｽ</t>
    <phoneticPr fontId="1"/>
  </si>
  <si>
    <t>事業実施の担当者</t>
    <rPh sb="0" eb="2">
      <t>ジギョウ</t>
    </rPh>
    <rPh sb="2" eb="4">
      <t>ジッシ</t>
    </rPh>
    <rPh sb="5" eb="8">
      <t>タントウシャ</t>
    </rPh>
    <phoneticPr fontId="5"/>
  </si>
  <si>
    <t>住所</t>
    <phoneticPr fontId="1"/>
  </si>
  <si>
    <t>申請者</t>
    <rPh sb="0" eb="1">
      <t>サル</t>
    </rPh>
    <rPh sb="1" eb="2">
      <t>ウケ</t>
    </rPh>
    <rPh sb="2" eb="3">
      <t>モノ</t>
    </rPh>
    <phoneticPr fontId="1"/>
  </si>
  <si>
    <t>法人名</t>
    <phoneticPr fontId="1"/>
  </si>
  <si>
    <t>代表名の職・氏名</t>
    <rPh sb="4" eb="5">
      <t>ショク</t>
    </rPh>
    <rPh sb="6" eb="8">
      <t>シメイ</t>
    </rPh>
    <phoneticPr fontId="1"/>
  </si>
  <si>
    <t>注</t>
    <phoneticPr fontId="1"/>
  </si>
  <si>
    <t>合計</t>
    <rPh sb="0" eb="2">
      <t>ゴウケイ</t>
    </rPh>
    <phoneticPr fontId="1"/>
  </si>
  <si>
    <t>他の補助金との関係</t>
    <phoneticPr fontId="7"/>
  </si>
  <si>
    <t>「デコ活」（脱炭素につながる新しい豊かな暮らしを創る国民運動）推進事業に要する経費内訳</t>
    <phoneticPr fontId="1"/>
  </si>
  <si>
    <t>事業実施の代表事業者</t>
    <rPh sb="0" eb="2">
      <t>ジギョウ</t>
    </rPh>
    <rPh sb="2" eb="4">
      <t>ジッシ</t>
    </rPh>
    <phoneticPr fontId="1"/>
  </si>
  <si>
    <t>デコ活応援団参画有無</t>
    <phoneticPr fontId="7"/>
  </si>
  <si>
    <t>デコ活宣言登録有無</t>
    <phoneticPr fontId="7"/>
  </si>
  <si>
    <t>デコ活アクションを独自に推進</t>
    <phoneticPr fontId="7"/>
  </si>
  <si>
    <t>事業の概要と継続発展性</t>
    <rPh sb="0" eb="2">
      <t>ジギョウ</t>
    </rPh>
    <rPh sb="3" eb="5">
      <t>ガイヨウ</t>
    </rPh>
    <rPh sb="6" eb="8">
      <t>ケイゾク</t>
    </rPh>
    <rPh sb="8" eb="10">
      <t>ハッテン</t>
    </rPh>
    <rPh sb="10" eb="11">
      <t>セイ</t>
    </rPh>
    <phoneticPr fontId="7"/>
  </si>
  <si>
    <t>エネルギー起源CO2の削減に寄与するか否か</t>
    <phoneticPr fontId="7"/>
  </si>
  <si>
    <t>許認可、権利関係等事業実施の前提となる事項及び実施上問題となる事項</t>
    <phoneticPr fontId="7"/>
  </si>
  <si>
    <t>デコ活応援団参画有無</t>
    <rPh sb="2" eb="3">
      <t>カツ</t>
    </rPh>
    <rPh sb="3" eb="6">
      <t>オウエンダン</t>
    </rPh>
    <rPh sb="6" eb="8">
      <t>サンカク</t>
    </rPh>
    <rPh sb="8" eb="10">
      <t>ウム</t>
    </rPh>
    <phoneticPr fontId="1"/>
  </si>
  <si>
    <t>「デコ活」（脱炭素につながる新しい豊かな暮らしを創る国民運動）推進事業</t>
    <phoneticPr fontId="7"/>
  </si>
  <si>
    <t>購入予定の主な財産の内訳（一品、一組又は一式の価格が５０万円以上のもの）</t>
    <rPh sb="0" eb="2">
      <t>コウニュウ</t>
    </rPh>
    <rPh sb="2" eb="4">
      <t>ヨテイ</t>
    </rPh>
    <rPh sb="5" eb="6">
      <t>オモ</t>
    </rPh>
    <rPh sb="7" eb="9">
      <t>ザイサン</t>
    </rPh>
    <rPh sb="10" eb="12">
      <t>ウチワケ</t>
    </rPh>
    <rPh sb="13" eb="15">
      <t>イッピン</t>
    </rPh>
    <rPh sb="16" eb="17">
      <t>ヒト</t>
    </rPh>
    <rPh sb="17" eb="18">
      <t>クミ</t>
    </rPh>
    <rPh sb="18" eb="19">
      <t>マタ</t>
    </rPh>
    <rPh sb="20" eb="22">
      <t>イッシキ</t>
    </rPh>
    <rPh sb="23" eb="25">
      <t>カカク</t>
    </rPh>
    <rPh sb="28" eb="29">
      <t>マン</t>
    </rPh>
    <rPh sb="29" eb="30">
      <t>エン</t>
    </rPh>
    <rPh sb="30" eb="32">
      <t>イジョウ</t>
    </rPh>
    <phoneticPr fontId="1"/>
  </si>
  <si>
    <t>事業実施体制</t>
    <rPh sb="0" eb="2">
      <t>ジギョウ</t>
    </rPh>
    <rPh sb="2" eb="4">
      <t>ジッシ</t>
    </rPh>
    <rPh sb="4" eb="6">
      <t>タイセイ</t>
    </rPh>
    <phoneticPr fontId="1"/>
  </si>
  <si>
    <t>マッチングファンドによる資源</t>
    <rPh sb="12" eb="14">
      <t>シゲン</t>
    </rPh>
    <phoneticPr fontId="1"/>
  </si>
  <si>
    <t>くらしの10年ロードマップの関係箇所</t>
    <rPh sb="6" eb="7">
      <t>ネン</t>
    </rPh>
    <rPh sb="14" eb="16">
      <t>カンケイ</t>
    </rPh>
    <rPh sb="16" eb="18">
      <t>カショ</t>
    </rPh>
    <phoneticPr fontId="1"/>
  </si>
  <si>
    <t>事業実施スケジュール</t>
    <rPh sb="0" eb="2">
      <t>ジギョウ</t>
    </rPh>
    <rPh sb="2" eb="4">
      <t>ジッシ</t>
    </rPh>
    <phoneticPr fontId="1"/>
  </si>
  <si>
    <t>事業実施の担当者</t>
    <rPh sb="0" eb="2">
      <t>ジギョウ</t>
    </rPh>
    <rPh sb="2" eb="4">
      <t>ジッシ</t>
    </rPh>
    <rPh sb="5" eb="8">
      <t>タントウシャ</t>
    </rPh>
    <phoneticPr fontId="7"/>
  </si>
  <si>
    <t>事業実施の担当者
（事業の窓口となる方）</t>
    <rPh sb="0" eb="2">
      <t>ジギョウ</t>
    </rPh>
    <rPh sb="2" eb="4">
      <t>ジッシ</t>
    </rPh>
    <rPh sb="5" eb="8">
      <t>タントウシャ</t>
    </rPh>
    <rPh sb="10" eb="12">
      <t>ジギョウ</t>
    </rPh>
    <rPh sb="13" eb="15">
      <t>マドグチ</t>
    </rPh>
    <rPh sb="18" eb="19">
      <t>カタ</t>
    </rPh>
    <phoneticPr fontId="1"/>
  </si>
  <si>
    <t>有</t>
    <rPh sb="0" eb="1">
      <t>アリ</t>
    </rPh>
    <phoneticPr fontId="11"/>
  </si>
  <si>
    <t>無</t>
    <rPh sb="0" eb="1">
      <t>ナシ</t>
    </rPh>
    <phoneticPr fontId="11"/>
  </si>
  <si>
    <t>参加有無</t>
    <rPh sb="0" eb="2">
      <t>サンカ</t>
    </rPh>
    <rPh sb="2" eb="4">
      <t>ウム</t>
    </rPh>
    <phoneticPr fontId="11"/>
  </si>
  <si>
    <t>他の環境保全効果に寄与する</t>
    <phoneticPr fontId="11"/>
  </si>
  <si>
    <t>エネルギー起源CO2の削減に寄与するか否か</t>
    <phoneticPr fontId="11"/>
  </si>
  <si>
    <t>事業区分</t>
    <rPh sb="0" eb="2">
      <t>ジギョウ</t>
    </rPh>
    <rPh sb="2" eb="4">
      <t>クブン</t>
    </rPh>
    <phoneticPr fontId="11"/>
  </si>
  <si>
    <t>事業区分</t>
    <rPh sb="2" eb="4">
      <t>クブン</t>
    </rPh>
    <phoneticPr fontId="1"/>
  </si>
  <si>
    <t>エネルギー起源CO2の削減に寄与する</t>
    <phoneticPr fontId="11"/>
  </si>
  <si>
    <t>両方に寄与する</t>
    <rPh sb="0" eb="2">
      <t>リョウホウ</t>
    </rPh>
    <phoneticPr fontId="11"/>
  </si>
  <si>
    <t>事業の環境保全効果等と費用対効果</t>
    <phoneticPr fontId="7"/>
  </si>
  <si>
    <t>広域規模事業</t>
    <rPh sb="0" eb="2">
      <t>コウイキ</t>
    </rPh>
    <rPh sb="2" eb="4">
      <t>キボ</t>
    </rPh>
    <rPh sb="4" eb="6">
      <t>ジギョウ</t>
    </rPh>
    <phoneticPr fontId="11"/>
  </si>
  <si>
    <t>地域規模事業</t>
    <rPh sb="0" eb="2">
      <t>チイキ</t>
    </rPh>
    <rPh sb="2" eb="4">
      <t>キボ</t>
    </rPh>
    <rPh sb="4" eb="6">
      <t>ジギョウ</t>
    </rPh>
    <phoneticPr fontId="11"/>
  </si>
  <si>
    <t>本計画書に、システム図・仕様書等、記入内容の根拠資料を添付すること。</t>
    <rPh sb="15" eb="16">
      <t>ナド</t>
    </rPh>
    <phoneticPr fontId="7"/>
  </si>
  <si>
    <t>④</t>
    <phoneticPr fontId="1"/>
  </si>
  <si>
    <t>⑤</t>
    <phoneticPr fontId="1"/>
  </si>
  <si>
    <t>翌年度</t>
    <phoneticPr fontId="7"/>
  </si>
  <si>
    <t>参照資料（資料番号及び資料名）</t>
    <rPh sb="0" eb="2">
      <t>サンショウ</t>
    </rPh>
    <rPh sb="2" eb="4">
      <t>シリョウ</t>
    </rPh>
    <rPh sb="5" eb="7">
      <t>シリョウ</t>
    </rPh>
    <rPh sb="7" eb="9">
      <t>バンゴウ</t>
    </rPh>
    <rPh sb="9" eb="10">
      <t>オヨ</t>
    </rPh>
    <rPh sb="11" eb="13">
      <t>シリョウ</t>
    </rPh>
    <rPh sb="13" eb="14">
      <t>メイ</t>
    </rPh>
    <phoneticPr fontId="1"/>
  </si>
  <si>
    <t>品名等</t>
    <rPh sb="0" eb="2">
      <t>ヒンメイ</t>
    </rPh>
    <rPh sb="2" eb="3">
      <t>トウ</t>
    </rPh>
    <phoneticPr fontId="1"/>
  </si>
  <si>
    <t>【別紙１】</t>
    <phoneticPr fontId="5"/>
  </si>
  <si>
    <r>
      <t xml:space="preserve">(5)基準額
</t>
    </r>
    <r>
      <rPr>
        <sz val="11"/>
        <color rgb="FF808080"/>
        <rFont val="ＭＳ 明朝"/>
        <family val="1"/>
        <charset val="128"/>
      </rPr>
      <t xml:space="preserve"> </t>
    </r>
    <r>
      <rPr>
        <sz val="11"/>
        <rFont val="ＭＳ 明朝"/>
        <family val="1"/>
        <charset val="128"/>
      </rPr>
      <t>(3)×1/3</t>
    </r>
    <r>
      <rPr>
        <sz val="11"/>
        <color theme="1"/>
        <rFont val="ＭＳ 明朝"/>
        <family val="1"/>
        <charset val="128"/>
      </rPr>
      <t xml:space="preserve">
</t>
    </r>
    <r>
      <rPr>
        <sz val="11"/>
        <color rgb="FFFF0000"/>
        <rFont val="ＭＳ 明朝"/>
        <family val="1"/>
        <charset val="128"/>
      </rPr>
      <t/>
    </r>
    <rPh sb="3" eb="5">
      <t>キジュン</t>
    </rPh>
    <rPh sb="5" eb="6">
      <t>ガク</t>
    </rPh>
    <phoneticPr fontId="1"/>
  </si>
  <si>
    <t>代</t>
    <rPh sb="0" eb="1">
      <t>ダイ</t>
    </rPh>
    <phoneticPr fontId="19"/>
  </si>
  <si>
    <t>共①</t>
    <rPh sb="0" eb="1">
      <t>キョウ</t>
    </rPh>
    <phoneticPr fontId="19"/>
  </si>
  <si>
    <t>代表事業者</t>
    <rPh sb="0" eb="2">
      <t>ダイヒョウ</t>
    </rPh>
    <rPh sb="2" eb="5">
      <t>ジギョウシャ</t>
    </rPh>
    <phoneticPr fontId="19"/>
  </si>
  <si>
    <t>共②</t>
    <rPh sb="0" eb="1">
      <t>キョウ</t>
    </rPh>
    <phoneticPr fontId="19"/>
  </si>
  <si>
    <t>共③</t>
    <rPh sb="0" eb="1">
      <t>キョウ</t>
    </rPh>
    <phoneticPr fontId="19"/>
  </si>
  <si>
    <t>共④</t>
    <rPh sb="0" eb="1">
      <t>キョウ</t>
    </rPh>
    <phoneticPr fontId="19"/>
  </si>
  <si>
    <t>共⑤</t>
    <rPh sb="0" eb="1">
      <t>キョウ</t>
    </rPh>
    <phoneticPr fontId="19"/>
  </si>
  <si>
    <t>共同事業者①</t>
    <rPh sb="0" eb="2">
      <t>キョウドウ</t>
    </rPh>
    <rPh sb="2" eb="4">
      <t>ジギョウ</t>
    </rPh>
    <rPh sb="4" eb="5">
      <t>シャ</t>
    </rPh>
    <phoneticPr fontId="19"/>
  </si>
  <si>
    <t>共同事業者②</t>
    <rPh sb="0" eb="2">
      <t>キョウドウ</t>
    </rPh>
    <rPh sb="2" eb="5">
      <t>ジギョウシャ</t>
    </rPh>
    <phoneticPr fontId="19"/>
  </si>
  <si>
    <t>共同事業者③</t>
    <rPh sb="0" eb="5">
      <t>キョウドウジギョウシャ</t>
    </rPh>
    <phoneticPr fontId="19"/>
  </si>
  <si>
    <t>共同事業者④</t>
    <rPh sb="0" eb="5">
      <t>キョウドウジギョウシャ</t>
    </rPh>
    <phoneticPr fontId="19"/>
  </si>
  <si>
    <t>共同事業者⑤</t>
    <rPh sb="0" eb="5">
      <t>キョウドウジギョウシャ</t>
    </rPh>
    <phoneticPr fontId="19"/>
  </si>
  <si>
    <t>(4)補助金充当経費
   支出予定額</t>
    <rPh sb="3" eb="5">
      <t>ホジョ</t>
    </rPh>
    <rPh sb="5" eb="6">
      <t>キン</t>
    </rPh>
    <rPh sb="6" eb="8">
      <t>ジュウトウ</t>
    </rPh>
    <rPh sb="8" eb="10">
      <t>ケイヒ</t>
    </rPh>
    <phoneticPr fontId="1"/>
  </si>
  <si>
    <t>補助金を充当する経費（支出が発生するもの）</t>
    <rPh sb="0" eb="2">
      <t>ホジョ</t>
    </rPh>
    <rPh sb="2" eb="3">
      <t>キン</t>
    </rPh>
    <rPh sb="4" eb="6">
      <t>ジュウトウ</t>
    </rPh>
    <rPh sb="8" eb="10">
      <t>ケイヒ</t>
    </rPh>
    <rPh sb="11" eb="13">
      <t>シシュツ</t>
    </rPh>
    <rPh sb="14" eb="16">
      <t>ハッセイ</t>
    </rPh>
    <phoneticPr fontId="1"/>
  </si>
  <si>
    <t>事業実施の責任者</t>
    <rPh sb="0" eb="2">
      <t>ジギョウ</t>
    </rPh>
    <rPh sb="2" eb="4">
      <t>ジッシ</t>
    </rPh>
    <rPh sb="5" eb="8">
      <t>セキニンシャ</t>
    </rPh>
    <phoneticPr fontId="1"/>
  </si>
  <si>
    <t>【別紙２-①】補助対象経費　集計</t>
    <phoneticPr fontId="19"/>
  </si>
  <si>
    <t>【別紙２-②】補助対象外の設備費等　集計</t>
    <phoneticPr fontId="19"/>
  </si>
  <si>
    <t>【別紙２-③】補助対象外の経済価値に換算する資源　集計</t>
    <phoneticPr fontId="19"/>
  </si>
  <si>
    <t>【別紙２合計】</t>
    <phoneticPr fontId="19"/>
  </si>
  <si>
    <t>共同事業者⑥</t>
    <rPh sb="0" eb="5">
      <t>キョウドウジギョウシャ</t>
    </rPh>
    <phoneticPr fontId="19"/>
  </si>
  <si>
    <t>共⑥</t>
    <rPh sb="0" eb="1">
      <t>キョウ</t>
    </rPh>
    <phoneticPr fontId="19"/>
  </si>
  <si>
    <t>(検算用 別紙2-①合計より)</t>
    <rPh sb="1" eb="3">
      <t>ケンザン</t>
    </rPh>
    <rPh sb="3" eb="4">
      <t>ヨウ</t>
    </rPh>
    <rPh sb="5" eb="7">
      <t>ベッシ</t>
    </rPh>
    <rPh sb="10" eb="12">
      <t>ゴウケイ</t>
    </rPh>
    <phoneticPr fontId="19"/>
  </si>
  <si>
    <t>(検算用 別紙2-②合計より)</t>
    <rPh sb="1" eb="3">
      <t>ケンザン</t>
    </rPh>
    <rPh sb="3" eb="4">
      <t>ヨウ</t>
    </rPh>
    <rPh sb="5" eb="7">
      <t>ベッシ</t>
    </rPh>
    <rPh sb="10" eb="12">
      <t>ゴウケイ</t>
    </rPh>
    <phoneticPr fontId="19"/>
  </si>
  <si>
    <t>(検算用 別紙2-③合計より)</t>
    <rPh sb="1" eb="3">
      <t>ケンザン</t>
    </rPh>
    <rPh sb="3" eb="4">
      <t>ヨウ</t>
    </rPh>
    <rPh sb="5" eb="7">
      <t>ベッシ</t>
    </rPh>
    <rPh sb="10" eb="12">
      <t>ゴウケイ</t>
    </rPh>
    <phoneticPr fontId="19"/>
  </si>
  <si>
    <t>補助金名</t>
    <rPh sb="0" eb="4">
      <t>ホジョキンメイ</t>
    </rPh>
    <phoneticPr fontId="11"/>
  </si>
  <si>
    <t>令和５年度(補正予算)環境配慮行動普及促進事業費補助金</t>
    <phoneticPr fontId="11"/>
  </si>
  <si>
    <t>令和６年度環境配慮行動普及促進事業費補助金</t>
    <phoneticPr fontId="11"/>
  </si>
  <si>
    <t>令和５年度(補正予算)二酸化炭素排出抑制対策事業費等補助金</t>
    <phoneticPr fontId="11"/>
  </si>
  <si>
    <t>令和６年度二酸化炭素排出抑制対策事業費等補助金</t>
    <phoneticPr fontId="11"/>
  </si>
  <si>
    <t>★以下の資料番号及びファイル名でご提出ください。（）内は説明書きです。</t>
    <rPh sb="1" eb="3">
      <t>イカ</t>
    </rPh>
    <rPh sb="4" eb="6">
      <t>シリョウ</t>
    </rPh>
    <rPh sb="6" eb="8">
      <t>バンゴウ</t>
    </rPh>
    <rPh sb="8" eb="9">
      <t>オヨ</t>
    </rPh>
    <phoneticPr fontId="19"/>
  </si>
  <si>
    <t>　同じ分類の資料が複数ある場合は、資料番号に枝番を付けてください。</t>
    <rPh sb="1" eb="2">
      <t>オナ</t>
    </rPh>
    <rPh sb="3" eb="5">
      <t>ブンルイ</t>
    </rPh>
    <rPh sb="6" eb="8">
      <t>シリョウ</t>
    </rPh>
    <rPh sb="9" eb="11">
      <t>フクスウ</t>
    </rPh>
    <rPh sb="13" eb="15">
      <t>バアイ</t>
    </rPh>
    <rPh sb="17" eb="19">
      <t>シリョウ</t>
    </rPh>
    <rPh sb="19" eb="21">
      <t>バンゴウ</t>
    </rPh>
    <rPh sb="22" eb="24">
      <t>エダバン</t>
    </rPh>
    <rPh sb="25" eb="26">
      <t>ツ</t>
    </rPh>
    <phoneticPr fontId="19"/>
  </si>
  <si>
    <t>番号</t>
    <rPh sb="0" eb="2">
      <t>バンゴウ</t>
    </rPh>
    <phoneticPr fontId="1"/>
  </si>
  <si>
    <t>資料番号及びファイル名</t>
    <rPh sb="0" eb="2">
      <t>シリョウ</t>
    </rPh>
    <rPh sb="2" eb="4">
      <t>バンゴウ</t>
    </rPh>
    <rPh sb="4" eb="5">
      <t>オヨ</t>
    </rPh>
    <rPh sb="10" eb="11">
      <t>メイ</t>
    </rPh>
    <phoneticPr fontId="1"/>
  </si>
  <si>
    <t>令和６年度環境配慮行動普及促進事業費補助金及び二酸化炭素排出抑制対策事業費等補助金</t>
    <rPh sb="21" eb="22">
      <t>オヨ</t>
    </rPh>
    <phoneticPr fontId="11"/>
  </si>
  <si>
    <t>令和５年度（補正予算）環境配慮行動普及促進事業費補助金及び二酸化炭素排出抑制対策事業費等補助金</t>
    <rPh sb="6" eb="8">
      <t>ホセイ</t>
    </rPh>
    <rPh sb="8" eb="10">
      <t>ヨサン</t>
    </rPh>
    <rPh sb="27" eb="28">
      <t>オヨ</t>
    </rPh>
    <phoneticPr fontId="11"/>
  </si>
  <si>
    <t>2_事業実施場所
　（事業を行う場所の地図、都道府県市町村一覧等）</t>
    <rPh sb="2" eb="4">
      <t>ジギョウ</t>
    </rPh>
    <rPh sb="4" eb="6">
      <t>ジッシ</t>
    </rPh>
    <rPh sb="6" eb="8">
      <t>バショ</t>
    </rPh>
    <rPh sb="11" eb="13">
      <t>ジギョウ</t>
    </rPh>
    <rPh sb="14" eb="15">
      <t>オコナ</t>
    </rPh>
    <rPh sb="16" eb="18">
      <t>バショ</t>
    </rPh>
    <rPh sb="22" eb="26">
      <t>トドウフケン</t>
    </rPh>
    <rPh sb="26" eb="29">
      <t>シチョウソン</t>
    </rPh>
    <rPh sb="29" eb="31">
      <t>イチラン</t>
    </rPh>
    <phoneticPr fontId="1"/>
  </si>
  <si>
    <t>（「デコ活」（脱炭素につながる新しい豊かな暮らしを創る国民運動）推進事業）</t>
    <phoneticPr fontId="10"/>
  </si>
  <si>
    <t>「デコ活」（脱炭素につながる新しい豊かな暮らしを創る国民運動）推進事業</t>
    <phoneticPr fontId="9"/>
  </si>
  <si>
    <t>(6)選定額
 (4)と(5)を比較し
て少ない方の額</t>
    <rPh sb="3" eb="5">
      <t>センテイ</t>
    </rPh>
    <rPh sb="5" eb="6">
      <t>ガク</t>
    </rPh>
    <phoneticPr fontId="1"/>
  </si>
  <si>
    <t>(8)補助金所要額
 (6)と(7)を比較して少ない方の額
 ※千円未満切捨</t>
    <rPh sb="3" eb="6">
      <t>ホジョキン</t>
    </rPh>
    <rPh sb="6" eb="8">
      <t>ショヨウ</t>
    </rPh>
    <rPh sb="8" eb="9">
      <t>ガク</t>
    </rPh>
    <rPh sb="19" eb="21">
      <t>ヒカク</t>
    </rPh>
    <rPh sb="23" eb="24">
      <t>スク</t>
    </rPh>
    <rPh sb="26" eb="27">
      <t>ホウ</t>
    </rPh>
    <rPh sb="28" eb="29">
      <t>ガク</t>
    </rPh>
    <rPh sb="33" eb="34">
      <t>セン</t>
    </rPh>
    <rPh sb="34" eb="35">
      <t>エン</t>
    </rPh>
    <rPh sb="35" eb="37">
      <t>ミマン</t>
    </rPh>
    <rPh sb="37" eb="38">
      <t>キリ</t>
    </rPh>
    <rPh sb="38" eb="39">
      <t>シャ</t>
    </rPh>
    <phoneticPr fontId="1"/>
  </si>
  <si>
    <t>※記入欄には図を挿入せず、別紙に記入すること。</t>
    <phoneticPr fontId="7"/>
  </si>
  <si>
    <t>※記入欄が足りない場合は、行の高さを引き伸ばして（行の挿入は不可）記入すること。</t>
    <phoneticPr fontId="7"/>
  </si>
  <si>
    <t>※行の高さが400ピクセルを超える場合には、記入欄には要約を記入し、詳細は別紙を添付すること（フォントサイズの変更は不可）。</t>
    <phoneticPr fontId="7"/>
  </si>
  <si>
    <t>※別紙を添付する場合は、記入欄に資料番号を記入すること。提出書類及び資料番号については、提出書類等一覧も参照。</t>
    <rPh sb="32" eb="33">
      <t>オヨ</t>
    </rPh>
    <rPh sb="34" eb="36">
      <t>シリョウ</t>
    </rPh>
    <rPh sb="36" eb="38">
      <t>バンゴウ</t>
    </rPh>
    <phoneticPr fontId="7"/>
  </si>
  <si>
    <t>※各項目右欄の「記入すべき内容について」に記載の内容を全て記入すること。</t>
    <rPh sb="1" eb="2">
      <t>カク</t>
    </rPh>
    <rPh sb="2" eb="4">
      <t>コウモク</t>
    </rPh>
    <rPh sb="4" eb="6">
      <t>ウラン</t>
    </rPh>
    <rPh sb="8" eb="10">
      <t>キニュウ</t>
    </rPh>
    <rPh sb="13" eb="15">
      <t>ナイヨウ</t>
    </rPh>
    <rPh sb="21" eb="23">
      <t>キサイ</t>
    </rPh>
    <rPh sb="24" eb="26">
      <t>ナイヨウ</t>
    </rPh>
    <rPh sb="27" eb="28">
      <t>スベ</t>
    </rPh>
    <rPh sb="29" eb="31">
      <t>キニュウ</t>
    </rPh>
    <phoneticPr fontId="7"/>
  </si>
  <si>
    <t>2_事業実施場所　参照</t>
    <rPh sb="2" eb="4">
      <t>ジギョウ</t>
    </rPh>
    <rPh sb="4" eb="6">
      <t>ジッシ</t>
    </rPh>
    <rPh sb="6" eb="8">
      <t>バショ</t>
    </rPh>
    <rPh sb="9" eb="11">
      <t>サンショウ</t>
    </rPh>
    <phoneticPr fontId="1"/>
  </si>
  <si>
    <t>事業の目的・概要</t>
    <rPh sb="0" eb="2">
      <t>ジギョウ</t>
    </rPh>
    <rPh sb="3" eb="5">
      <t>モクテキ</t>
    </rPh>
    <rPh sb="6" eb="8">
      <t>ガイヨウ</t>
    </rPh>
    <phoneticPr fontId="7"/>
  </si>
  <si>
    <t>環境面において副次的に発生する負の影響について</t>
    <rPh sb="0" eb="3">
      <t>カンキョウメン</t>
    </rPh>
    <rPh sb="7" eb="10">
      <t>フクジテキ</t>
    </rPh>
    <rPh sb="11" eb="13">
      <t>ハッセイ</t>
    </rPh>
    <rPh sb="15" eb="16">
      <t>フ</t>
    </rPh>
    <rPh sb="17" eb="19">
      <t>エイキョウ</t>
    </rPh>
    <phoneticPr fontId="7"/>
  </si>
  <si>
    <t>CO2削減効果及びその他の環境保全効果の算定根拠</t>
    <rPh sb="3" eb="5">
      <t>サクゲン</t>
    </rPh>
    <rPh sb="5" eb="7">
      <t>コウカ</t>
    </rPh>
    <rPh sb="7" eb="8">
      <t>オヨ</t>
    </rPh>
    <rPh sb="11" eb="12">
      <t>タ</t>
    </rPh>
    <rPh sb="13" eb="15">
      <t>カンキョウ</t>
    </rPh>
    <rPh sb="15" eb="17">
      <t>ホゼン</t>
    </rPh>
    <rPh sb="17" eb="19">
      <t>コウカ</t>
    </rPh>
    <rPh sb="20" eb="22">
      <t>サンテイ</t>
    </rPh>
    <rPh sb="22" eb="24">
      <t>コンキョ</t>
    </rPh>
    <phoneticPr fontId="7"/>
  </si>
  <si>
    <t>3_環境保全効果　参照</t>
    <rPh sb="2" eb="6">
      <t>カンキョウホゼン</t>
    </rPh>
    <rPh sb="6" eb="8">
      <t>コウカ</t>
    </rPh>
    <rPh sb="9" eb="11">
      <t>サンショウ</t>
    </rPh>
    <phoneticPr fontId="1"/>
  </si>
  <si>
    <t>記入欄（黄色のセルは全て記入してください）</t>
    <rPh sb="0" eb="2">
      <t>キニュウ</t>
    </rPh>
    <rPh sb="2" eb="3">
      <t>ラン</t>
    </rPh>
    <rPh sb="4" eb="6">
      <t>キイロ</t>
    </rPh>
    <rPh sb="10" eb="11">
      <t>スベ</t>
    </rPh>
    <rPh sb="12" eb="14">
      <t>キニュウ</t>
    </rPh>
    <phoneticPr fontId="5"/>
  </si>
  <si>
    <t>＊ プロジェクトの実施に伴い環境面において副次的に発生する負の影響について該当する内容を記入する。
「明らかな負の影響は発生しない」もしくは「発生することが見込まれない」または「副次的に発生する負の影響を考慮して十分な対策が講じられている（対策についても記入すること）」。</t>
    <rPh sb="14" eb="17">
      <t>カンキョウメン</t>
    </rPh>
    <rPh sb="21" eb="24">
      <t>フクジテキ</t>
    </rPh>
    <rPh sb="25" eb="27">
      <t>ハッセイ</t>
    </rPh>
    <rPh sb="29" eb="30">
      <t>フ</t>
    </rPh>
    <rPh sb="31" eb="33">
      <t>エイキョウ</t>
    </rPh>
    <rPh sb="37" eb="39">
      <t>ガイトウ</t>
    </rPh>
    <rPh sb="41" eb="43">
      <t>ナイヨウ</t>
    </rPh>
    <rPh sb="44" eb="46">
      <t>キニュウ</t>
    </rPh>
    <rPh sb="120" eb="122">
      <t>タイサク</t>
    </rPh>
    <rPh sb="127" eb="129">
      <t>キニュウ</t>
    </rPh>
    <phoneticPr fontId="7"/>
  </si>
  <si>
    <t>＊ 自動計算されます。（＝１行動変容数あたりのCO2削減効果×行動変容数）</t>
    <rPh sb="2" eb="6">
      <t>ジドウケイサン</t>
    </rPh>
    <rPh sb="14" eb="19">
      <t>コウドウヘンヨウスウ</t>
    </rPh>
    <rPh sb="26" eb="28">
      <t>サクゲン</t>
    </rPh>
    <rPh sb="28" eb="30">
      <t>コウカ</t>
    </rPh>
    <rPh sb="31" eb="36">
      <t>コウドウヘンヨウスウ</t>
    </rPh>
    <phoneticPr fontId="7"/>
  </si>
  <si>
    <t>CO2削減効果</t>
    <rPh sb="3" eb="5">
      <t>サクゲン</t>
    </rPh>
    <rPh sb="5" eb="7">
      <t>コウカ</t>
    </rPh>
    <phoneticPr fontId="7"/>
  </si>
  <si>
    <t>行動変容数</t>
    <rPh sb="0" eb="2">
      <t>コウドウ</t>
    </rPh>
    <rPh sb="2" eb="4">
      <t>ヘンヨウ</t>
    </rPh>
    <rPh sb="4" eb="5">
      <t>スウ</t>
    </rPh>
    <phoneticPr fontId="7"/>
  </si>
  <si>
    <t>１行動変容数あたりの
CO2削減効果</t>
    <rPh sb="1" eb="3">
      <t>コウドウ</t>
    </rPh>
    <rPh sb="3" eb="5">
      <t>ヘンヨウ</t>
    </rPh>
    <rPh sb="5" eb="6">
      <t>スウ</t>
    </rPh>
    <rPh sb="14" eb="16">
      <t>サクゲン</t>
    </rPh>
    <rPh sb="16" eb="18">
      <t>コウカ</t>
    </rPh>
    <phoneticPr fontId="7"/>
  </si>
  <si>
    <t>費用対効果（CO2削減）</t>
    <rPh sb="9" eb="11">
      <t>サクゲン</t>
    </rPh>
    <phoneticPr fontId="7"/>
  </si>
  <si>
    <t>＊ 必ず選択してください。</t>
    <rPh sb="2" eb="3">
      <t>カナラ</t>
    </rPh>
    <rPh sb="4" eb="6">
      <t>センタク</t>
    </rPh>
    <phoneticPr fontId="7"/>
  </si>
  <si>
    <t>＊ 必ず選択してください。</t>
    <rPh sb="2" eb="3">
      <t>カナラ</t>
    </rPh>
    <phoneticPr fontId="5"/>
  </si>
  <si>
    <t>＊ 実施する固有の事業名を記入する。</t>
    <phoneticPr fontId="5"/>
  </si>
  <si>
    <t>＊ 公募要領に記載された「補助事業者」の要件を満たしていることを確認すること。
＊ 正式名称で記入する。</t>
    <rPh sb="42" eb="44">
      <t>セイシキ</t>
    </rPh>
    <rPh sb="44" eb="46">
      <t>メイショウ</t>
    </rPh>
    <rPh sb="47" eb="49">
      <t>キニュウ</t>
    </rPh>
    <phoneticPr fontId="1"/>
  </si>
  <si>
    <t>＊ 必ず選択してください。</t>
    <phoneticPr fontId="7"/>
  </si>
  <si>
    <t>＊ 推進している場合は内容を記入する。（記入例：デコ活大喜利に参加）</t>
    <rPh sb="2" eb="4">
      <t>スイシン</t>
    </rPh>
    <rPh sb="8" eb="10">
      <t>バアイ</t>
    </rPh>
    <rPh sb="11" eb="13">
      <t>ナイヨウ</t>
    </rPh>
    <rPh sb="14" eb="16">
      <t>キニュウ</t>
    </rPh>
    <rPh sb="20" eb="22">
      <t>キニュウ</t>
    </rPh>
    <phoneticPr fontId="7"/>
  </si>
  <si>
    <t>＊ 団体の代表権を持つ方に関する事項を記入する。
＊ 郵便番号はハイフンなしの7ケタの半角数値のみ入力。([〒000-0000]形式で表示されます。)
＊ 電話番号は市外局番からハイフンを入れて半角数値で入力。（例：03-1234-5678）</t>
    <rPh sb="2" eb="4">
      <t>ダンタイ</t>
    </rPh>
    <rPh sb="5" eb="8">
      <t>ダイヒョウケン</t>
    </rPh>
    <rPh sb="9" eb="10">
      <t>モ</t>
    </rPh>
    <rPh sb="11" eb="12">
      <t>カタ</t>
    </rPh>
    <rPh sb="13" eb="14">
      <t>カン</t>
    </rPh>
    <rPh sb="16" eb="18">
      <t>ジコウ</t>
    </rPh>
    <rPh sb="19" eb="21">
      <t>キニュウ</t>
    </rPh>
    <rPh sb="44" eb="46">
      <t>ハンカク</t>
    </rPh>
    <rPh sb="50" eb="52">
      <t>ニュウリョク</t>
    </rPh>
    <rPh sb="99" eb="101">
      <t>ハンカク</t>
    </rPh>
    <rPh sb="101" eb="103">
      <t>スウチ</t>
    </rPh>
    <rPh sb="104" eb="106">
      <t>ニュウリョク</t>
    </rPh>
    <phoneticPr fontId="1"/>
  </si>
  <si>
    <t>＊ 事業を実施する責任者の方に関する事項を記入する。
＊ 郵便番号はハイフンなしの7ケタの半角数値のみ入力。([〒000-0000]形式で表示されます。)
＊ 電話番号は市外局番からハイフンを入れて半角数値で入力。（例：03-1234-5678）</t>
    <phoneticPr fontId="1"/>
  </si>
  <si>
    <t>＊ 補助事業を実施する担当者で、協会とのやり取りの窓口となる方の情報を記入してください。
＊ 郵便番号はハイフンなしの7ケタの半角数値のみ入力。([〒000-0000]形式で表示されます。)
＊ 電話番号は市外局番からハイフンを入れて半角数値で入力。（例：03-1234-5678）</t>
    <rPh sb="2" eb="4">
      <t>ホジョ</t>
    </rPh>
    <rPh sb="4" eb="6">
      <t>ジギョウ</t>
    </rPh>
    <rPh sb="7" eb="9">
      <t>ジッシ</t>
    </rPh>
    <rPh sb="11" eb="14">
      <t>タントウシャ</t>
    </rPh>
    <rPh sb="16" eb="18">
      <t>キョウカイ</t>
    </rPh>
    <rPh sb="22" eb="23">
      <t>ト</t>
    </rPh>
    <rPh sb="25" eb="27">
      <t>マドグチ</t>
    </rPh>
    <rPh sb="32" eb="34">
      <t>ジョウホウ</t>
    </rPh>
    <phoneticPr fontId="1"/>
  </si>
  <si>
    <t>＊ 事業実施場所の地図、一覧等を、2_事業実施場所として添付すること。</t>
    <rPh sb="2" eb="4">
      <t>ジギョウ</t>
    </rPh>
    <rPh sb="4" eb="6">
      <t>ジッシ</t>
    </rPh>
    <rPh sb="6" eb="8">
      <t>バショ</t>
    </rPh>
    <rPh sb="9" eb="11">
      <t>チズ</t>
    </rPh>
    <rPh sb="12" eb="14">
      <t>イチラン</t>
    </rPh>
    <rPh sb="14" eb="15">
      <t>トウ</t>
    </rPh>
    <rPh sb="19" eb="21">
      <t>ジギョウ</t>
    </rPh>
    <rPh sb="21" eb="23">
      <t>ジッシ</t>
    </rPh>
    <rPh sb="23" eb="25">
      <t>バショ</t>
    </rPh>
    <rPh sb="28" eb="30">
      <t>テンプ</t>
    </rPh>
    <phoneticPr fontId="1"/>
  </si>
  <si>
    <t>＊ 数値のみ記入する。
＊ 算出に係る詳細、記載する各々の設定根拠・引用元に係る具体的資料は、3_環境保全効果として添付すること。</t>
    <rPh sb="2" eb="4">
      <t>スウチ</t>
    </rPh>
    <rPh sb="6" eb="8">
      <t>キニュウ</t>
    </rPh>
    <phoneticPr fontId="7"/>
  </si>
  <si>
    <t>＊ 数値のみ記入する。
＊ 当該補助年度と翌年度１年間の想定をそれぞれ記入する。
＊ 算出に係る詳細、記載する各々の設定根拠・引用元に係る具体的資料は、3_環境保全効果として添付すること。</t>
    <rPh sb="2" eb="4">
      <t>スウチ</t>
    </rPh>
    <rPh sb="6" eb="8">
      <t>キニュウ</t>
    </rPh>
    <rPh sb="35" eb="37">
      <t>キニュウ</t>
    </rPh>
    <phoneticPr fontId="7"/>
  </si>
  <si>
    <t>t-CO2/年</t>
    <phoneticPr fontId="7"/>
  </si>
  <si>
    <t>その他の環境保全効果①</t>
    <rPh sb="2" eb="3">
      <t>タ</t>
    </rPh>
    <rPh sb="4" eb="6">
      <t>カンキョウ</t>
    </rPh>
    <rPh sb="6" eb="8">
      <t>ホゼン</t>
    </rPh>
    <rPh sb="8" eb="10">
      <t>コウカ</t>
    </rPh>
    <phoneticPr fontId="7"/>
  </si>
  <si>
    <t>その他の環境保全効果②</t>
    <rPh sb="2" eb="3">
      <t>タ</t>
    </rPh>
    <rPh sb="4" eb="6">
      <t>カンキョウ</t>
    </rPh>
    <rPh sb="6" eb="8">
      <t>ホゼン</t>
    </rPh>
    <rPh sb="8" eb="10">
      <t>コウカ</t>
    </rPh>
    <phoneticPr fontId="7"/>
  </si>
  <si>
    <t>１行動変容数あたりの
その他の環境保全効果①</t>
    <rPh sb="1" eb="3">
      <t>コウドウ</t>
    </rPh>
    <rPh sb="3" eb="5">
      <t>ヘンヨウ</t>
    </rPh>
    <rPh sb="5" eb="6">
      <t>スウ</t>
    </rPh>
    <rPh sb="13" eb="14">
      <t>タ</t>
    </rPh>
    <rPh sb="15" eb="17">
      <t>カンキョウ</t>
    </rPh>
    <rPh sb="17" eb="19">
      <t>ホゼン</t>
    </rPh>
    <rPh sb="19" eb="21">
      <t>コウカ</t>
    </rPh>
    <phoneticPr fontId="7"/>
  </si>
  <si>
    <t>１行動変容数あたりの
その他の環境保全効果②</t>
    <rPh sb="1" eb="3">
      <t>コウドウ</t>
    </rPh>
    <rPh sb="3" eb="5">
      <t>ヘンヨウ</t>
    </rPh>
    <rPh sb="5" eb="6">
      <t>スウ</t>
    </rPh>
    <rPh sb="13" eb="14">
      <t>タ</t>
    </rPh>
    <rPh sb="15" eb="17">
      <t>カンキョウ</t>
    </rPh>
    <rPh sb="17" eb="19">
      <t>ホゼン</t>
    </rPh>
    <rPh sb="19" eb="21">
      <t>コウカ</t>
    </rPh>
    <phoneticPr fontId="7"/>
  </si>
  <si>
    <t>費用対効果（その他①）</t>
    <rPh sb="8" eb="9">
      <t>タ</t>
    </rPh>
    <phoneticPr fontId="7"/>
  </si>
  <si>
    <t>費用対効果（その他②）</t>
    <rPh sb="8" eb="9">
      <t>タ</t>
    </rPh>
    <phoneticPr fontId="7"/>
  </si>
  <si>
    <t>/年</t>
    <rPh sb="1" eb="2">
      <t>ネン</t>
    </rPh>
    <phoneticPr fontId="7"/>
  </si>
  <si>
    <t>人/年</t>
    <phoneticPr fontId="7"/>
  </si>
  <si>
    <t>t-CO2/人</t>
    <phoneticPr fontId="7"/>
  </si>
  <si>
    <t>/人</t>
    <rPh sb="1" eb="2">
      <t>ニン</t>
    </rPh>
    <phoneticPr fontId="7"/>
  </si>
  <si>
    <t>/人</t>
    <phoneticPr fontId="7"/>
  </si>
  <si>
    <t>① 【住[外]】住宅の省エネ化・再エネ導入(断熱化、太陽光発電等)</t>
    <phoneticPr fontId="7"/>
  </si>
  <si>
    <t>② 【住[内]】エコグッズの選択(LED、家電、給湯、節水 等)</t>
    <phoneticPr fontId="7"/>
  </si>
  <si>
    <t>③ 【衣】クールビズ・ウォームビズ、サステナブルファッションの実践</t>
    <phoneticPr fontId="7"/>
  </si>
  <si>
    <t>④ 【買・食】地産地消、適量購入・食べきりごみの削減・分別</t>
    <phoneticPr fontId="7"/>
  </si>
  <si>
    <t>⑤ 【職】テレワークの実践</t>
    <phoneticPr fontId="7"/>
  </si>
  <si>
    <t>⑥ 【移】電動車の購入、環境負荷がより少ない移動手段の選択</t>
    <phoneticPr fontId="7"/>
  </si>
  <si>
    <t>⑦ 【基盤】情報 (教育・ナッジ)インセンティブ</t>
    <phoneticPr fontId="7"/>
  </si>
  <si>
    <t>事業実施に関連する事項</t>
    <phoneticPr fontId="1"/>
  </si>
  <si>
    <t>＊ 当該補助金以外の国の補助金等への応募状況等を記入する。該当がない場合は、「該当なし」と記入する。</t>
    <rPh sb="24" eb="26">
      <t>キニュウ</t>
    </rPh>
    <phoneticPr fontId="1"/>
  </si>
  <si>
    <t>＊ 補助事業遂行上、許認可、権利関係等関係者間の調整が必要となる事項について記入する。該当がない場合は「該当なし」と記入する。</t>
    <rPh sb="43" eb="45">
      <t>ガイトウ</t>
    </rPh>
    <rPh sb="58" eb="60">
      <t>キニュウ</t>
    </rPh>
    <phoneticPr fontId="1"/>
  </si>
  <si>
    <t>4_事業実施体制　参照</t>
    <rPh sb="2" eb="4">
      <t>ジギョウ</t>
    </rPh>
    <rPh sb="4" eb="6">
      <t>ジッシ</t>
    </rPh>
    <rPh sb="6" eb="8">
      <t>タイセイ</t>
    </rPh>
    <rPh sb="9" eb="11">
      <t>サンショウ</t>
    </rPh>
    <phoneticPr fontId="1"/>
  </si>
  <si>
    <t>＊ 補助事業実施期間と社会実装を含めた工程表を、5_事業実施スケジュールとして添付すること。</t>
    <rPh sb="2" eb="4">
      <t>ホジョ</t>
    </rPh>
    <rPh sb="4" eb="6">
      <t>ジギョウ</t>
    </rPh>
    <rPh sb="6" eb="8">
      <t>ジッシ</t>
    </rPh>
    <rPh sb="8" eb="10">
      <t>キカン</t>
    </rPh>
    <rPh sb="11" eb="13">
      <t>シャカイ</t>
    </rPh>
    <rPh sb="13" eb="15">
      <t>ジッソウ</t>
    </rPh>
    <rPh sb="16" eb="17">
      <t>フク</t>
    </rPh>
    <rPh sb="19" eb="22">
      <t>コウテイヒョウ</t>
    </rPh>
    <rPh sb="26" eb="28">
      <t>ジギョウ</t>
    </rPh>
    <rPh sb="28" eb="30">
      <t>ジッシ</t>
    </rPh>
    <rPh sb="39" eb="41">
      <t>テンプ</t>
    </rPh>
    <phoneticPr fontId="7"/>
  </si>
  <si>
    <t>注1</t>
    <phoneticPr fontId="5"/>
  </si>
  <si>
    <t>注2</t>
    <phoneticPr fontId="5"/>
  </si>
  <si>
    <t>注3</t>
    <phoneticPr fontId="7"/>
  </si>
  <si>
    <t>※このシートには、上限に限らず補助対象経費全体の経費内訳を記入してください。</t>
    <rPh sb="9" eb="11">
      <t>ジョウゲン</t>
    </rPh>
    <rPh sb="12" eb="13">
      <t>カギ</t>
    </rPh>
    <rPh sb="15" eb="17">
      <t>ホジョ</t>
    </rPh>
    <rPh sb="17" eb="19">
      <t>タイショウ</t>
    </rPh>
    <rPh sb="19" eb="21">
      <t>ケイヒ</t>
    </rPh>
    <rPh sb="21" eb="23">
      <t>ゼンタイ</t>
    </rPh>
    <rPh sb="24" eb="26">
      <t>ケイヒ</t>
    </rPh>
    <rPh sb="26" eb="28">
      <t>ウチワケ</t>
    </rPh>
    <rPh sb="29" eb="31">
      <t>キニュウ</t>
    </rPh>
    <phoneticPr fontId="1"/>
  </si>
  <si>
    <t>※記入欄が足りない場合は、行を挿入して下さい。</t>
    <rPh sb="1" eb="3">
      <t>キニュウ</t>
    </rPh>
    <rPh sb="3" eb="4">
      <t>ラン</t>
    </rPh>
    <rPh sb="5" eb="6">
      <t>タ</t>
    </rPh>
    <rPh sb="9" eb="11">
      <t>バアイ</t>
    </rPh>
    <rPh sb="13" eb="14">
      <t>ギョウ</t>
    </rPh>
    <rPh sb="15" eb="17">
      <t>ソウニュウ</t>
    </rPh>
    <rPh sb="19" eb="20">
      <t>クダ</t>
    </rPh>
    <phoneticPr fontId="1"/>
  </si>
  <si>
    <t>※記入欄が足りない場合は、行を挿入してください。</t>
    <rPh sb="1" eb="3">
      <t>キニュウ</t>
    </rPh>
    <rPh sb="3" eb="4">
      <t>ラン</t>
    </rPh>
    <rPh sb="5" eb="6">
      <t>タ</t>
    </rPh>
    <rPh sb="9" eb="11">
      <t>バアイ</t>
    </rPh>
    <rPh sb="13" eb="14">
      <t>ギョウ</t>
    </rPh>
    <rPh sb="15" eb="17">
      <t>ソウニュウ</t>
    </rPh>
    <phoneticPr fontId="1"/>
  </si>
  <si>
    <t>※このシートには、補助対象外の設備費等の品名等及び金額、参照資料を記入してください。</t>
    <rPh sb="9" eb="11">
      <t>ホジョ</t>
    </rPh>
    <rPh sb="11" eb="13">
      <t>タイショウ</t>
    </rPh>
    <rPh sb="13" eb="14">
      <t>ガイ</t>
    </rPh>
    <rPh sb="15" eb="17">
      <t>セツビ</t>
    </rPh>
    <rPh sb="17" eb="18">
      <t>ヒ</t>
    </rPh>
    <rPh sb="18" eb="19">
      <t>トウ</t>
    </rPh>
    <rPh sb="20" eb="22">
      <t>ヒンメイ</t>
    </rPh>
    <rPh sb="22" eb="23">
      <t>トウ</t>
    </rPh>
    <rPh sb="23" eb="24">
      <t>オヨ</t>
    </rPh>
    <rPh sb="25" eb="27">
      <t>キンガク</t>
    </rPh>
    <rPh sb="28" eb="30">
      <t>サンショウ</t>
    </rPh>
    <rPh sb="30" eb="32">
      <t>シリョウ</t>
    </rPh>
    <rPh sb="33" eb="35">
      <t>キニュウ</t>
    </rPh>
    <phoneticPr fontId="1"/>
  </si>
  <si>
    <t>【別紙２-②】</t>
    <phoneticPr fontId="19"/>
  </si>
  <si>
    <t>※このシートには、補助対象外の経済価値の換算する資源の品名及び金額、参照資料を記入してください。</t>
    <rPh sb="9" eb="11">
      <t>ホジョ</t>
    </rPh>
    <rPh sb="11" eb="13">
      <t>タイショウ</t>
    </rPh>
    <rPh sb="13" eb="14">
      <t>ガイ</t>
    </rPh>
    <rPh sb="15" eb="17">
      <t>ケイザイ</t>
    </rPh>
    <rPh sb="17" eb="19">
      <t>カチ</t>
    </rPh>
    <rPh sb="20" eb="22">
      <t>カンザン</t>
    </rPh>
    <rPh sb="24" eb="26">
      <t>シゲン</t>
    </rPh>
    <rPh sb="27" eb="29">
      <t>ヒンメイ</t>
    </rPh>
    <rPh sb="29" eb="30">
      <t>オヨ</t>
    </rPh>
    <rPh sb="31" eb="33">
      <t>キンガク</t>
    </rPh>
    <rPh sb="34" eb="36">
      <t>サンショウ</t>
    </rPh>
    <rPh sb="36" eb="38">
      <t>シリョウ</t>
    </rPh>
    <rPh sb="39" eb="41">
      <t>キニュウ</t>
    </rPh>
    <phoneticPr fontId="1"/>
  </si>
  <si>
    <t>【別紙２-③】</t>
    <phoneticPr fontId="19"/>
  </si>
  <si>
    <t>3_環境保全効果
　（CO2削減効果、その他の環境保全効果、行動変容数、１行動変容数あたりのCO2削減効果の算出に係る詳細、記載する各々の設定根拠・引用元に係る具体的資料。）</t>
    <rPh sb="2" eb="4">
      <t>カンキョウ</t>
    </rPh>
    <rPh sb="4" eb="6">
      <t>ホゼン</t>
    </rPh>
    <rPh sb="6" eb="8">
      <t>コウカ</t>
    </rPh>
    <rPh sb="14" eb="16">
      <t>サクゲン</t>
    </rPh>
    <rPh sb="16" eb="18">
      <t>コウカ</t>
    </rPh>
    <rPh sb="21" eb="22">
      <t>タ</t>
    </rPh>
    <rPh sb="30" eb="32">
      <t>コウドウ</t>
    </rPh>
    <rPh sb="32" eb="35">
      <t>ヘンヨウスウ</t>
    </rPh>
    <phoneticPr fontId="1"/>
  </si>
  <si>
    <t>7_業務概要
　（企業パンフレット等）</t>
    <rPh sb="2" eb="4">
      <t>ギョウム</t>
    </rPh>
    <rPh sb="4" eb="6">
      <t>ガイヨウ</t>
    </rPh>
    <rPh sb="9" eb="11">
      <t>キギョウ</t>
    </rPh>
    <rPh sb="17" eb="18">
      <t>トウ</t>
    </rPh>
    <phoneticPr fontId="1"/>
  </si>
  <si>
    <t>8_経理状況説明書
　（直近２決算期の貸借対照表および損益計算書）</t>
    <phoneticPr fontId="1"/>
  </si>
  <si>
    <t>9_定款　又は法人登記簿
　（個人企業の場合は、住民票の写し）</t>
    <rPh sb="2" eb="4">
      <t>テイカン</t>
    </rPh>
    <rPh sb="5" eb="6">
      <t>マタ</t>
    </rPh>
    <rPh sb="7" eb="9">
      <t>ホウジン</t>
    </rPh>
    <rPh sb="9" eb="12">
      <t>トウキボ</t>
    </rPh>
    <rPh sb="15" eb="17">
      <t>コジン</t>
    </rPh>
    <rPh sb="17" eb="19">
      <t>キギョウ</t>
    </rPh>
    <rPh sb="20" eb="22">
      <t>バアイ</t>
    </rPh>
    <rPh sb="24" eb="27">
      <t>ジュウミンヒョウ</t>
    </rPh>
    <rPh sb="28" eb="29">
      <t>ウツ</t>
    </rPh>
    <phoneticPr fontId="1"/>
  </si>
  <si>
    <t>10_その他
　（申請書に記載した内容の根拠や補足説明となる資料等）</t>
    <rPh sb="5" eb="6">
      <t>タ</t>
    </rPh>
    <rPh sb="9" eb="12">
      <t>シンセイショ</t>
    </rPh>
    <rPh sb="13" eb="15">
      <t>キサイ</t>
    </rPh>
    <rPh sb="17" eb="19">
      <t>ナイヨウ</t>
    </rPh>
    <rPh sb="20" eb="22">
      <t>コンキョ</t>
    </rPh>
    <rPh sb="23" eb="25">
      <t>ホソク</t>
    </rPh>
    <rPh sb="25" eb="27">
      <t>セツメイ</t>
    </rPh>
    <rPh sb="30" eb="32">
      <t>シリョウ</t>
    </rPh>
    <rPh sb="32" eb="33">
      <t>トウ</t>
    </rPh>
    <phoneticPr fontId="1"/>
  </si>
  <si>
    <t>＊ 代表事業者及び共同事業者の組織体制に連絡網や指示系統を記載した体制図を、4_事業実施体制として添付すること。</t>
    <rPh sb="2" eb="4">
      <t>ダイヒョウ</t>
    </rPh>
    <rPh sb="4" eb="7">
      <t>ジギョウシャ</t>
    </rPh>
    <rPh sb="7" eb="8">
      <t>オヨ</t>
    </rPh>
    <rPh sb="9" eb="11">
      <t>キョウドウ</t>
    </rPh>
    <rPh sb="11" eb="14">
      <t>ジギョウシャ</t>
    </rPh>
    <rPh sb="15" eb="19">
      <t>ソシキタイセイ</t>
    </rPh>
    <phoneticPr fontId="7"/>
  </si>
  <si>
    <t>4_事業実施体制
　（代表事業者及び共同事業者の組織体制に連絡網や指示系統を記載した体制図）</t>
    <rPh sb="2" eb="4">
      <t>ジギョウ</t>
    </rPh>
    <rPh sb="4" eb="6">
      <t>ジッシ</t>
    </rPh>
    <rPh sb="6" eb="8">
      <t>タイセイ</t>
    </rPh>
    <rPh sb="11" eb="13">
      <t>ダイヒョウ</t>
    </rPh>
    <rPh sb="13" eb="16">
      <t>ジギョウシャ</t>
    </rPh>
    <rPh sb="16" eb="17">
      <t>オヨ</t>
    </rPh>
    <rPh sb="18" eb="20">
      <t>キョウドウ</t>
    </rPh>
    <rPh sb="20" eb="23">
      <t>ジギョウシャ</t>
    </rPh>
    <phoneticPr fontId="1"/>
  </si>
  <si>
    <t>5_事業実施スケジュール
　（補助事業実施期間と社会実装を含めた工程表）</t>
    <rPh sb="2" eb="4">
      <t>ジギョウ</t>
    </rPh>
    <rPh sb="4" eb="6">
      <t>ジッシ</t>
    </rPh>
    <phoneticPr fontId="1"/>
  </si>
  <si>
    <t>5_事業実施スケジュール　参照</t>
    <rPh sb="2" eb="4">
      <t>ジギョウ</t>
    </rPh>
    <rPh sb="4" eb="6">
      <t>ジッシ</t>
    </rPh>
    <rPh sb="13" eb="15">
      <t>サンショウ</t>
    </rPh>
    <phoneticPr fontId="1"/>
  </si>
  <si>
    <t>＊ 自動計算されます。（＝翌年度の行動変容数×１行動変容数あたりのCO2削減効果／補助金所要額）</t>
    <rPh sb="44" eb="47">
      <t>ショヨウガク</t>
    </rPh>
    <phoneticPr fontId="7"/>
  </si>
  <si>
    <t>＊ 自動計算されます。（＝翌年度の行動変容数×１行動変容数あたりのその他の環境保全効果①／補助金所要額）</t>
    <rPh sb="48" eb="51">
      <t>ショヨウガク</t>
    </rPh>
    <phoneticPr fontId="7"/>
  </si>
  <si>
    <t>＊ 自動計算されます。（＝翌年度の行動変容数×１行動変容数あたりのその他の環境保全効果②／補助金所要額）</t>
    <phoneticPr fontId="7"/>
  </si>
  <si>
    <t>【別紙２-①】　補助金を充当する経費</t>
    <rPh sb="8" eb="11">
      <t>ホジョキン</t>
    </rPh>
    <rPh sb="12" eb="14">
      <t>ジュウトウ</t>
    </rPh>
    <rPh sb="16" eb="18">
      <t>ケイヒ</t>
    </rPh>
    <phoneticPr fontId="1"/>
  </si>
  <si>
    <t>支出として発生するが補助を充当することができない設備費等に係る経費</t>
    <phoneticPr fontId="19"/>
  </si>
  <si>
    <t>総事業費として計上するもののうち経済価値に換算する資源（補助金の充当を希望しないもの）</t>
    <phoneticPr fontId="19"/>
  </si>
  <si>
    <t>応募申請時提出書類等一覧</t>
    <rPh sb="0" eb="2">
      <t>オウボ</t>
    </rPh>
    <phoneticPr fontId="8"/>
  </si>
  <si>
    <t>6_経費の根拠資料
　（別紙２に記載の経費に係る根拠資料。見積書、計算書、人件費調書等。応募申請時は概算見積可。）</t>
    <rPh sb="2" eb="4">
      <t>ケイヒ</t>
    </rPh>
    <rPh sb="5" eb="7">
      <t>コンキョ</t>
    </rPh>
    <rPh sb="7" eb="9">
      <t>シリョウ</t>
    </rPh>
    <rPh sb="12" eb="14">
      <t>ベッシ</t>
    </rPh>
    <rPh sb="16" eb="18">
      <t>キサイ</t>
    </rPh>
    <rPh sb="19" eb="21">
      <t>ケイヒ</t>
    </rPh>
    <rPh sb="22" eb="23">
      <t>カカ</t>
    </rPh>
    <rPh sb="24" eb="26">
      <t>コンキョ</t>
    </rPh>
    <rPh sb="26" eb="28">
      <t>シリョウ</t>
    </rPh>
    <rPh sb="29" eb="32">
      <t>ミツモリショ</t>
    </rPh>
    <rPh sb="33" eb="36">
      <t>ケイサンショ</t>
    </rPh>
    <rPh sb="37" eb="40">
      <t>ジンケンヒ</t>
    </rPh>
    <rPh sb="40" eb="42">
      <t>チョウショ</t>
    </rPh>
    <rPh sb="44" eb="46">
      <t>オウボ</t>
    </rPh>
    <rPh sb="46" eb="48">
      <t>シンセイ</t>
    </rPh>
    <rPh sb="48" eb="49">
      <t>ジ</t>
    </rPh>
    <rPh sb="50" eb="52">
      <t>ガイサン</t>
    </rPh>
    <rPh sb="52" eb="54">
      <t>ミツモ</t>
    </rPh>
    <rPh sb="54" eb="55">
      <t>カ</t>
    </rPh>
    <phoneticPr fontId="1"/>
  </si>
  <si>
    <t>任意</t>
    <rPh sb="0" eb="2">
      <t>ニンイ</t>
    </rPh>
    <phoneticPr fontId="8"/>
  </si>
  <si>
    <t>【様式第１】</t>
    <rPh sb="3" eb="4">
      <t>ダイ</t>
    </rPh>
    <phoneticPr fontId="1"/>
  </si>
  <si>
    <t>環境配慮行動普及促進事業費補助金及び二酸化炭素排出抑制対策事業費等補助金</t>
    <rPh sb="16" eb="17">
      <t>オヨ</t>
    </rPh>
    <phoneticPr fontId="10"/>
  </si>
  <si>
    <t>応募申請書</t>
    <rPh sb="0" eb="2">
      <t>オウボ</t>
    </rPh>
    <phoneticPr fontId="10"/>
  </si>
  <si>
    <t>標記について、以下の必要書類を添えて申請します。</t>
    <phoneticPr fontId="1"/>
  </si>
  <si>
    <t>１．実施計画書（別紙１）及び、記載事項に係る根拠資料</t>
    <rPh sb="8" eb="10">
      <t>ベッシ</t>
    </rPh>
    <rPh sb="12" eb="13">
      <t>オヨ</t>
    </rPh>
    <rPh sb="15" eb="17">
      <t>キサイ</t>
    </rPh>
    <rPh sb="17" eb="19">
      <t>ジコウ</t>
    </rPh>
    <rPh sb="20" eb="21">
      <t>カカ</t>
    </rPh>
    <rPh sb="22" eb="24">
      <t>コンキョ</t>
    </rPh>
    <rPh sb="24" eb="26">
      <t>シリョウ</t>
    </rPh>
    <phoneticPr fontId="1"/>
  </si>
  <si>
    <t>２．経費内訳（別紙２）及び、記載事項に係る根拠資料</t>
    <rPh sb="7" eb="9">
      <t>ベッシ</t>
    </rPh>
    <phoneticPr fontId="1"/>
  </si>
  <si>
    <t>３．申請者の業務概要及び定款又は寄附行為</t>
  </si>
  <si>
    <t>４．申請者の経理状況説明書（直近２決算期の貸借対照表及び損益計算書）</t>
  </si>
  <si>
    <t>５．その他参考資料</t>
  </si>
  <si>
    <r>
      <t>≪担当者≫　</t>
    </r>
    <r>
      <rPr>
        <sz val="10"/>
        <color indexed="8"/>
        <rFont val="ＭＳ 明朝"/>
        <family val="1"/>
        <charset val="128"/>
      </rPr>
      <t>※別紙１から自動的に転記されます</t>
    </r>
    <rPh sb="1" eb="4">
      <t>タントウシャ</t>
    </rPh>
    <rPh sb="7" eb="9">
      <t>ベッシ</t>
    </rPh>
    <rPh sb="12" eb="15">
      <t>ジドウテキ</t>
    </rPh>
    <rPh sb="16" eb="18">
      <t>テンキ</t>
    </rPh>
    <phoneticPr fontId="1"/>
  </si>
  <si>
    <t>郵便番号</t>
    <rPh sb="0" eb="4">
      <t>ユウビンバンゴウ</t>
    </rPh>
    <phoneticPr fontId="1"/>
  </si>
  <si>
    <t>：</t>
    <phoneticPr fontId="1"/>
  </si>
  <si>
    <t>住　所</t>
    <rPh sb="0" eb="1">
      <t>スミ</t>
    </rPh>
    <rPh sb="2" eb="3">
      <t>ショ</t>
    </rPh>
    <phoneticPr fontId="1"/>
  </si>
  <si>
    <t>所属部署</t>
    <rPh sb="0" eb="2">
      <t>ショゾク</t>
    </rPh>
    <rPh sb="2" eb="4">
      <t>ブショ</t>
    </rPh>
    <phoneticPr fontId="1"/>
  </si>
  <si>
    <t>役職名</t>
    <rPh sb="0" eb="2">
      <t>ヤクショク</t>
    </rPh>
    <rPh sb="2" eb="3">
      <t>メイ</t>
    </rPh>
    <phoneticPr fontId="1"/>
  </si>
  <si>
    <t>氏　名</t>
    <rPh sb="0" eb="1">
      <t>シ</t>
    </rPh>
    <rPh sb="2" eb="3">
      <t>メイ</t>
    </rPh>
    <phoneticPr fontId="1"/>
  </si>
  <si>
    <t>ＴＥＬ</t>
    <phoneticPr fontId="1"/>
  </si>
  <si>
    <t>Ｅ－mail</t>
    <phoneticPr fontId="1"/>
  </si>
  <si>
    <t>　個人企業の場合は、業務概要及び定款又は寄附行為として、住民票の原本（発行後３ヶ月以内のもの）を提出すること。また、認可を受けている者等は、設立の認可を受け、又は設立の認可が適当であるとされた法人の定款又は寄附行為の案を提出すること。ただし、この案が作成されていない場合には、提出を要しない。</t>
    <phoneticPr fontId="10"/>
  </si>
  <si>
    <t>　申請者が地方公共団体以外の者である場合は、経理状況説明書として、直近２決算期の貸借対照表及び損益計算書（応募の申請時に、法人の設立から１会計年度を経過していない場合には、申請年度の事業計画及び収支予算、法人の設立から１会計年度を経過し、かつ、２会計年度を経過していない場合には、直近の１決算期に関する貸借対照表及び損益計算書）を提出すること。また、地方公共団体が申請する場合は、申請年度の予算書を添付すること。</t>
    <phoneticPr fontId="10"/>
  </si>
  <si>
    <t>※このシートは、右上の日付のみ記入してください。</t>
    <rPh sb="8" eb="10">
      <t>ミギウエ</t>
    </rPh>
    <rPh sb="11" eb="13">
      <t>ヒヅケ</t>
    </rPh>
    <rPh sb="15" eb="17">
      <t>キニュウ</t>
    </rPh>
    <phoneticPr fontId="10"/>
  </si>
  <si>
    <t>※ 協会記入欄</t>
    <rPh sb="2" eb="4">
      <t>キョウカイ</t>
    </rPh>
    <rPh sb="4" eb="6">
      <t>キニュウ</t>
    </rPh>
    <rPh sb="6" eb="7">
      <t>ラン</t>
    </rPh>
    <phoneticPr fontId="7"/>
  </si>
  <si>
    <t>受付番号</t>
    <rPh sb="0" eb="2">
      <t>ウケツ</t>
    </rPh>
    <rPh sb="2" eb="4">
      <t>バンゴウ</t>
    </rPh>
    <phoneticPr fontId="1"/>
  </si>
  <si>
    <t>⑥</t>
    <phoneticPr fontId="1"/>
  </si>
  <si>
    <t>1_様式第1,別紙1,別紙2_応募申請書,実施計画書,経費内訳
 （Excel形式のまま提出すること。）</t>
    <rPh sb="15" eb="17">
      <t>オウボ</t>
    </rPh>
    <rPh sb="17" eb="20">
      <t>シンセイショ</t>
    </rPh>
    <phoneticPr fontId="8"/>
  </si>
  <si>
    <t>＊ 左欄には数値のみ、右欄には単位を記入すること。例えば、廃棄物削減効果の場合は､t／人 等。
＊ 算出に係る詳細、記載する各々の設定根拠・引用元に係る具体的資料は、3_環境保全効果として添付すること。
＊ その他の環境保全効果が３以上ある場合は、協会までご連絡ください。</t>
    <rPh sb="2" eb="4">
      <t>サラン</t>
    </rPh>
    <rPh sb="6" eb="8">
      <t>スウチ</t>
    </rPh>
    <rPh sb="11" eb="13">
      <t>ウラン</t>
    </rPh>
    <rPh sb="43" eb="44">
      <t>ニン</t>
    </rPh>
    <phoneticPr fontId="7"/>
  </si>
  <si>
    <t>＊ 自動計算されます。（＝１行動変容数あたり環境保全効果×行動変容数）</t>
    <rPh sb="2" eb="4">
      <t>ジドウ</t>
    </rPh>
    <rPh sb="4" eb="6">
      <t>ケイサン</t>
    </rPh>
    <phoneticPr fontId="7"/>
  </si>
  <si>
    <t>当該補助年度</t>
    <phoneticPr fontId="7"/>
  </si>
  <si>
    <t>翌年度</t>
    <rPh sb="2" eb="3">
      <t>ド</t>
    </rPh>
    <phoneticPr fontId="7"/>
  </si>
  <si>
    <t>受付番号</t>
    <rPh sb="0" eb="2">
      <t>ウケツケ</t>
    </rPh>
    <rPh sb="2" eb="4">
      <t>バンゴウ</t>
    </rPh>
    <phoneticPr fontId="1"/>
  </si>
  <si>
    <t>受付番号</t>
    <rPh sb="0" eb="4">
      <t>ウケツケバンゴウ</t>
    </rPh>
    <phoneticPr fontId="1"/>
  </si>
  <si>
    <t>(1)総事業費
 (①＋②＋③)</t>
    <rPh sb="3" eb="7">
      <t>ソウジギョウヒ</t>
    </rPh>
    <phoneticPr fontId="1"/>
  </si>
  <si>
    <t>(3)差引額
 (1)-(2)</t>
    <rPh sb="3" eb="5">
      <t>サシヒキ</t>
    </rPh>
    <rPh sb="5" eb="6">
      <t>ガク</t>
    </rPh>
    <phoneticPr fontId="1"/>
  </si>
  <si>
    <r>
      <t xml:space="preserve">(7)補助基本額
 </t>
    </r>
    <r>
      <rPr>
        <sz val="9"/>
        <color rgb="FFFF0000"/>
        <rFont val="ＭＳ 明朝"/>
        <family val="1"/>
        <charset val="128"/>
      </rPr>
      <t>※上限:
　広域規模事業:3億円
　地域規模事業:1億円</t>
    </r>
    <rPh sb="3" eb="5">
      <t>ホジョ</t>
    </rPh>
    <rPh sb="5" eb="7">
      <t>キホン</t>
    </rPh>
    <rPh sb="7" eb="8">
      <t>ガク</t>
    </rPh>
    <phoneticPr fontId="1"/>
  </si>
  <si>
    <t>事業実施規模</t>
    <rPh sb="0" eb="2">
      <t>ジギョウ</t>
    </rPh>
    <rPh sb="2" eb="4">
      <t>ジッシ</t>
    </rPh>
    <rPh sb="4" eb="6">
      <t>キボ</t>
    </rPh>
    <phoneticPr fontId="5"/>
  </si>
  <si>
    <t>＊ 全国、都道府県、区又は市町村等、事業実施する規模を記入する。複数箇所ある場合は、代表的な1箇所を記入し、その他は別紙（様式不問）に記入し、2_事業実施場所として添付すること。</t>
    <rPh sb="2" eb="4">
      <t>ゼンコク</t>
    </rPh>
    <rPh sb="5" eb="9">
      <t>トドウフケン</t>
    </rPh>
    <rPh sb="10" eb="11">
      <t>ク</t>
    </rPh>
    <rPh sb="11" eb="12">
      <t>マタ</t>
    </rPh>
    <rPh sb="13" eb="16">
      <t>シチョウソン</t>
    </rPh>
    <rPh sb="16" eb="17">
      <t>トウ</t>
    </rPh>
    <rPh sb="18" eb="20">
      <t>ジギョウ</t>
    </rPh>
    <rPh sb="20" eb="22">
      <t>ジッシ</t>
    </rPh>
    <rPh sb="24" eb="26">
      <t>キボ</t>
    </rPh>
    <rPh sb="27" eb="29">
      <t>キニュウ</t>
    </rPh>
    <rPh sb="58" eb="60">
      <t>ベッシ</t>
    </rPh>
    <rPh sb="61" eb="63">
      <t>ヨウシキ</t>
    </rPh>
    <rPh sb="63" eb="65">
      <t>フモン</t>
    </rPh>
    <rPh sb="67" eb="69">
      <t>キニュウ</t>
    </rPh>
    <rPh sb="73" eb="75">
      <t>ジギョウ</t>
    </rPh>
    <rPh sb="75" eb="77">
      <t>ジッシ</t>
    </rPh>
    <rPh sb="77" eb="79">
      <t>バショ</t>
    </rPh>
    <rPh sb="82" eb="84">
      <t>テンプ</t>
    </rPh>
    <phoneticPr fontId="1"/>
  </si>
  <si>
    <t>事業実施場所の地図、一覧等</t>
    <rPh sb="0" eb="2">
      <t>ジギョウ</t>
    </rPh>
    <rPh sb="2" eb="4">
      <t>ジッシ</t>
    </rPh>
    <rPh sb="4" eb="6">
      <t>バショ</t>
    </rPh>
    <rPh sb="7" eb="9">
      <t>チズ</t>
    </rPh>
    <rPh sb="10" eb="12">
      <t>イチラン</t>
    </rPh>
    <rPh sb="12" eb="13">
      <t>トウ</t>
    </rPh>
    <phoneticPr fontId="5"/>
  </si>
  <si>
    <t>⑦</t>
    <phoneticPr fontId="1"/>
  </si>
  <si>
    <t>⑧</t>
    <phoneticPr fontId="1"/>
  </si>
  <si>
    <t>⑨</t>
    <phoneticPr fontId="1"/>
  </si>
  <si>
    <t>⑩</t>
    <phoneticPr fontId="1"/>
  </si>
  <si>
    <t>＊ 事業開始予定日及び事業完了予定日を、202X/X/X と半角数値で入力する。（令和X年X月X日 と表示されます。）
＊＊ 事業開始日は、交付決定日以降で、次のうち最も早い日になります。契約書もしくは注文請書の日付または、賃金の発生日（業務日誌上）。
＊＊ 事業完了日は、令和8年2月末までで、次のうち最も遅い日になります。契約書・注文請書に基づく調達における支払日、または賃金の支払日、旅費・会議費・謝金等の支払日。</t>
    <rPh sb="2" eb="4">
      <t>ジギョウ</t>
    </rPh>
    <rPh sb="4" eb="6">
      <t>カイシ</t>
    </rPh>
    <rPh sb="6" eb="9">
      <t>ヨテイビ</t>
    </rPh>
    <rPh sb="9" eb="10">
      <t>オヨ</t>
    </rPh>
    <rPh sb="11" eb="13">
      <t>ジギョウ</t>
    </rPh>
    <rPh sb="13" eb="15">
      <t>カンリョウ</t>
    </rPh>
    <rPh sb="15" eb="17">
      <t>ヨテイ</t>
    </rPh>
    <rPh sb="17" eb="18">
      <t>ビ</t>
    </rPh>
    <rPh sb="30" eb="32">
      <t>ハンカク</t>
    </rPh>
    <rPh sb="32" eb="34">
      <t>スウチ</t>
    </rPh>
    <rPh sb="35" eb="37">
      <t>ニュウリョク</t>
    </rPh>
    <rPh sb="41" eb="43">
      <t>レイワ</t>
    </rPh>
    <rPh sb="44" eb="45">
      <t>ネン</t>
    </rPh>
    <rPh sb="46" eb="47">
      <t>ガツ</t>
    </rPh>
    <rPh sb="48" eb="49">
      <t>ヒ</t>
    </rPh>
    <rPh sb="51" eb="53">
      <t>ヒョウジ</t>
    </rPh>
    <rPh sb="70" eb="72">
      <t>コウフ</t>
    </rPh>
    <rPh sb="72" eb="74">
      <t>ケッテイ</t>
    </rPh>
    <rPh sb="74" eb="75">
      <t>ヒ</t>
    </rPh>
    <rPh sb="75" eb="77">
      <t>イコウ</t>
    </rPh>
    <rPh sb="137" eb="139">
      <t>レイワ</t>
    </rPh>
    <rPh sb="140" eb="141">
      <t>ネン</t>
    </rPh>
    <rPh sb="142" eb="143">
      <t>ガツ</t>
    </rPh>
    <rPh sb="143" eb="144">
      <t>マツ</t>
    </rPh>
    <phoneticPr fontId="1"/>
  </si>
  <si>
    <t>＊ 事業の実施体制として、代表事業者及び共同事業者の役割分担等を記入する。</t>
    <phoneticPr fontId="7"/>
  </si>
  <si>
    <t>＊ 個人情報保護やプライバシー保護をどのように配慮しているか記入すること。</t>
    <phoneticPr fontId="7"/>
  </si>
  <si>
    <t>エコ・ファースト認定企業である</t>
    <rPh sb="8" eb="10">
      <t>ニンテイ</t>
    </rPh>
    <rPh sb="10" eb="12">
      <t>キギョウ</t>
    </rPh>
    <phoneticPr fontId="7"/>
  </si>
  <si>
    <t>個人情報保護やプライバシー保護について</t>
    <rPh sb="0" eb="2">
      <t>コジン</t>
    </rPh>
    <rPh sb="2" eb="4">
      <t>ジョウホウ</t>
    </rPh>
    <rPh sb="4" eb="6">
      <t>ホゴ</t>
    </rPh>
    <rPh sb="13" eb="15">
      <t>ホゴ</t>
    </rPh>
    <phoneticPr fontId="7"/>
  </si>
  <si>
    <t>2050年カーボンニュートラルに向けた温室効果ガスの派出削減目標の設定</t>
    <rPh sb="4" eb="5">
      <t>ネン</t>
    </rPh>
    <rPh sb="16" eb="17">
      <t>ム</t>
    </rPh>
    <rPh sb="19" eb="21">
      <t>オンシツ</t>
    </rPh>
    <rPh sb="21" eb="23">
      <t>コウカ</t>
    </rPh>
    <rPh sb="26" eb="28">
      <t>ハシュツ</t>
    </rPh>
    <rPh sb="28" eb="30">
      <t>サクゲン</t>
    </rPh>
    <rPh sb="30" eb="32">
      <t>モクヒョウ</t>
    </rPh>
    <rPh sb="33" eb="35">
      <t>セッテイ</t>
    </rPh>
    <phoneticPr fontId="7"/>
  </si>
  <si>
    <t>事業の概要</t>
    <rPh sb="0" eb="2">
      <t>ジギョウ</t>
    </rPh>
    <rPh sb="3" eb="5">
      <t>ガイヨウ</t>
    </rPh>
    <phoneticPr fontId="7"/>
  </si>
  <si>
    <t>需要サイドのボトルネックを構造的に解消する仕掛け</t>
    <rPh sb="0" eb="2">
      <t>ジュヨウ</t>
    </rPh>
    <rPh sb="13" eb="15">
      <t>コウゾウ</t>
    </rPh>
    <rPh sb="15" eb="16">
      <t>テキ</t>
    </rPh>
    <rPh sb="17" eb="19">
      <t>カイショウ</t>
    </rPh>
    <rPh sb="21" eb="23">
      <t>シカ</t>
    </rPh>
    <phoneticPr fontId="7"/>
  </si>
  <si>
    <t>＊ 2050 年カーボンニュートラルに向けた温室効果ガスの排出削減目標の設定をしている場合は記入する。目標設定していない場合は、なしと記入する。また、目標は原則として公表しているものとし、当該目標が掲載されているウェブページのURLの記載または該当資料を添付すること。</t>
    <rPh sb="43" eb="45">
      <t>バアイ</t>
    </rPh>
    <rPh sb="46" eb="48">
      <t>キニュウ</t>
    </rPh>
    <rPh sb="51" eb="53">
      <t>モクヒョウ</t>
    </rPh>
    <rPh sb="53" eb="55">
      <t>セッテイ</t>
    </rPh>
    <rPh sb="60" eb="62">
      <t>バアイ</t>
    </rPh>
    <rPh sb="67" eb="69">
      <t>キニュウ</t>
    </rPh>
    <phoneticPr fontId="7"/>
  </si>
  <si>
    <t>事業の目的</t>
    <rPh sb="0" eb="2">
      <t>ジギョウ</t>
    </rPh>
    <rPh sb="3" eb="5">
      <t>モクテキ</t>
    </rPh>
    <phoneticPr fontId="7"/>
  </si>
  <si>
    <t>＊ 以下の点に留意し申請する補助事業の概要（内容・規模等）について記入する。
＊＊ 事業が意図するメインのターゲット、どのような価値を提供するか、製品サービスの特徴・品質・ユニークさ、独自の利点や強み等
＊＊ 連携協働により1者で推進するよりも大きな効果を期待できる内容</t>
    <rPh sb="2" eb="4">
      <t>イカ</t>
    </rPh>
    <rPh sb="5" eb="6">
      <t>テン</t>
    </rPh>
    <rPh sb="7" eb="9">
      <t>リュウイ</t>
    </rPh>
    <rPh sb="10" eb="12">
      <t>シンセイ</t>
    </rPh>
    <phoneticPr fontId="7"/>
  </si>
  <si>
    <t>＊ 以下の点に留意し需要サイドのボトルネックを解消する仕掛けについて記入する。
＊＊ ボトルネックを構造的に解消する仕掛けであること。
＊＊ ボトルネックが解消される前と後での環境保全効果の違いを論理的に説明すること。</t>
    <rPh sb="34" eb="36">
      <t>キニュウ</t>
    </rPh>
    <phoneticPr fontId="7"/>
  </si>
  <si>
    <r>
      <t>事業の継続</t>
    </r>
    <r>
      <rPr>
        <strike/>
        <sz val="9"/>
        <rFont val="ＭＳ 明朝"/>
        <family val="1"/>
        <charset val="128"/>
      </rPr>
      <t>発展</t>
    </r>
    <r>
      <rPr>
        <sz val="9"/>
        <rFont val="ＭＳ 明朝"/>
        <family val="1"/>
        <charset val="128"/>
      </rPr>
      <t>性</t>
    </r>
    <rPh sb="0" eb="2">
      <t>ジギョウ</t>
    </rPh>
    <rPh sb="3" eb="5">
      <t>ケイゾク</t>
    </rPh>
    <rPh sb="5" eb="8">
      <t>ハッテンセイ</t>
    </rPh>
    <phoneticPr fontId="7"/>
  </si>
  <si>
    <t>＊ 以下の点に留意し申請する補助事業の継続について記入する。
＊＊ 補助事業終了後もCO2削減効果等の環境保全効果が継続的に見込める社会実装に向けたプロジェクト
＊＊ モデル性と業界内外や他地域への波及効果等｡モデル性を備えていることにより、業界内外や他地域へ応用可能性が特に見込まれること。</t>
    <phoneticPr fontId="7"/>
  </si>
  <si>
    <t>＊ 総事業費の構成を記入する。（代表事業者及び共同事業者が持ち寄る資源を明確に記入する。）
＊ 各事業者が本補助事業に要する経費をまかなうための資源の調達計画及び調達方法についても具体的に記入する。
＊ 別紙２_経費内訳「積算内訳」右端の欄において、記入した資源を持ちよる事業者を必ず選択すること。</t>
    <rPh sb="10" eb="12">
      <t>キニュウ</t>
    </rPh>
    <rPh sb="29" eb="30">
      <t>モ</t>
    </rPh>
    <rPh sb="31" eb="32">
      <t>ヨ</t>
    </rPh>
    <rPh sb="33" eb="35">
      <t>シゲン</t>
    </rPh>
    <rPh sb="36" eb="38">
      <t>メイカク</t>
    </rPh>
    <rPh sb="39" eb="41">
      <t>キニュウ</t>
    </rPh>
    <rPh sb="48" eb="49">
      <t>カク</t>
    </rPh>
    <rPh sb="49" eb="51">
      <t>ジギョウ</t>
    </rPh>
    <rPh sb="51" eb="52">
      <t>シャ</t>
    </rPh>
    <rPh sb="53" eb="54">
      <t>ホン</t>
    </rPh>
    <rPh sb="90" eb="93">
      <t>グタイテキ</t>
    </rPh>
    <rPh sb="94" eb="96">
      <t>キニュウ</t>
    </rPh>
    <rPh sb="102" eb="104">
      <t>ベッシ</t>
    </rPh>
    <rPh sb="106" eb="108">
      <t>ケイヒ</t>
    </rPh>
    <rPh sb="108" eb="110">
      <t>ウチワケ</t>
    </rPh>
    <rPh sb="111" eb="113">
      <t>セキサン</t>
    </rPh>
    <rPh sb="113" eb="115">
      <t>ウチワケ</t>
    </rPh>
    <rPh sb="116" eb="118">
      <t>ミギハシ</t>
    </rPh>
    <rPh sb="119" eb="120">
      <t>ラン</t>
    </rPh>
    <rPh sb="125" eb="127">
      <t>キニュウ</t>
    </rPh>
    <rPh sb="129" eb="131">
      <t>シゲン</t>
    </rPh>
    <rPh sb="132" eb="133">
      <t>モ</t>
    </rPh>
    <rPh sb="136" eb="139">
      <t>ジギョウシャ</t>
    </rPh>
    <rPh sb="140" eb="141">
      <t>カナラ</t>
    </rPh>
    <rPh sb="142" eb="144">
      <t>センタク</t>
    </rPh>
    <phoneticPr fontId="1"/>
  </si>
  <si>
    <t>＊ ロードマップのスコープ（７分野）のうち該当するものにチェックを付ける。</t>
    <rPh sb="15" eb="17">
      <t>ブンヤ</t>
    </rPh>
    <rPh sb="21" eb="23">
      <t>ガイトウ</t>
    </rPh>
    <rPh sb="33" eb="34">
      <t>ツ</t>
    </rPh>
    <phoneticPr fontId="7"/>
  </si>
  <si>
    <t>＊ 翌年度以降の活用についても記入するとともに、中長期的に事業を発展させる計画がある場合は具体的に記入すること。</t>
    <rPh sb="42" eb="44">
      <t>バアイ</t>
    </rPh>
    <rPh sb="49" eb="51">
      <t>キニュウ</t>
    </rPh>
    <phoneticPr fontId="7"/>
  </si>
  <si>
    <t>令和７年</t>
    <rPh sb="0" eb="2">
      <t>レイワ</t>
    </rPh>
    <rPh sb="3" eb="4">
      <t>ネン</t>
    </rPh>
    <phoneticPr fontId="1"/>
  </si>
  <si>
    <t>　共同事業者は、共同事業者に係る業務概要、定款又は寄附行為、経理状況説明書を添付すること。</t>
    <phoneticPr fontId="10"/>
  </si>
  <si>
    <t>＊ 共同事業者とは、本補助事業に参画するすべての事業者のうち、代表事業者以外の事業者のことを指す（代表事業者とは、本補助金の応募等を行い、交付の対象となり、本事業による取得財産を所有する事業者のことを指す）。
＊ 郵便番号はハイフンなしの7ケタの半角数値のみ入力。([〒000-0000]形式で表示されます。)
＊ 電話番号は市外局番からハイフンを入れて半角数値で入力。（例：03-1234-5678）
＊ 「デコ活応援団参画有無」については、必ず選択してください。
＊ 共同事業者が１１者を超える場合は、協会までご連絡ください。</t>
    <rPh sb="210" eb="211">
      <t>カツ</t>
    </rPh>
    <rPh sb="211" eb="213">
      <t>オウエン</t>
    </rPh>
    <rPh sb="213" eb="214">
      <t>ダン</t>
    </rPh>
    <rPh sb="214" eb="216">
      <t>サンカク</t>
    </rPh>
    <rPh sb="216" eb="218">
      <t>ウム</t>
    </rPh>
    <rPh sb="225" eb="226">
      <t>カナラ</t>
    </rPh>
    <rPh sb="227" eb="229">
      <t>センタク</t>
    </rPh>
    <phoneticPr fontId="7"/>
  </si>
  <si>
    <t>＊ 申請する補助事業の目的について記入する。
＊＊ 国民・生活者に行動変容を促すうえで主要な障害になっているもの（ボトルネック）を特定していること。</t>
    <phoneticPr fontId="7"/>
  </si>
  <si>
    <t>＊ CO2削減効果、その他の環境保全効果、行動変容数、１行動変容数あたりのCO2削減効果の算出に係る詳細、記載する各々の設定根拠・引用元に係る具体的資料は、3_環境保全効果として添付すること。
＊ 参考資料「地球温暖化対策事業効果算定ガイドブック＜補助事業申請者用＞（令和6年4月環境省地球環境局）」(URL：https://www.env.go.jp/earth/ondanka/biz_local/gbhojo.html)
＊ ボトルネックが解消される前と後での環境保全効果の違いを定量的に説明すること。</t>
    <rPh sb="5" eb="7">
      <t>サクゲン</t>
    </rPh>
    <rPh sb="7" eb="9">
      <t>コウカ</t>
    </rPh>
    <rPh sb="12" eb="13">
      <t>タ</t>
    </rPh>
    <rPh sb="14" eb="16">
      <t>カンキョウ</t>
    </rPh>
    <rPh sb="16" eb="18">
      <t>ホゼン</t>
    </rPh>
    <rPh sb="18" eb="20">
      <t>コウカ</t>
    </rPh>
    <rPh sb="99" eb="101">
      <t>サンコウ</t>
    </rPh>
    <rPh sb="101" eb="103">
      <t>シリョウ</t>
    </rPh>
    <rPh sb="134" eb="136">
      <t>レイワ</t>
    </rPh>
    <phoneticPr fontId="7"/>
  </si>
  <si>
    <t>t-CO2/万円</t>
    <rPh sb="6" eb="7">
      <t>マン</t>
    </rPh>
    <phoneticPr fontId="7"/>
  </si>
  <si>
    <t>/万円</t>
    <rPh sb="1" eb="2">
      <t>マン</t>
    </rPh>
    <rPh sb="2" eb="3">
      <t>エン</t>
    </rPh>
    <phoneticPr fontId="7"/>
  </si>
  <si>
    <t>※７，８，９については、代表事業者、共同事業者共に提出が必要。地方公共団体は、７，９不要、８は申請年度の予算書（該当部分）を提出。</t>
    <rPh sb="31" eb="37">
      <t>チホウコウキョウダンタイ</t>
    </rPh>
    <rPh sb="42" eb="44">
      <t>フヨウ</t>
    </rPh>
    <rPh sb="47" eb="51">
      <t>シンセイネンド</t>
    </rPh>
    <rPh sb="52" eb="55">
      <t>ヨサンショ</t>
    </rPh>
    <rPh sb="56" eb="58">
      <t>ガイトウ</t>
    </rPh>
    <rPh sb="58" eb="60">
      <t>ブブン</t>
    </rPh>
    <rPh sb="62" eb="64">
      <t>テイシュツ</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</si>
</sst>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1" formatCode="_ * #,##0_ ;_ * \-#,##0_ ;_ * &quot;-&quot;_ ;_ @_ "/>
    <numFmt numFmtId="176" formatCode="#,###&quot;円&quot;"/>
    <numFmt numFmtId="177" formatCode="#,##0&quot;円&quot;"/>
    <numFmt numFmtId="178" formatCode="#,###"/>
    <numFmt numFmtId="179" formatCode="yyyy&quot;年&quot;m&quot;月&quot;;@"/>
    <numFmt numFmtId="180" formatCode="0_);[Red]\(0\)"/>
    <numFmt numFmtId="181" formatCode="[=0]&quot;&quot;;General"/>
    <numFmt numFmtId="182" formatCode="&quot;〒&quot;000\-0000"/>
    <numFmt numFmtId="183" formatCode="&quot;0&quot;###"/>
    <numFmt numFmtId="184" formatCode="#,##0_);[Red]\(#,##0\)"/>
    <numFmt numFmtId="185" formatCode="0_ "/>
    <numFmt numFmtId="186" formatCode="[$-411]ggge&quot;年&quot;m&quot;月&quot;d&quot;日&quot;;@"/>
    <numFmt numFmtId="187" formatCode="#,##0_ "/>
    <numFmt numFmtId="188" formatCode="#,##0.0000000000_ "/>
    <numFmt numFmtId="189" formatCode="#,##0.00_ "/>
  </numFmts>
  <fonts count="50">
    <font>
      <sz val="11"/>
      <color theme="1"/>
      <name val="ＭＳ Ｐゴシック"/>
      <family val="3"/>
      <charset val="128"/>
      <scheme val="minor"/>
    </font>
    <font>
      <sz val="6"/>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6"/>
      <name val="ＭＳ Ｐゴシック"/>
      <family val="3"/>
      <charset val="128"/>
    </font>
    <font>
      <sz val="11"/>
      <name val="ＭＳ 明朝"/>
      <family val="1"/>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u/>
      <sz val="11"/>
      <color theme="10"/>
      <name val="ＭＳ Ｐゴシック"/>
      <family val="3"/>
      <charset val="128"/>
      <scheme val="minor"/>
    </font>
    <font>
      <sz val="11"/>
      <color theme="1"/>
      <name val="ＭＳ 明朝"/>
      <family val="1"/>
      <charset val="128"/>
    </font>
    <font>
      <sz val="11"/>
      <color rgb="FF0070C0"/>
      <name val="ＭＳ 明朝"/>
      <family val="1"/>
      <charset val="128"/>
    </font>
    <font>
      <sz val="10"/>
      <color theme="1"/>
      <name val="ＭＳ Ｐゴシック"/>
      <family val="3"/>
      <charset val="128"/>
      <scheme val="minor"/>
    </font>
    <font>
      <sz val="11"/>
      <color rgb="FFFF0000"/>
      <name val="ＭＳ 明朝"/>
      <family val="1"/>
      <charset val="128"/>
    </font>
    <font>
      <sz val="11"/>
      <color rgb="FF808080"/>
      <name val="ＭＳ 明朝"/>
      <family val="1"/>
      <charset val="128"/>
    </font>
    <font>
      <sz val="6"/>
      <name val="ＭＳ Ｐゴシック"/>
      <family val="3"/>
      <charset val="128"/>
      <scheme val="minor"/>
    </font>
    <font>
      <sz val="9"/>
      <color indexed="81"/>
      <name val="MS P ゴシック"/>
      <family val="3"/>
      <charset val="128"/>
    </font>
    <font>
      <b/>
      <sz val="11"/>
      <color rgb="FFFF0000"/>
      <name val="ＭＳ 明朝"/>
      <family val="1"/>
      <charset val="128"/>
    </font>
    <font>
      <b/>
      <sz val="11"/>
      <color rgb="FFFF0000"/>
      <name val="ＭＳ Ｐゴシック"/>
      <family val="3"/>
      <charset val="128"/>
      <scheme val="minor"/>
    </font>
    <font>
      <sz val="10.5"/>
      <color theme="1"/>
      <name val="ＭＳ 明朝"/>
      <family val="1"/>
      <charset val="128"/>
    </font>
    <font>
      <sz val="10.5"/>
      <name val="ＭＳ 明朝"/>
      <family val="1"/>
      <charset val="128"/>
    </font>
    <font>
      <sz val="10.5"/>
      <color rgb="FF000000"/>
      <name val="ＭＳ 明朝"/>
      <family val="1"/>
      <charset val="128"/>
    </font>
    <font>
      <b/>
      <sz val="10.5"/>
      <color rgb="FFFFFFCC"/>
      <name val="ＭＳ 明朝"/>
      <family val="1"/>
      <charset val="128"/>
    </font>
    <font>
      <b/>
      <sz val="10"/>
      <color theme="1"/>
      <name val="ＭＳ Ｐゴシック"/>
      <family val="3"/>
      <charset val="128"/>
      <scheme val="minor"/>
    </font>
    <font>
      <sz val="10"/>
      <name val="ＭＳ Ｐゴシック"/>
      <family val="3"/>
      <charset val="128"/>
      <scheme val="minor"/>
    </font>
    <font>
      <sz val="9"/>
      <name val="ＭＳ 明朝"/>
      <family val="1"/>
      <charset val="128"/>
    </font>
    <font>
      <u/>
      <sz val="9"/>
      <color theme="10"/>
      <name val="ＭＳ Ｐゴシック"/>
      <family val="3"/>
      <charset val="128"/>
      <scheme val="minor"/>
    </font>
    <font>
      <sz val="9"/>
      <name val="ＭＳ Ｐゴシック"/>
      <family val="3"/>
      <charset val="128"/>
      <scheme val="minor"/>
    </font>
    <font>
      <b/>
      <sz val="9"/>
      <color rgb="FFFFFFCC"/>
      <name val="ＭＳ ゴシック"/>
      <family val="3"/>
      <charset val="128"/>
    </font>
    <font>
      <b/>
      <sz val="9"/>
      <color rgb="FFFFFFCC"/>
      <name val="ＭＳ 明朝"/>
      <family val="1"/>
      <charset val="128"/>
    </font>
    <font>
      <b/>
      <sz val="9"/>
      <name val="ＭＳ 明朝"/>
      <family val="1"/>
      <charset val="128"/>
    </font>
    <font>
      <sz val="11"/>
      <color rgb="FFFFFFCC"/>
      <name val="ＭＳ 明朝"/>
      <family val="1"/>
      <charset val="128"/>
    </font>
    <font>
      <b/>
      <sz val="11"/>
      <color rgb="FFFFFFCC"/>
      <name val="ＭＳ 明朝"/>
      <family val="1"/>
      <charset val="128"/>
    </font>
    <font>
      <b/>
      <sz val="11"/>
      <color rgb="FFFFFFCC"/>
      <name val="ＭＳ Ｐゴシック"/>
      <family val="3"/>
      <charset val="128"/>
      <scheme val="minor"/>
    </font>
    <font>
      <b/>
      <sz val="11"/>
      <color rgb="FFFFFFCC"/>
      <name val="ＭＳ Ｐゴシック"/>
      <family val="3"/>
      <charset val="128"/>
    </font>
    <font>
      <sz val="8.5"/>
      <name val="ＭＳ 明朝"/>
      <family val="1"/>
      <charset val="128"/>
    </font>
    <font>
      <b/>
      <sz val="13"/>
      <color rgb="FFFFFFCC"/>
      <name val="ＭＳ Ｐゴシック"/>
      <family val="3"/>
      <charset val="128"/>
      <scheme val="major"/>
    </font>
    <font>
      <b/>
      <sz val="13"/>
      <color rgb="FFFFFFCC"/>
      <name val="ＭＳ Ｐゴシック"/>
      <family val="3"/>
      <charset val="128"/>
      <scheme val="minor"/>
    </font>
    <font>
      <sz val="12"/>
      <name val="ＭＳ 明朝"/>
      <family val="1"/>
      <charset val="128"/>
    </font>
    <font>
      <sz val="12"/>
      <color theme="1"/>
      <name val="ＭＳ 明朝"/>
      <family val="1"/>
      <charset val="128"/>
    </font>
    <font>
      <sz val="10"/>
      <color indexed="8"/>
      <name val="ＭＳ 明朝"/>
      <family val="1"/>
      <charset val="128"/>
    </font>
    <font>
      <b/>
      <sz val="12"/>
      <color indexed="81"/>
      <name val="MS P ゴシック"/>
      <family val="3"/>
      <charset val="128"/>
    </font>
    <font>
      <b/>
      <sz val="12"/>
      <color rgb="FFFFFFCC"/>
      <name val="ＭＳ Ｐゴシック"/>
      <family val="3"/>
      <charset val="128"/>
    </font>
    <font>
      <sz val="10.5"/>
      <color theme="1"/>
      <name val="ＭＳ Ｐゴシック"/>
      <family val="3"/>
      <charset val="128"/>
    </font>
    <font>
      <sz val="9"/>
      <color rgb="FFFF0000"/>
      <name val="ＭＳ 明朝"/>
      <family val="1"/>
      <charset val="128"/>
    </font>
    <font>
      <strike/>
      <sz val="9"/>
      <name val="ＭＳ 明朝"/>
      <family val="1"/>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FFFF99"/>
        <bgColor indexed="64"/>
      </patternFill>
    </fill>
  </fills>
  <borders count="151">
    <border>
      <left/>
      <right/>
      <top/>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diagonal/>
    </border>
    <border>
      <left style="medium">
        <color indexed="64"/>
      </left>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top style="thin">
        <color indexed="64"/>
      </top>
      <bottom/>
      <diagonal/>
    </border>
    <border>
      <left style="hair">
        <color indexed="64"/>
      </left>
      <right style="medium">
        <color indexed="64"/>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style="medium">
        <color indexed="64"/>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right style="thin">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right style="medium">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top style="thin">
        <color indexed="64"/>
      </top>
      <bottom/>
      <diagonal/>
    </border>
    <border>
      <left style="hair">
        <color indexed="64"/>
      </left>
      <right/>
      <top/>
      <bottom/>
      <diagonal/>
    </border>
    <border>
      <left/>
      <right style="hair">
        <color indexed="64"/>
      </right>
      <top/>
      <bottom/>
      <diagonal/>
    </border>
    <border>
      <left/>
      <right style="hair">
        <color indexed="64"/>
      </right>
      <top style="thin">
        <color indexed="64"/>
      </top>
      <bottom/>
      <diagonal/>
    </border>
    <border>
      <left style="hair">
        <color indexed="64"/>
      </left>
      <right/>
      <top style="double">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double">
        <color indexed="64"/>
      </top>
      <bottom style="thin">
        <color indexed="64"/>
      </bottom>
      <diagonal/>
    </border>
    <border>
      <left style="medium">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medium">
        <color indexed="64"/>
      </left>
      <right/>
      <top style="double">
        <color indexed="64"/>
      </top>
      <bottom style="hair">
        <color indexed="64"/>
      </bottom>
      <diagonal/>
    </border>
    <border>
      <left style="hair">
        <color indexed="64"/>
      </left>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thin">
        <color indexed="64"/>
      </top>
      <bottom/>
      <diagonal/>
    </border>
    <border>
      <left style="hair">
        <color indexed="64"/>
      </left>
      <right/>
      <top/>
      <bottom style="medium">
        <color indexed="64"/>
      </bottom>
      <diagonal/>
    </border>
    <border>
      <left/>
      <right style="hair">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s>
  <cellStyleXfs count="9">
    <xf numFmtId="0" fontId="0" fillId="0" borderId="0">
      <alignment vertical="center"/>
    </xf>
    <xf numFmtId="9" fontId="3" fillId="0" borderId="0" applyFont="0" applyFill="0" applyBorder="0" applyAlignment="0" applyProtection="0">
      <alignment vertical="center"/>
    </xf>
    <xf numFmtId="0" fontId="13" fillId="0" borderId="0" applyNumberFormat="0" applyFill="0" applyBorder="0" applyAlignment="0" applyProtection="0">
      <alignment vertical="center"/>
    </xf>
    <xf numFmtId="38" fontId="1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3" fillId="0" borderId="0">
      <alignment vertical="center"/>
    </xf>
    <xf numFmtId="0" fontId="2" fillId="0" borderId="0">
      <alignment vertical="center"/>
    </xf>
  </cellStyleXfs>
  <cellXfs count="546">
    <xf numFmtId="0" fontId="0" fillId="0" borderId="0" xfId="0">
      <alignment vertical="center"/>
    </xf>
    <xf numFmtId="0" fontId="6" fillId="2" borderId="7" xfId="0" applyFont="1" applyFill="1" applyBorder="1" applyAlignment="1">
      <alignment horizontal="centerContinuous" vertical="center" shrinkToFit="1"/>
    </xf>
    <xf numFmtId="0" fontId="6" fillId="2" borderId="8" xfId="0" applyFont="1" applyFill="1" applyBorder="1" applyAlignment="1">
      <alignment horizontal="centerContinuous" vertical="center" shrinkToFit="1"/>
    </xf>
    <xf numFmtId="0" fontId="6" fillId="2" borderId="9" xfId="0" applyFont="1" applyFill="1" applyBorder="1" applyAlignment="1">
      <alignment horizontal="centerContinuous" vertical="center" shrinkToFit="1"/>
    </xf>
    <xf numFmtId="0" fontId="14" fillId="2" borderId="0" xfId="0" applyFont="1" applyFill="1">
      <alignment vertical="center"/>
    </xf>
    <xf numFmtId="0" fontId="15" fillId="2" borderId="0" xfId="0" applyFont="1" applyFill="1">
      <alignment vertical="center"/>
    </xf>
    <xf numFmtId="0" fontId="14" fillId="2" borderId="0" xfId="0" applyFont="1" applyFill="1" applyProtection="1">
      <alignment vertical="center"/>
      <protection locked="0"/>
    </xf>
    <xf numFmtId="0" fontId="15" fillId="2" borderId="0" xfId="0" applyFont="1" applyFill="1" applyProtection="1">
      <alignment vertical="center"/>
      <protection locked="0"/>
    </xf>
    <xf numFmtId="0" fontId="6" fillId="0" borderId="116" xfId="0" applyFont="1" applyBorder="1">
      <alignment vertical="center"/>
    </xf>
    <xf numFmtId="0" fontId="6" fillId="0" borderId="117" xfId="0" applyFont="1" applyBorder="1">
      <alignment vertical="center"/>
    </xf>
    <xf numFmtId="0" fontId="6" fillId="0" borderId="118" xfId="0" applyFont="1" applyBorder="1">
      <alignment vertical="center"/>
    </xf>
    <xf numFmtId="0" fontId="6" fillId="0" borderId="122" xfId="0" applyFont="1" applyBorder="1">
      <alignment vertical="center"/>
    </xf>
    <xf numFmtId="0" fontId="6" fillId="0" borderId="29" xfId="0" applyFont="1" applyBorder="1">
      <alignment vertical="center"/>
    </xf>
    <xf numFmtId="0" fontId="6" fillId="0" borderId="123" xfId="0" applyFont="1" applyBorder="1">
      <alignment vertical="center"/>
    </xf>
    <xf numFmtId="0" fontId="14" fillId="2" borderId="119" xfId="0" applyFont="1" applyFill="1" applyBorder="1" applyAlignment="1">
      <alignment horizontal="centerContinuous" vertical="distributed"/>
    </xf>
    <xf numFmtId="0" fontId="14" fillId="2" borderId="120" xfId="0" applyFont="1" applyFill="1" applyBorder="1" applyAlignment="1">
      <alignment horizontal="centerContinuous" vertical="distributed"/>
    </xf>
    <xf numFmtId="0" fontId="14" fillId="2" borderId="121" xfId="0" applyFont="1" applyFill="1" applyBorder="1" applyAlignment="1">
      <alignment horizontal="center" vertical="center"/>
    </xf>
    <xf numFmtId="0" fontId="6" fillId="2" borderId="89" xfId="0" applyFont="1" applyFill="1" applyBorder="1" applyAlignment="1">
      <alignment horizontal="centerContinuous" vertical="center"/>
    </xf>
    <xf numFmtId="0" fontId="6" fillId="2" borderId="90" xfId="0" applyFont="1" applyFill="1" applyBorder="1" applyAlignment="1">
      <alignment horizontal="centerContinuous" vertical="center"/>
    </xf>
    <xf numFmtId="0" fontId="6" fillId="0" borderId="126" xfId="0" applyFont="1" applyBorder="1">
      <alignment vertical="center"/>
    </xf>
    <xf numFmtId="0" fontId="6" fillId="0" borderId="127" xfId="0" applyFont="1" applyBorder="1">
      <alignment vertical="center"/>
    </xf>
    <xf numFmtId="0" fontId="6" fillId="0" borderId="129" xfId="0" applyFont="1" applyBorder="1">
      <alignment vertical="center"/>
    </xf>
    <xf numFmtId="0" fontId="6" fillId="0" borderId="130" xfId="0" applyFont="1" applyBorder="1">
      <alignment vertical="center"/>
    </xf>
    <xf numFmtId="0" fontId="6" fillId="0" borderId="132" xfId="0" applyFont="1" applyBorder="1">
      <alignment vertical="center"/>
    </xf>
    <xf numFmtId="0" fontId="6" fillId="0" borderId="133" xfId="0" applyFont="1" applyBorder="1">
      <alignment vertical="center"/>
    </xf>
    <xf numFmtId="41" fontId="6" fillId="0" borderId="128" xfId="0" applyNumberFormat="1" applyFont="1" applyBorder="1">
      <alignment vertical="center"/>
    </xf>
    <xf numFmtId="41" fontId="6" fillId="0" borderId="131" xfId="0" applyNumberFormat="1" applyFont="1" applyBorder="1">
      <alignment vertical="center"/>
    </xf>
    <xf numFmtId="41" fontId="6" fillId="0" borderId="134" xfId="0" applyNumberFormat="1" applyFont="1" applyBorder="1">
      <alignment vertical="center"/>
    </xf>
    <xf numFmtId="41" fontId="6" fillId="2" borderId="125" xfId="0" applyNumberFormat="1" applyFont="1" applyFill="1" applyBorder="1">
      <alignment vertical="center"/>
    </xf>
    <xf numFmtId="41" fontId="6" fillId="0" borderId="43" xfId="0" applyNumberFormat="1" applyFont="1" applyBorder="1">
      <alignment vertical="center"/>
    </xf>
    <xf numFmtId="41" fontId="6" fillId="0" borderId="124" xfId="0" applyNumberFormat="1" applyFont="1" applyBorder="1">
      <alignment vertical="center"/>
    </xf>
    <xf numFmtId="41" fontId="14" fillId="2" borderId="0" xfId="0" applyNumberFormat="1" applyFont="1" applyFill="1">
      <alignment vertical="center"/>
    </xf>
    <xf numFmtId="41" fontId="6" fillId="0" borderId="135" xfId="0" applyNumberFormat="1" applyFont="1" applyBorder="1">
      <alignment vertical="center"/>
    </xf>
    <xf numFmtId="41" fontId="14" fillId="2" borderId="78" xfId="0" applyNumberFormat="1" applyFont="1" applyFill="1" applyBorder="1">
      <alignment vertical="center"/>
    </xf>
    <xf numFmtId="0" fontId="0" fillId="0" borderId="0" xfId="0" applyAlignment="1">
      <alignment horizontal="center" vertical="center" wrapText="1" shrinkToFit="1"/>
    </xf>
    <xf numFmtId="0" fontId="16" fillId="0" borderId="0" xfId="0" applyFont="1">
      <alignment vertical="center"/>
    </xf>
    <xf numFmtId="0" fontId="16" fillId="0" borderId="4" xfId="0" applyFont="1" applyBorder="1">
      <alignment vertical="center"/>
    </xf>
    <xf numFmtId="0" fontId="16" fillId="0" borderId="136" xfId="0" applyFont="1" applyBorder="1" applyAlignment="1">
      <alignment horizontal="center" vertical="center"/>
    </xf>
    <xf numFmtId="0" fontId="22" fillId="0" borderId="0" xfId="0" applyFont="1">
      <alignment vertical="center"/>
    </xf>
    <xf numFmtId="0" fontId="23" fillId="0" borderId="0" xfId="0" applyFont="1">
      <alignment vertical="center"/>
    </xf>
    <xf numFmtId="0" fontId="23" fillId="0" borderId="0" xfId="0" applyFont="1" applyAlignment="1">
      <alignment horizontal="right" vertical="center"/>
    </xf>
    <xf numFmtId="0" fontId="24" fillId="0" borderId="0" xfId="0" applyFont="1" applyAlignment="1">
      <alignment horizontal="right" vertical="center"/>
    </xf>
    <xf numFmtId="0" fontId="23" fillId="0" borderId="0" xfId="0" applyFont="1" applyAlignment="1">
      <alignment horizontal="left" vertical="top"/>
    </xf>
    <xf numFmtId="0" fontId="23" fillId="0" borderId="0" xfId="0" applyFont="1" applyAlignment="1">
      <alignment horizontal="right" vertical="top"/>
    </xf>
    <xf numFmtId="0" fontId="23" fillId="0" borderId="0" xfId="0" applyFont="1" applyAlignment="1">
      <alignment vertical="center" wrapText="1"/>
    </xf>
    <xf numFmtId="0" fontId="26" fillId="0" borderId="0" xfId="0" applyFont="1">
      <alignment vertical="center"/>
    </xf>
    <xf numFmtId="0" fontId="16" fillId="0" borderId="0" xfId="0" applyFont="1" applyAlignment="1">
      <alignment horizontal="center" vertical="center" wrapText="1" shrinkToFit="1"/>
    </xf>
    <xf numFmtId="0" fontId="27" fillId="0" borderId="0" xfId="0" applyFont="1" applyAlignment="1">
      <alignment vertical="center" shrinkToFit="1"/>
    </xf>
    <xf numFmtId="0" fontId="16" fillId="0" borderId="0" xfId="0" applyFont="1" applyAlignment="1">
      <alignment horizontal="right" vertical="center"/>
    </xf>
    <xf numFmtId="0" fontId="16" fillId="0" borderId="136" xfId="0" applyFont="1" applyBorder="1" applyAlignment="1">
      <alignment horizontal="center" vertical="center" shrinkToFit="1"/>
    </xf>
    <xf numFmtId="0" fontId="16" fillId="0" borderId="137" xfId="0" applyFont="1" applyBorder="1" applyAlignment="1">
      <alignment horizontal="center" vertical="center"/>
    </xf>
    <xf numFmtId="0" fontId="28" fillId="0" borderId="3" xfId="0" applyFont="1" applyBorder="1" applyAlignment="1">
      <alignment vertical="center" wrapText="1"/>
    </xf>
    <xf numFmtId="0" fontId="16" fillId="0" borderId="137" xfId="0" applyFont="1" applyBorder="1" applyAlignment="1" applyProtection="1">
      <alignment horizontal="center" vertical="center" shrinkToFit="1"/>
      <protection locked="0"/>
    </xf>
    <xf numFmtId="0" fontId="16" fillId="0" borderId="3" xfId="0" applyFont="1" applyBorder="1" applyAlignment="1">
      <alignment horizontal="center" vertical="center"/>
    </xf>
    <xf numFmtId="0" fontId="28" fillId="0" borderId="6" xfId="0" applyFont="1" applyBorder="1" applyAlignment="1">
      <alignment vertical="center" wrapText="1"/>
    </xf>
    <xf numFmtId="0" fontId="16" fillId="0" borderId="3" xfId="0" applyFont="1" applyBorder="1" applyAlignment="1" applyProtection="1">
      <alignment horizontal="center" vertical="center" shrinkToFit="1"/>
      <protection locked="0"/>
    </xf>
    <xf numFmtId="0" fontId="28" fillId="0" borderId="7" xfId="0" applyFont="1" applyBorder="1" applyAlignment="1">
      <alignment horizontal="center" vertical="center"/>
    </xf>
    <xf numFmtId="0" fontId="16" fillId="0" borderId="13" xfId="0" applyFont="1" applyBorder="1">
      <alignment vertical="center"/>
    </xf>
    <xf numFmtId="0" fontId="16" fillId="0" borderId="0" xfId="0" applyFont="1" applyAlignment="1">
      <alignment vertical="center" shrinkToFit="1"/>
    </xf>
    <xf numFmtId="0" fontId="21" fillId="2" borderId="0" xfId="0" applyFont="1" applyFill="1">
      <alignment vertical="center"/>
    </xf>
    <xf numFmtId="0" fontId="0" fillId="2" borderId="0" xfId="0" applyFill="1">
      <alignment vertical="center"/>
    </xf>
    <xf numFmtId="0" fontId="6" fillId="4" borderId="22" xfId="0" applyFont="1" applyFill="1" applyBorder="1" applyAlignment="1" applyProtection="1">
      <alignment horizontal="left" vertical="center"/>
      <protection locked="0"/>
    </xf>
    <xf numFmtId="0" fontId="6" fillId="4" borderId="0" xfId="0" applyFont="1" applyFill="1" applyAlignment="1" applyProtection="1">
      <alignment horizontal="left" vertical="center"/>
      <protection locked="0"/>
    </xf>
    <xf numFmtId="0" fontId="6" fillId="4" borderId="23" xfId="0" applyFont="1" applyFill="1" applyBorder="1" applyAlignment="1" applyProtection="1">
      <alignment horizontal="left" vertical="center"/>
      <protection locked="0"/>
    </xf>
    <xf numFmtId="184" fontId="6" fillId="4" borderId="22" xfId="0" applyNumberFormat="1" applyFont="1" applyFill="1" applyBorder="1" applyAlignment="1" applyProtection="1">
      <alignment horizontal="right" vertical="center"/>
      <protection locked="0"/>
    </xf>
    <xf numFmtId="184" fontId="6" fillId="4" borderId="0" xfId="0" applyNumberFormat="1" applyFont="1" applyFill="1" applyAlignment="1" applyProtection="1">
      <alignment horizontal="right" vertical="center"/>
      <protection locked="0"/>
    </xf>
    <xf numFmtId="184" fontId="6" fillId="4" borderId="23" xfId="0" applyNumberFormat="1" applyFont="1" applyFill="1" applyBorder="1" applyAlignment="1" applyProtection="1">
      <alignment horizontal="right" vertical="center"/>
      <protection locked="0"/>
    </xf>
    <xf numFmtId="0" fontId="6" fillId="4" borderId="22" xfId="0" applyFont="1" applyFill="1" applyBorder="1" applyAlignment="1" applyProtection="1">
      <alignment vertical="center" shrinkToFit="1"/>
      <protection locked="0"/>
    </xf>
    <xf numFmtId="0" fontId="6" fillId="4" borderId="0" xfId="0" applyFont="1" applyFill="1" applyAlignment="1" applyProtection="1">
      <alignment vertical="center" shrinkToFit="1"/>
      <protection locked="0"/>
    </xf>
    <xf numFmtId="0" fontId="6" fillId="4" borderId="114" xfId="0" applyFont="1" applyFill="1" applyBorder="1" applyAlignment="1" applyProtection="1">
      <alignment vertical="center" shrinkToFit="1"/>
      <protection locked="0"/>
    </xf>
    <xf numFmtId="0" fontId="14" fillId="2" borderId="0" xfId="0" applyFont="1" applyFill="1" applyAlignment="1">
      <alignment horizontal="left" vertical="center"/>
    </xf>
    <xf numFmtId="0" fontId="14" fillId="2" borderId="0" xfId="0" applyFont="1" applyFill="1" applyAlignment="1">
      <alignment horizontal="center" vertical="center"/>
    </xf>
    <xf numFmtId="0" fontId="6" fillId="4" borderId="113" xfId="0" applyFont="1" applyFill="1" applyBorder="1" applyAlignment="1" applyProtection="1">
      <alignment horizontal="center" vertical="center" shrinkToFit="1"/>
      <protection locked="0"/>
    </xf>
    <xf numFmtId="0" fontId="6" fillId="4" borderId="23" xfId="0" applyFont="1" applyFill="1" applyBorder="1" applyAlignment="1" applyProtection="1">
      <alignment horizontal="center" vertical="center" shrinkToFit="1"/>
      <protection locked="0"/>
    </xf>
    <xf numFmtId="0" fontId="29" fillId="2" borderId="0" xfId="0" applyFont="1" applyFill="1">
      <alignment vertical="center"/>
    </xf>
    <xf numFmtId="0" fontId="29" fillId="2" borderId="0" xfId="0" applyFont="1" applyFill="1" applyAlignment="1">
      <alignment horizontal="center" vertical="center"/>
    </xf>
    <xf numFmtId="0" fontId="29" fillId="0" borderId="0" xfId="0" applyFont="1">
      <alignment vertical="center"/>
    </xf>
    <xf numFmtId="0" fontId="29" fillId="3" borderId="2" xfId="0" applyFont="1" applyFill="1" applyBorder="1" applyAlignment="1">
      <alignment horizontal="center" vertical="center" wrapText="1"/>
    </xf>
    <xf numFmtId="0" fontId="29" fillId="2" borderId="2" xfId="0" applyFont="1" applyFill="1" applyBorder="1" applyAlignment="1">
      <alignment horizontal="left" vertical="center" wrapText="1"/>
    </xf>
    <xf numFmtId="0" fontId="29" fillId="0" borderId="2" xfId="0" applyFont="1" applyBorder="1" applyAlignment="1">
      <alignment horizontal="left" vertical="center" wrapText="1"/>
    </xf>
    <xf numFmtId="0" fontId="29" fillId="0" borderId="29" xfId="0" applyFont="1" applyBorder="1">
      <alignment vertical="center"/>
    </xf>
    <xf numFmtId="0" fontId="29" fillId="0" borderId="8" xfId="0" applyFont="1" applyBorder="1" applyAlignment="1">
      <alignment horizontal="left" vertical="center"/>
    </xf>
    <xf numFmtId="0" fontId="29" fillId="0" borderId="8" xfId="0" applyFont="1" applyBorder="1" applyAlignment="1">
      <alignment horizontal="center" vertical="center"/>
    </xf>
    <xf numFmtId="0" fontId="29" fillId="0" borderId="9" xfId="0" applyFont="1" applyBorder="1" applyAlignment="1">
      <alignment horizontal="center" vertical="center"/>
    </xf>
    <xf numFmtId="0" fontId="29" fillId="0" borderId="15" xfId="0" applyFont="1" applyBorder="1" applyAlignment="1">
      <alignment horizontal="left" vertical="center" wrapText="1"/>
    </xf>
    <xf numFmtId="0" fontId="29" fillId="0" borderId="5" xfId="0" applyFont="1" applyBorder="1" applyAlignment="1">
      <alignment horizontal="left" vertical="center" wrapText="1"/>
    </xf>
    <xf numFmtId="0" fontId="29" fillId="0" borderId="2" xfId="0" applyFont="1" applyBorder="1" applyAlignment="1">
      <alignment vertical="center" wrapText="1"/>
    </xf>
    <xf numFmtId="0" fontId="29" fillId="0" borderId="5" xfId="0" applyFont="1" applyBorder="1" applyAlignment="1">
      <alignment vertical="center" wrapText="1"/>
    </xf>
    <xf numFmtId="0" fontId="29" fillId="0" borderId="0" xfId="0" applyFont="1" applyAlignment="1">
      <alignment horizontal="left" vertical="center"/>
    </xf>
    <xf numFmtId="0" fontId="29" fillId="0" borderId="1" xfId="0" applyFont="1" applyBorder="1" applyAlignment="1">
      <alignment vertical="center" wrapText="1"/>
    </xf>
    <xf numFmtId="0" fontId="29" fillId="0" borderId="74" xfId="0" applyFont="1" applyBorder="1" applyAlignment="1">
      <alignment horizontal="left" vertical="center" wrapText="1"/>
    </xf>
    <xf numFmtId="0" fontId="29" fillId="0" borderId="24" xfId="0" applyFont="1" applyBorder="1" applyAlignment="1">
      <alignment horizontal="left" vertical="center" wrapText="1"/>
    </xf>
    <xf numFmtId="0" fontId="29" fillId="0" borderId="16" xfId="0" applyFont="1" applyBorder="1" applyAlignment="1">
      <alignment vertical="center" wrapText="1"/>
    </xf>
    <xf numFmtId="0" fontId="29" fillId="2" borderId="0" xfId="0" applyFont="1" applyFill="1" applyAlignment="1">
      <alignment horizontal="left" vertical="center"/>
    </xf>
    <xf numFmtId="0" fontId="29" fillId="0" borderId="0" xfId="0" applyFont="1" applyAlignment="1">
      <alignment horizontal="center" vertical="center"/>
    </xf>
    <xf numFmtId="0" fontId="32" fillId="2" borderId="0" xfId="0" applyFont="1" applyFill="1" applyAlignment="1">
      <alignment vertical="center" wrapText="1"/>
    </xf>
    <xf numFmtId="0" fontId="32" fillId="2" borderId="4" xfId="0" applyFont="1" applyFill="1" applyBorder="1" applyAlignment="1">
      <alignment vertical="center" wrapText="1"/>
    </xf>
    <xf numFmtId="0" fontId="34" fillId="0" borderId="0" xfId="0" applyFont="1">
      <alignment vertical="center"/>
    </xf>
    <xf numFmtId="0" fontId="33" fillId="0" borderId="0" xfId="0" applyFont="1">
      <alignment vertical="center"/>
    </xf>
    <xf numFmtId="0" fontId="35" fillId="0" borderId="0" xfId="0" applyFont="1">
      <alignment vertical="center"/>
    </xf>
    <xf numFmtId="0" fontId="36" fillId="0" borderId="0" xfId="0" applyFont="1">
      <alignment vertical="center"/>
    </xf>
    <xf numFmtId="0" fontId="37" fillId="2" borderId="0" xfId="0" applyFont="1" applyFill="1">
      <alignment vertical="center"/>
    </xf>
    <xf numFmtId="0" fontId="38" fillId="0" borderId="0" xfId="0" applyFont="1">
      <alignment vertical="center"/>
    </xf>
    <xf numFmtId="0" fontId="29" fillId="5" borderId="106" xfId="0" applyFont="1" applyFill="1" applyBorder="1" applyAlignment="1">
      <alignment horizontal="left" vertical="center" indent="3"/>
    </xf>
    <xf numFmtId="0" fontId="29" fillId="5" borderId="31" xfId="0" applyFont="1" applyFill="1" applyBorder="1" applyAlignment="1">
      <alignment horizontal="left" vertical="center" indent="3"/>
    </xf>
    <xf numFmtId="0" fontId="29" fillId="0" borderId="15" xfId="0" applyFont="1" applyBorder="1" applyAlignment="1">
      <alignment vertical="center" wrapText="1"/>
    </xf>
    <xf numFmtId="0" fontId="29" fillId="0" borderId="12" xfId="0" applyFont="1" applyBorder="1" applyAlignment="1">
      <alignment vertical="center" wrapText="1"/>
    </xf>
    <xf numFmtId="0" fontId="29" fillId="0" borderId="107" xfId="0" applyFont="1" applyBorder="1" applyAlignment="1">
      <alignment horizontal="left" vertical="center"/>
    </xf>
    <xf numFmtId="0" fontId="29" fillId="0" borderId="108" xfId="0" applyFont="1" applyBorder="1" applyAlignment="1">
      <alignment horizontal="left" vertical="center"/>
    </xf>
    <xf numFmtId="0" fontId="29" fillId="0" borderId="32" xfId="0" applyFont="1" applyBorder="1" applyAlignment="1">
      <alignment horizontal="left" vertical="center"/>
    </xf>
    <xf numFmtId="0" fontId="29" fillId="0" borderId="33" xfId="0" applyFont="1" applyBorder="1" applyAlignment="1">
      <alignment horizontal="left" vertical="center"/>
    </xf>
    <xf numFmtId="0" fontId="29" fillId="0" borderId="100" xfId="0" applyFont="1" applyBorder="1" applyAlignment="1">
      <alignment vertical="center" wrapText="1"/>
    </xf>
    <xf numFmtId="0" fontId="29" fillId="0" borderId="28" xfId="0" applyFont="1" applyBorder="1" applyAlignment="1">
      <alignment vertical="center" wrapText="1"/>
    </xf>
    <xf numFmtId="0" fontId="40" fillId="2" borderId="0" xfId="0" applyFont="1" applyFill="1">
      <alignment vertical="center"/>
    </xf>
    <xf numFmtId="0" fontId="41" fillId="2" borderId="0" xfId="0" applyFont="1" applyFill="1">
      <alignment vertical="center"/>
    </xf>
    <xf numFmtId="0" fontId="14" fillId="2" borderId="0" xfId="0" applyFont="1" applyFill="1" applyAlignment="1">
      <alignment horizontal="center" vertical="center" shrinkToFit="1"/>
    </xf>
    <xf numFmtId="180" fontId="14" fillId="2" borderId="0" xfId="0" applyNumberFormat="1" applyFont="1" applyFill="1" applyAlignment="1">
      <alignment horizontal="center" vertical="center" shrinkToFit="1"/>
    </xf>
    <xf numFmtId="0" fontId="42" fillId="0" borderId="117" xfId="0" applyFont="1" applyBorder="1" applyAlignment="1">
      <alignment horizontal="centerContinuous" vertical="center"/>
    </xf>
    <xf numFmtId="0" fontId="42" fillId="0" borderId="48" xfId="0" applyFont="1" applyBorder="1" applyAlignment="1">
      <alignment horizontal="centerContinuous" vertical="center"/>
    </xf>
    <xf numFmtId="0" fontId="42" fillId="4" borderId="117" xfId="0" applyFont="1" applyFill="1" applyBorder="1" applyAlignment="1" applyProtection="1">
      <alignment horizontal="right" vertical="center"/>
      <protection locked="0"/>
    </xf>
    <xf numFmtId="0" fontId="42" fillId="0" borderId="48" xfId="0" applyFont="1" applyBorder="1" applyAlignment="1">
      <alignment horizontal="left" vertical="center" wrapText="1"/>
    </xf>
    <xf numFmtId="0" fontId="42" fillId="0" borderId="117" xfId="0" applyFont="1" applyBorder="1" applyAlignment="1">
      <alignment horizontal="centerContinuous" vertical="center" shrinkToFit="1"/>
    </xf>
    <xf numFmtId="0" fontId="42" fillId="0" borderId="48" xfId="0" applyFont="1" applyBorder="1" applyAlignment="1">
      <alignment horizontal="centerContinuous" vertical="center" shrinkToFit="1"/>
    </xf>
    <xf numFmtId="0" fontId="42" fillId="0" borderId="48" xfId="0" applyFont="1" applyBorder="1" applyAlignment="1">
      <alignment vertical="center" wrapText="1"/>
    </xf>
    <xf numFmtId="0" fontId="42" fillId="0" borderId="141" xfId="0" applyFont="1" applyBorder="1" applyAlignment="1">
      <alignment vertical="center" wrapText="1"/>
    </xf>
    <xf numFmtId="0" fontId="42" fillId="0" borderId="117" xfId="0" applyFont="1" applyBorder="1" applyAlignment="1">
      <alignment horizontal="right" vertical="center"/>
    </xf>
    <xf numFmtId="0" fontId="42" fillId="0" borderId="48" xfId="0" quotePrefix="1" applyFont="1" applyBorder="1" applyAlignment="1">
      <alignment vertical="center" wrapText="1"/>
    </xf>
    <xf numFmtId="0" fontId="42" fillId="0" borderId="142" xfId="0" applyFont="1" applyBorder="1" applyAlignment="1">
      <alignment horizontal="right" vertical="center"/>
    </xf>
    <xf numFmtId="0" fontId="42" fillId="0" borderId="140" xfId="0" applyFont="1" applyBorder="1" applyAlignment="1">
      <alignment vertical="center" wrapText="1"/>
    </xf>
    <xf numFmtId="0" fontId="23" fillId="0" borderId="0" xfId="0" applyFont="1" applyAlignment="1">
      <alignment horizontal="left" vertical="center" wrapText="1"/>
    </xf>
    <xf numFmtId="0" fontId="23" fillId="0" borderId="0" xfId="0" applyFont="1" applyAlignment="1">
      <alignment horizontal="left" vertical="center"/>
    </xf>
    <xf numFmtId="0" fontId="16" fillId="0" borderId="9" xfId="0" applyFont="1" applyBorder="1" applyAlignment="1" applyProtection="1">
      <alignment horizontal="center" vertical="center" shrinkToFit="1"/>
      <protection locked="0"/>
    </xf>
    <xf numFmtId="0" fontId="46" fillId="0" borderId="0" xfId="0" applyFont="1">
      <alignment vertical="center"/>
    </xf>
    <xf numFmtId="0" fontId="47" fillId="0" borderId="0" xfId="0" applyFont="1">
      <alignment vertical="center"/>
    </xf>
    <xf numFmtId="0" fontId="23" fillId="0" borderId="0" xfId="0" applyFont="1" applyAlignment="1">
      <alignment vertical="top"/>
    </xf>
    <xf numFmtId="0" fontId="24" fillId="0" borderId="0" xfId="0" applyFont="1" applyAlignment="1">
      <alignment vertical="center" wrapText="1"/>
    </xf>
    <xf numFmtId="0" fontId="24" fillId="0" borderId="0" xfId="0" applyFont="1">
      <alignment vertical="center"/>
    </xf>
    <xf numFmtId="0" fontId="25" fillId="0" borderId="0" xfId="0" applyFont="1">
      <alignment vertical="center"/>
    </xf>
    <xf numFmtId="0" fontId="43" fillId="0" borderId="0" xfId="0" applyFont="1" applyAlignment="1">
      <alignment horizontal="center" vertical="center"/>
    </xf>
    <xf numFmtId="0" fontId="43" fillId="0" borderId="4" xfId="0" applyFont="1" applyBorder="1" applyAlignment="1">
      <alignment horizontal="center" vertical="center"/>
    </xf>
    <xf numFmtId="0" fontId="29" fillId="0" borderId="20" xfId="0" applyFont="1" applyBorder="1" applyAlignment="1">
      <alignment vertical="center" wrapText="1"/>
    </xf>
    <xf numFmtId="0" fontId="29" fillId="0" borderId="12" xfId="0" applyFont="1" applyBorder="1" applyAlignment="1">
      <alignment horizontal="left" vertical="center" wrapText="1"/>
    </xf>
    <xf numFmtId="0" fontId="29" fillId="0" borderId="37" xfId="0" applyFont="1" applyBorder="1" applyAlignment="1">
      <alignment horizontal="left" vertical="center" wrapText="1"/>
    </xf>
    <xf numFmtId="0" fontId="29" fillId="0" borderId="54" xfId="0" applyFont="1" applyBorder="1" applyAlignment="1">
      <alignment horizontal="left" vertical="center" wrapText="1"/>
    </xf>
    <xf numFmtId="0" fontId="29" fillId="0" borderId="53" xfId="0" applyFont="1" applyBorder="1" applyAlignment="1">
      <alignment horizontal="left" vertical="center"/>
    </xf>
    <xf numFmtId="0" fontId="29" fillId="0" borderId="14" xfId="0" applyFont="1" applyBorder="1" applyAlignment="1">
      <alignment horizontal="left" vertical="center"/>
    </xf>
    <xf numFmtId="0" fontId="29" fillId="0" borderId="23" xfId="0" applyFont="1" applyBorder="1" applyAlignment="1">
      <alignment horizontal="left" vertical="center"/>
    </xf>
    <xf numFmtId="0" fontId="29" fillId="0" borderId="89" xfId="0" applyFont="1" applyBorder="1" applyAlignment="1">
      <alignment horizontal="left" vertical="center"/>
    </xf>
    <xf numFmtId="0" fontId="48" fillId="0" borderId="3" xfId="0" applyFont="1" applyBorder="1">
      <alignment vertical="center"/>
    </xf>
    <xf numFmtId="0" fontId="22" fillId="0" borderId="13" xfId="0" applyFont="1" applyBorder="1" applyAlignment="1">
      <alignment horizontal="left" vertical="center" wrapText="1"/>
    </xf>
    <xf numFmtId="0" fontId="43" fillId="0" borderId="22" xfId="0" applyFont="1" applyBorder="1" applyAlignment="1">
      <alignment horizontal="distributed" vertical="center"/>
    </xf>
    <xf numFmtId="0" fontId="43" fillId="0" borderId="0" xfId="0" applyFont="1" applyAlignment="1">
      <alignment horizontal="distributed" vertical="center"/>
    </xf>
    <xf numFmtId="181" fontId="43" fillId="0" borderId="0" xfId="0" applyNumberFormat="1" applyFont="1" applyAlignment="1">
      <alignment horizontal="left" vertical="center" shrinkToFit="1"/>
    </xf>
    <xf numFmtId="181" fontId="43" fillId="0" borderId="23" xfId="0" applyNumberFormat="1" applyFont="1" applyBorder="1" applyAlignment="1">
      <alignment horizontal="left" vertical="center" shrinkToFit="1"/>
    </xf>
    <xf numFmtId="185" fontId="23" fillId="0" borderId="0" xfId="0" applyNumberFormat="1" applyFont="1" applyAlignment="1">
      <alignment horizontal="left" vertical="center" shrinkToFit="1"/>
    </xf>
    <xf numFmtId="0" fontId="24" fillId="0" borderId="0" xfId="0" applyFont="1" applyAlignment="1">
      <alignment horizontal="center" vertical="center" wrapText="1"/>
    </xf>
    <xf numFmtId="0" fontId="24" fillId="0" borderId="0" xfId="0" applyFont="1" applyAlignment="1">
      <alignment horizontal="center" vertical="center"/>
    </xf>
    <xf numFmtId="0" fontId="23" fillId="0" borderId="0" xfId="0" applyFont="1" applyAlignment="1">
      <alignment horizontal="distributed" vertical="center" shrinkToFit="1"/>
    </xf>
    <xf numFmtId="181" fontId="23" fillId="0" borderId="0" xfId="0" applyNumberFormat="1" applyFont="1" applyAlignment="1">
      <alignment horizontal="left" vertical="center" indent="1" shrinkToFit="1"/>
    </xf>
    <xf numFmtId="0" fontId="23" fillId="0" borderId="0" xfId="0" applyFont="1" applyAlignment="1">
      <alignment vertical="center" shrinkToFit="1"/>
    </xf>
    <xf numFmtId="0" fontId="23" fillId="0" borderId="0" xfId="0" applyFont="1" applyAlignment="1" applyProtection="1">
      <alignment horizontal="right" vertical="center"/>
      <protection locked="0"/>
    </xf>
    <xf numFmtId="0" fontId="23" fillId="0" borderId="0" xfId="0" applyFont="1" applyAlignment="1">
      <alignment horizontal="left" vertical="center"/>
    </xf>
    <xf numFmtId="0" fontId="23" fillId="0" borderId="0" xfId="0" applyFont="1" applyAlignment="1">
      <alignment horizontal="center" vertical="center"/>
    </xf>
    <xf numFmtId="0" fontId="43" fillId="0" borderId="7" xfId="0" applyFont="1" applyBorder="1" applyAlignment="1">
      <alignment horizontal="center" vertical="center"/>
    </xf>
    <xf numFmtId="0" fontId="43" fillId="0" borderId="8" xfId="0" applyFont="1" applyBorder="1" applyAlignment="1">
      <alignment horizontal="center" vertical="center"/>
    </xf>
    <xf numFmtId="0" fontId="43" fillId="0" borderId="9" xfId="0" applyFont="1" applyBorder="1" applyAlignment="1">
      <alignment horizontal="center" vertical="center"/>
    </xf>
    <xf numFmtId="182" fontId="43" fillId="0" borderId="0" xfId="0" applyNumberFormat="1" applyFont="1" applyAlignment="1">
      <alignment horizontal="left" vertical="center" shrinkToFit="1"/>
    </xf>
    <xf numFmtId="182" fontId="43" fillId="0" borderId="23" xfId="0" applyNumberFormat="1" applyFont="1" applyBorder="1" applyAlignment="1">
      <alignment horizontal="left" vertical="center" shrinkToFit="1"/>
    </xf>
    <xf numFmtId="181" fontId="43" fillId="0" borderId="0" xfId="0" applyNumberFormat="1" applyFont="1" applyAlignment="1">
      <alignment horizontal="left" vertical="center" wrapText="1"/>
    </xf>
    <xf numFmtId="181" fontId="43" fillId="0" borderId="23" xfId="0" applyNumberFormat="1" applyFont="1" applyBorder="1" applyAlignment="1">
      <alignment horizontal="left" vertical="center" wrapText="1"/>
    </xf>
    <xf numFmtId="0" fontId="23" fillId="0" borderId="0" xfId="0" applyFont="1" applyAlignment="1">
      <alignment vertical="top" wrapText="1"/>
    </xf>
    <xf numFmtId="183" fontId="43" fillId="0" borderId="0" xfId="0" applyNumberFormat="1" applyFont="1" applyAlignment="1">
      <alignment horizontal="left" vertical="center" shrinkToFit="1"/>
    </xf>
    <xf numFmtId="183" fontId="43" fillId="0" borderId="23" xfId="0" applyNumberFormat="1" applyFont="1" applyBorder="1" applyAlignment="1">
      <alignment horizontal="left" vertical="center" shrinkToFit="1"/>
    </xf>
    <xf numFmtId="0" fontId="43" fillId="0" borderId="10" xfId="0" applyFont="1" applyBorder="1" applyAlignment="1">
      <alignment horizontal="distributed" vertical="center"/>
    </xf>
    <xf numFmtId="0" fontId="43" fillId="0" borderId="4" xfId="0" applyFont="1" applyBorder="1" applyAlignment="1">
      <alignment horizontal="distributed" vertical="center"/>
    </xf>
    <xf numFmtId="181" fontId="43" fillId="0" borderId="4" xfId="0" applyNumberFormat="1" applyFont="1" applyBorder="1" applyAlignment="1">
      <alignment horizontal="left" vertical="center" shrinkToFit="1"/>
    </xf>
    <xf numFmtId="181" fontId="43" fillId="0" borderId="11" xfId="0" applyNumberFormat="1" applyFont="1" applyBorder="1" applyAlignment="1">
      <alignment horizontal="left" vertical="center" shrinkToFit="1"/>
    </xf>
    <xf numFmtId="0" fontId="29" fillId="0" borderId="39" xfId="0" applyFont="1" applyBorder="1" applyAlignment="1">
      <alignment horizontal="left" vertical="center" wrapText="1"/>
    </xf>
    <xf numFmtId="0" fontId="29" fillId="0" borderId="40" xfId="0" applyFont="1" applyBorder="1" applyAlignment="1">
      <alignment horizontal="left" vertical="center" wrapText="1"/>
    </xf>
    <xf numFmtId="0" fontId="29" fillId="0" borderId="41" xfId="0" applyFont="1" applyBorder="1" applyAlignment="1">
      <alignment horizontal="left" vertical="center" wrapText="1"/>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0" fontId="29" fillId="0" borderId="9" xfId="0" applyFont="1" applyBorder="1" applyAlignment="1">
      <alignment horizontal="left" vertical="center" wrapText="1"/>
    </xf>
    <xf numFmtId="0" fontId="29" fillId="4" borderId="60" xfId="0" applyFont="1" applyFill="1" applyBorder="1" applyAlignment="1" applyProtection="1">
      <alignment horizontal="left" vertical="center" shrinkToFit="1"/>
      <protection locked="0"/>
    </xf>
    <xf numFmtId="0" fontId="29" fillId="4" borderId="61" xfId="0" applyFont="1" applyFill="1" applyBorder="1" applyAlignment="1" applyProtection="1">
      <alignment horizontal="left" vertical="center" shrinkToFit="1"/>
      <protection locked="0"/>
    </xf>
    <xf numFmtId="0" fontId="29" fillId="4" borderId="62" xfId="0" applyFont="1" applyFill="1" applyBorder="1" applyAlignment="1" applyProtection="1">
      <alignment horizontal="left" vertical="center" shrinkToFit="1"/>
      <protection locked="0"/>
    </xf>
    <xf numFmtId="0" fontId="29" fillId="0" borderId="59" xfId="0" applyFont="1" applyBorder="1" applyAlignment="1">
      <alignment horizontal="center" vertical="center" shrinkToFit="1"/>
    </xf>
    <xf numFmtId="183" fontId="29" fillId="4" borderId="60" xfId="0" applyNumberFormat="1" applyFont="1" applyFill="1" applyBorder="1" applyAlignment="1" applyProtection="1">
      <alignment horizontal="left" vertical="center" shrinkToFit="1"/>
      <protection locked="0"/>
    </xf>
    <xf numFmtId="183" fontId="29" fillId="4" borderId="61" xfId="0" applyNumberFormat="1" applyFont="1" applyFill="1" applyBorder="1" applyAlignment="1" applyProtection="1">
      <alignment horizontal="left" vertical="center" shrinkToFit="1"/>
      <protection locked="0"/>
    </xf>
    <xf numFmtId="183" fontId="29" fillId="4" borderId="62" xfId="0" applyNumberFormat="1" applyFont="1" applyFill="1" applyBorder="1" applyAlignment="1" applyProtection="1">
      <alignment horizontal="left" vertical="center" shrinkToFit="1"/>
      <protection locked="0"/>
    </xf>
    <xf numFmtId="0" fontId="29" fillId="0" borderId="63" xfId="0" applyFont="1" applyBorder="1" applyAlignment="1">
      <alignment horizontal="center" vertical="center" shrinkToFit="1"/>
    </xf>
    <xf numFmtId="49" fontId="29" fillId="4" borderId="67" xfId="0" applyNumberFormat="1" applyFont="1" applyFill="1" applyBorder="1" applyProtection="1">
      <alignment vertical="center"/>
      <protection locked="0"/>
    </xf>
    <xf numFmtId="49" fontId="29" fillId="4" borderId="68" xfId="0" applyNumberFormat="1" applyFont="1" applyFill="1" applyBorder="1" applyProtection="1">
      <alignment vertical="center"/>
      <protection locked="0"/>
    </xf>
    <xf numFmtId="49" fontId="29" fillId="4" borderId="69" xfId="0" applyNumberFormat="1" applyFont="1" applyFill="1" applyBorder="1" applyProtection="1">
      <alignment vertical="center"/>
      <protection locked="0"/>
    </xf>
    <xf numFmtId="0" fontId="29" fillId="5" borderId="149" xfId="0" applyFont="1" applyFill="1" applyBorder="1" applyAlignment="1" applyProtection="1">
      <alignment horizontal="left" vertical="center" wrapText="1"/>
      <protection locked="0"/>
    </xf>
    <xf numFmtId="0" fontId="29" fillId="5" borderId="90" xfId="0" applyFont="1" applyFill="1" applyBorder="1" applyAlignment="1" applyProtection="1">
      <alignment horizontal="left" vertical="center" wrapText="1"/>
      <protection locked="0"/>
    </xf>
    <xf numFmtId="0" fontId="29" fillId="5" borderId="140" xfId="0" applyFont="1" applyFill="1" applyBorder="1" applyAlignment="1" applyProtection="1">
      <alignment horizontal="left" vertical="center" wrapText="1"/>
      <protection locked="0"/>
    </xf>
    <xf numFmtId="0" fontId="29" fillId="4" borderId="7" xfId="0" applyFont="1" applyFill="1" applyBorder="1" applyAlignment="1" applyProtection="1">
      <alignment horizontal="left" vertical="top" wrapText="1"/>
      <protection locked="0"/>
    </xf>
    <xf numFmtId="0" fontId="29" fillId="4" borderId="8" xfId="0" applyFont="1" applyFill="1" applyBorder="1" applyAlignment="1" applyProtection="1">
      <alignment horizontal="left" vertical="top" wrapText="1"/>
      <protection locked="0"/>
    </xf>
    <xf numFmtId="0" fontId="29" fillId="4" borderId="48" xfId="0" applyFont="1" applyFill="1" applyBorder="1" applyAlignment="1" applyProtection="1">
      <alignment horizontal="left" vertical="top" wrapText="1"/>
      <protection locked="0"/>
    </xf>
    <xf numFmtId="0" fontId="29" fillId="4" borderId="7" xfId="0" applyFont="1" applyFill="1" applyBorder="1" applyAlignment="1" applyProtection="1">
      <alignment horizontal="left" vertical="top"/>
      <protection locked="0"/>
    </xf>
    <xf numFmtId="0" fontId="29" fillId="4" borderId="8" xfId="0" applyFont="1" applyFill="1" applyBorder="1" applyAlignment="1" applyProtection="1">
      <alignment horizontal="left" vertical="top"/>
      <protection locked="0"/>
    </xf>
    <xf numFmtId="0" fontId="29" fillId="4" borderId="48" xfId="0" applyFont="1" applyFill="1" applyBorder="1" applyAlignment="1" applyProtection="1">
      <alignment horizontal="left" vertical="top"/>
      <protection locked="0"/>
    </xf>
    <xf numFmtId="0" fontId="29" fillId="4" borderId="39" xfId="0" applyFont="1" applyFill="1" applyBorder="1" applyAlignment="1" applyProtection="1">
      <alignment horizontal="left" vertical="top"/>
      <protection locked="0"/>
    </xf>
    <xf numFmtId="0" fontId="29" fillId="4" borderId="40" xfId="0" applyFont="1" applyFill="1" applyBorder="1" applyAlignment="1" applyProtection="1">
      <alignment horizontal="left" vertical="top"/>
      <protection locked="0"/>
    </xf>
    <xf numFmtId="0" fontId="29" fillId="4" borderId="42" xfId="0" applyFont="1" applyFill="1" applyBorder="1" applyAlignment="1" applyProtection="1">
      <alignment horizontal="left" vertical="top"/>
      <protection locked="0"/>
    </xf>
    <xf numFmtId="0" fontId="29" fillId="5" borderId="138" xfId="0" applyFont="1" applyFill="1" applyBorder="1" applyAlignment="1" applyProtection="1">
      <alignment horizontal="left" vertical="center" wrapText="1"/>
      <protection locked="0"/>
    </xf>
    <xf numFmtId="0" fontId="29" fillId="5" borderId="37" xfId="0" applyFont="1" applyFill="1" applyBorder="1" applyAlignment="1" applyProtection="1">
      <alignment horizontal="left" vertical="center" wrapText="1"/>
      <protection locked="0"/>
    </xf>
    <xf numFmtId="0" fontId="29" fillId="5" borderId="139" xfId="0" applyFont="1" applyFill="1" applyBorder="1" applyAlignment="1" applyProtection="1">
      <alignment horizontal="left" vertical="center" wrapText="1"/>
      <protection locked="0"/>
    </xf>
    <xf numFmtId="0" fontId="29" fillId="0" borderId="50" xfId="0" applyFont="1" applyBorder="1" applyAlignment="1">
      <alignment vertical="center" wrapText="1"/>
    </xf>
    <xf numFmtId="0" fontId="29" fillId="0" borderId="86" xfId="0" applyFont="1" applyBorder="1" applyAlignment="1">
      <alignment vertical="center" wrapText="1"/>
    </xf>
    <xf numFmtId="0" fontId="29" fillId="0" borderId="8" xfId="0" applyFont="1" applyBorder="1" applyAlignment="1">
      <alignment vertical="center" wrapText="1"/>
    </xf>
    <xf numFmtId="0" fontId="29" fillId="0" borderId="9" xfId="0" applyFont="1" applyBorder="1" applyAlignment="1">
      <alignment vertical="center" wrapText="1"/>
    </xf>
    <xf numFmtId="0" fontId="29" fillId="0" borderId="4" xfId="0" applyFont="1" applyBorder="1" applyAlignment="1">
      <alignment vertical="center" wrapText="1"/>
    </xf>
    <xf numFmtId="0" fontId="29" fillId="0" borderId="11" xfId="0" applyFont="1" applyBorder="1" applyAlignment="1">
      <alignment vertical="center" wrapText="1"/>
    </xf>
    <xf numFmtId="49" fontId="29" fillId="0" borderId="57" xfId="0" applyNumberFormat="1" applyFont="1" applyBorder="1" applyAlignment="1">
      <alignment horizontal="left" vertical="center" wrapText="1"/>
    </xf>
    <xf numFmtId="49" fontId="29" fillId="0" borderId="58" xfId="0" applyNumberFormat="1" applyFont="1" applyBorder="1" applyAlignment="1">
      <alignment horizontal="left" vertical="center" wrapText="1"/>
    </xf>
    <xf numFmtId="49" fontId="29" fillId="0" borderId="26" xfId="0" applyNumberFormat="1" applyFont="1" applyBorder="1" applyAlignment="1">
      <alignment horizontal="left" vertical="center" wrapText="1"/>
    </xf>
    <xf numFmtId="0" fontId="29" fillId="0" borderId="6" xfId="0" applyFont="1" applyBorder="1" applyAlignment="1">
      <alignment horizontal="center" vertical="center" shrinkToFit="1"/>
    </xf>
    <xf numFmtId="0" fontId="29" fillId="0" borderId="52" xfId="0" applyFont="1" applyBorder="1" applyAlignment="1">
      <alignment horizontal="center" vertical="center" shrinkToFit="1"/>
    </xf>
    <xf numFmtId="0" fontId="29" fillId="0" borderId="3" xfId="0" applyFont="1" applyBorder="1" applyAlignment="1">
      <alignment horizontal="center" vertical="center" shrinkToFit="1"/>
    </xf>
    <xf numFmtId="49" fontId="29" fillId="4" borderId="83" xfId="0" applyNumberFormat="1" applyFont="1" applyFill="1" applyBorder="1" applyAlignment="1" applyProtection="1">
      <alignment horizontal="left" vertical="center" shrinkToFit="1"/>
      <protection locked="0"/>
    </xf>
    <xf numFmtId="49" fontId="29" fillId="4" borderId="84" xfId="0" applyNumberFormat="1" applyFont="1" applyFill="1" applyBorder="1" applyAlignment="1" applyProtection="1">
      <alignment horizontal="left" vertical="center" shrinkToFit="1"/>
      <protection locked="0"/>
    </xf>
    <xf numFmtId="49" fontId="29" fillId="4" borderId="85" xfId="0" applyNumberFormat="1" applyFont="1" applyFill="1" applyBorder="1" applyAlignment="1" applyProtection="1">
      <alignment horizontal="left" vertical="center" shrinkToFit="1"/>
      <protection locked="0"/>
    </xf>
    <xf numFmtId="0" fontId="29" fillId="5" borderId="7" xfId="0" applyFont="1" applyFill="1" applyBorder="1" applyAlignment="1" applyProtection="1">
      <alignment horizontal="left" vertical="center" wrapText="1"/>
      <protection locked="0"/>
    </xf>
    <xf numFmtId="0" fontId="29" fillId="5" borderId="8" xfId="0" applyFont="1" applyFill="1" applyBorder="1" applyAlignment="1" applyProtection="1">
      <alignment horizontal="left" vertical="center" wrapText="1"/>
      <protection locked="0"/>
    </xf>
    <xf numFmtId="0" fontId="29" fillId="5" borderId="48" xfId="0" applyFont="1" applyFill="1" applyBorder="1" applyAlignment="1" applyProtection="1">
      <alignment horizontal="left" vertical="center" wrapText="1"/>
      <protection locked="0"/>
    </xf>
    <xf numFmtId="0" fontId="29" fillId="0" borderId="6" xfId="0" applyFont="1" applyBorder="1" applyAlignment="1">
      <alignment horizontal="center" vertical="center" textRotation="255" shrinkToFit="1"/>
    </xf>
    <xf numFmtId="0" fontId="29" fillId="0" borderId="45" xfId="0" applyFont="1" applyBorder="1" applyAlignment="1">
      <alignment horizontal="center" vertical="center" shrinkToFit="1"/>
    </xf>
    <xf numFmtId="49" fontId="29" fillId="4" borderId="57" xfId="0" applyNumberFormat="1" applyFont="1" applyFill="1" applyBorder="1" applyAlignment="1" applyProtection="1">
      <alignment horizontal="left" vertical="center" shrinkToFit="1"/>
      <protection locked="0"/>
    </xf>
    <xf numFmtId="49" fontId="29" fillId="4" borderId="58" xfId="0" applyNumberFormat="1" applyFont="1" applyFill="1" applyBorder="1" applyAlignment="1" applyProtection="1">
      <alignment horizontal="left" vertical="center" shrinkToFit="1"/>
      <protection locked="0"/>
    </xf>
    <xf numFmtId="49" fontId="29" fillId="4" borderId="26" xfId="0" applyNumberFormat="1" applyFont="1" applyFill="1" applyBorder="1" applyAlignment="1" applyProtection="1">
      <alignment horizontal="left" vertical="center" shrinkToFit="1"/>
      <protection locked="0"/>
    </xf>
    <xf numFmtId="0" fontId="29" fillId="0" borderId="52" xfId="0" applyFont="1" applyBorder="1" applyAlignment="1">
      <alignment horizontal="center" vertical="center" textRotation="255" shrinkToFit="1"/>
    </xf>
    <xf numFmtId="49" fontId="29" fillId="4" borderId="64" xfId="0" applyNumberFormat="1" applyFont="1" applyFill="1" applyBorder="1" applyAlignment="1" applyProtection="1">
      <alignment horizontal="left" vertical="center" shrinkToFit="1"/>
      <protection locked="0"/>
    </xf>
    <xf numFmtId="49" fontId="29" fillId="4" borderId="65" xfId="0" applyNumberFormat="1" applyFont="1" applyFill="1" applyBorder="1" applyAlignment="1" applyProtection="1">
      <alignment horizontal="left" vertical="center" shrinkToFit="1"/>
      <protection locked="0"/>
    </xf>
    <xf numFmtId="49" fontId="29" fillId="4" borderId="66" xfId="0" applyNumberFormat="1" applyFont="1" applyFill="1" applyBorder="1" applyAlignment="1" applyProtection="1">
      <alignment horizontal="left" vertical="center" shrinkToFit="1"/>
      <protection locked="0"/>
    </xf>
    <xf numFmtId="49" fontId="29" fillId="4" borderId="60" xfId="0" applyNumberFormat="1" applyFont="1" applyFill="1" applyBorder="1" applyAlignment="1" applyProtection="1">
      <alignment horizontal="left" vertical="center" shrinkToFit="1"/>
      <protection locked="0"/>
    </xf>
    <xf numFmtId="49" fontId="29" fillId="4" borderId="61" xfId="0" applyNumberFormat="1" applyFont="1" applyFill="1" applyBorder="1" applyAlignment="1" applyProtection="1">
      <alignment horizontal="left" vertical="center" shrinkToFit="1"/>
      <protection locked="0"/>
    </xf>
    <xf numFmtId="49" fontId="29" fillId="4" borderId="62" xfId="0" applyNumberFormat="1" applyFont="1" applyFill="1" applyBorder="1" applyAlignment="1" applyProtection="1">
      <alignment horizontal="left" vertical="center" shrinkToFit="1"/>
      <protection locked="0"/>
    </xf>
    <xf numFmtId="0" fontId="29" fillId="0" borderId="59" xfId="0" applyFont="1" applyBorder="1" applyAlignment="1">
      <alignment horizontal="center" vertical="center" wrapText="1"/>
    </xf>
    <xf numFmtId="182" fontId="29" fillId="4" borderId="60" xfId="0" applyNumberFormat="1" applyFont="1" applyFill="1" applyBorder="1" applyAlignment="1" applyProtection="1">
      <alignment horizontal="left" vertical="center" shrinkToFit="1"/>
      <protection locked="0"/>
    </xf>
    <xf numFmtId="182" fontId="29" fillId="4" borderId="61" xfId="0" applyNumberFormat="1" applyFont="1" applyFill="1" applyBorder="1" applyAlignment="1" applyProtection="1">
      <alignment horizontal="left" vertical="center" shrinkToFit="1"/>
      <protection locked="0"/>
    </xf>
    <xf numFmtId="182" fontId="29" fillId="4" borderId="62" xfId="0" applyNumberFormat="1" applyFont="1" applyFill="1" applyBorder="1" applyAlignment="1" applyProtection="1">
      <alignment horizontal="left" vertical="center" shrinkToFit="1"/>
      <protection locked="0"/>
    </xf>
    <xf numFmtId="0" fontId="29" fillId="0" borderId="82" xfId="0" applyFont="1" applyBorder="1" applyAlignment="1">
      <alignment horizontal="center" vertical="center" shrinkToFit="1"/>
    </xf>
    <xf numFmtId="49" fontId="29" fillId="4" borderId="34" xfId="0" applyNumberFormat="1" applyFont="1" applyFill="1" applyBorder="1" applyProtection="1">
      <alignment vertical="center"/>
      <protection locked="0"/>
    </xf>
    <xf numFmtId="49" fontId="29" fillId="4" borderId="35" xfId="0" applyNumberFormat="1" applyFont="1" applyFill="1" applyBorder="1" applyProtection="1">
      <alignment vertical="center"/>
      <protection locked="0"/>
    </xf>
    <xf numFmtId="49" fontId="29" fillId="4" borderId="36" xfId="0" applyNumberFormat="1" applyFont="1" applyFill="1" applyBorder="1" applyProtection="1">
      <alignment vertical="center"/>
      <protection locked="0"/>
    </xf>
    <xf numFmtId="0" fontId="29" fillId="0" borderId="15" xfId="0" applyFont="1" applyBorder="1" applyAlignment="1">
      <alignment vertical="center" wrapText="1"/>
    </xf>
    <xf numFmtId="0" fontId="29" fillId="0" borderId="1" xfId="0" applyFont="1" applyBorder="1" applyAlignment="1">
      <alignment vertical="center" wrapText="1"/>
    </xf>
    <xf numFmtId="0" fontId="29" fillId="0" borderId="20" xfId="0" applyFont="1" applyBorder="1" applyAlignment="1">
      <alignment vertical="center" wrapText="1"/>
    </xf>
    <xf numFmtId="189" fontId="42" fillId="0" borderId="7" xfId="0" applyNumberFormat="1" applyFont="1" applyBorder="1" applyAlignment="1">
      <alignment horizontal="right" vertical="center"/>
    </xf>
    <xf numFmtId="189" fontId="42" fillId="0" borderId="27" xfId="0" applyNumberFormat="1" applyFont="1" applyBorder="1" applyAlignment="1">
      <alignment horizontal="right" vertical="center"/>
    </xf>
    <xf numFmtId="187" fontId="42" fillId="4" borderId="7" xfId="0" applyNumberFormat="1" applyFont="1" applyFill="1" applyBorder="1" applyAlignment="1" applyProtection="1">
      <alignment horizontal="right" vertical="center" wrapText="1"/>
      <protection locked="0"/>
    </xf>
    <xf numFmtId="187" fontId="42" fillId="4" borderId="27" xfId="0" applyNumberFormat="1" applyFont="1" applyFill="1" applyBorder="1" applyAlignment="1" applyProtection="1">
      <alignment horizontal="right" vertical="center" wrapText="1"/>
      <protection locked="0"/>
    </xf>
    <xf numFmtId="189" fontId="42" fillId="4" borderId="7" xfId="0" applyNumberFormat="1" applyFont="1" applyFill="1" applyBorder="1" applyAlignment="1" applyProtection="1">
      <alignment horizontal="right" vertical="center" wrapText="1"/>
      <protection locked="0"/>
    </xf>
    <xf numFmtId="189" fontId="42" fillId="4" borderId="27" xfId="0" applyNumberFormat="1" applyFont="1" applyFill="1" applyBorder="1" applyAlignment="1" applyProtection="1">
      <alignment horizontal="right" vertical="center" wrapText="1"/>
      <protection locked="0"/>
    </xf>
    <xf numFmtId="0" fontId="29" fillId="0" borderId="24" xfId="0" applyFont="1" applyBorder="1" applyAlignment="1">
      <alignment vertical="center" wrapText="1"/>
    </xf>
    <xf numFmtId="0" fontId="29" fillId="0" borderId="16" xfId="0" applyFont="1" applyBorder="1" applyAlignment="1">
      <alignment vertical="center" wrapText="1"/>
    </xf>
    <xf numFmtId="0" fontId="31" fillId="4" borderId="67" xfId="0" applyFont="1" applyFill="1" applyBorder="1" applyProtection="1">
      <alignment vertical="center"/>
      <protection locked="0"/>
    </xf>
    <xf numFmtId="0" fontId="31" fillId="4" borderId="68" xfId="0" applyFont="1" applyFill="1" applyBorder="1" applyProtection="1">
      <alignment vertical="center"/>
      <protection locked="0"/>
    </xf>
    <xf numFmtId="0" fontId="31" fillId="4" borderId="69" xfId="0" applyFont="1" applyFill="1" applyBorder="1" applyProtection="1">
      <alignment vertical="center"/>
      <protection locked="0"/>
    </xf>
    <xf numFmtId="49" fontId="29" fillId="0" borderId="146" xfId="0" applyNumberFormat="1" applyFont="1" applyBorder="1" applyAlignment="1">
      <alignment horizontal="left" vertical="center" wrapText="1"/>
    </xf>
    <xf numFmtId="49" fontId="29" fillId="0" borderId="147" xfId="0" applyNumberFormat="1" applyFont="1" applyBorder="1" applyAlignment="1">
      <alignment horizontal="left" vertical="center" wrapText="1"/>
    </xf>
    <xf numFmtId="49" fontId="29" fillId="0" borderId="148" xfId="0" applyNumberFormat="1" applyFont="1" applyBorder="1" applyAlignment="1">
      <alignment horizontal="left" vertical="center" wrapText="1"/>
    </xf>
    <xf numFmtId="0" fontId="29" fillId="0" borderId="46" xfId="0" applyFont="1" applyBorder="1" applyAlignment="1">
      <alignment horizontal="left" vertical="center" wrapText="1"/>
    </xf>
    <xf numFmtId="0" fontId="29" fillId="0" borderId="47" xfId="0" applyFont="1" applyBorder="1" applyAlignment="1">
      <alignment horizontal="left" vertical="center" wrapText="1"/>
    </xf>
    <xf numFmtId="186" fontId="42" fillId="4" borderId="39" xfId="0" applyNumberFormat="1" applyFont="1" applyFill="1" applyBorder="1" applyAlignment="1" applyProtection="1">
      <alignment horizontal="left" vertical="center" shrinkToFit="1"/>
      <protection locked="0"/>
    </xf>
    <xf numFmtId="186" fontId="42" fillId="4" borderId="40" xfId="0" applyNumberFormat="1" applyFont="1" applyFill="1" applyBorder="1" applyAlignment="1" applyProtection="1">
      <alignment horizontal="left" vertical="center" shrinkToFit="1"/>
      <protection locked="0"/>
    </xf>
    <xf numFmtId="186" fontId="42" fillId="4" borderId="42" xfId="0" applyNumberFormat="1" applyFont="1" applyFill="1" applyBorder="1" applyAlignment="1" applyProtection="1">
      <alignment horizontal="left" vertical="center" shrinkToFit="1"/>
      <protection locked="0"/>
    </xf>
    <xf numFmtId="0" fontId="29" fillId="0" borderId="2" xfId="0" applyFont="1" applyBorder="1" applyAlignment="1">
      <alignment horizontal="left" vertical="center" wrapText="1"/>
    </xf>
    <xf numFmtId="186" fontId="42" fillId="4" borderId="7" xfId="0" applyNumberFormat="1" applyFont="1" applyFill="1" applyBorder="1" applyAlignment="1" applyProtection="1">
      <alignment horizontal="left" vertical="center" shrinkToFit="1"/>
      <protection locked="0"/>
    </xf>
    <xf numFmtId="186" fontId="42" fillId="4" borderId="8" xfId="0" applyNumberFormat="1" applyFont="1" applyFill="1" applyBorder="1" applyAlignment="1" applyProtection="1">
      <alignment horizontal="left" vertical="center" shrinkToFit="1"/>
      <protection locked="0"/>
    </xf>
    <xf numFmtId="186" fontId="42" fillId="4" borderId="48" xfId="0" applyNumberFormat="1" applyFont="1" applyFill="1" applyBorder="1" applyAlignment="1" applyProtection="1">
      <alignment horizontal="left" vertical="center" shrinkToFit="1"/>
      <protection locked="0"/>
    </xf>
    <xf numFmtId="0" fontId="29" fillId="0" borderId="49" xfId="0" applyFont="1" applyBorder="1" applyAlignment="1">
      <alignment horizontal="left" vertical="center" wrapText="1"/>
    </xf>
    <xf numFmtId="0" fontId="29" fillId="0" borderId="50" xfId="0" applyFont="1" applyBorder="1" applyAlignment="1">
      <alignment horizontal="left" vertical="center" wrapText="1"/>
    </xf>
    <xf numFmtId="0" fontId="29" fillId="0" borderId="51" xfId="0" applyFont="1" applyBorder="1" applyAlignment="1">
      <alignment horizontal="left" vertical="center" wrapText="1"/>
    </xf>
    <xf numFmtId="49" fontId="29" fillId="0" borderId="52" xfId="0" applyNumberFormat="1" applyFont="1" applyBorder="1" applyAlignment="1">
      <alignment vertical="center" shrinkToFit="1"/>
    </xf>
    <xf numFmtId="0" fontId="29" fillId="4" borderId="109" xfId="0" applyFont="1" applyFill="1" applyBorder="1" applyAlignment="1" applyProtection="1">
      <alignment horizontal="left" vertical="top" wrapText="1"/>
      <protection locked="0"/>
    </xf>
    <xf numFmtId="0" fontId="29" fillId="4" borderId="110" xfId="0" applyFont="1" applyFill="1" applyBorder="1" applyAlignment="1" applyProtection="1">
      <alignment horizontal="left" vertical="top" wrapText="1"/>
      <protection locked="0"/>
    </xf>
    <xf numFmtId="0" fontId="29" fillId="4" borderId="111" xfId="0" applyFont="1" applyFill="1" applyBorder="1" applyAlignment="1" applyProtection="1">
      <alignment horizontal="left" vertical="top" wrapText="1"/>
      <protection locked="0"/>
    </xf>
    <xf numFmtId="0" fontId="29" fillId="4" borderId="55" xfId="0" applyFont="1" applyFill="1" applyBorder="1" applyAlignment="1" applyProtection="1">
      <alignment horizontal="left" vertical="top" wrapText="1"/>
      <protection locked="0"/>
    </xf>
    <xf numFmtId="0" fontId="29" fillId="4" borderId="56" xfId="0" applyFont="1" applyFill="1" applyBorder="1" applyAlignment="1" applyProtection="1">
      <alignment horizontal="left" vertical="top" wrapText="1"/>
      <protection locked="0"/>
    </xf>
    <xf numFmtId="49" fontId="29" fillId="0" borderId="6" xfId="0" applyNumberFormat="1" applyFont="1" applyBorder="1" applyAlignment="1">
      <alignment vertical="center" shrinkToFit="1"/>
    </xf>
    <xf numFmtId="0" fontId="29" fillId="0" borderId="1" xfId="0" applyFont="1" applyBorder="1" applyAlignment="1">
      <alignment horizontal="left" vertical="center" wrapText="1"/>
    </xf>
    <xf numFmtId="0" fontId="29" fillId="0" borderId="53" xfId="0" applyFont="1" applyBorder="1" applyAlignment="1">
      <alignment horizontal="left" vertical="center" wrapText="1"/>
    </xf>
    <xf numFmtId="0" fontId="29" fillId="0" borderId="37" xfId="0" applyFont="1" applyBorder="1" applyAlignment="1">
      <alignment horizontal="left" vertical="center" wrapText="1"/>
    </xf>
    <xf numFmtId="0" fontId="29" fillId="0" borderId="54" xfId="0" applyFont="1" applyBorder="1" applyAlignment="1">
      <alignment horizontal="left" vertical="center" wrapText="1"/>
    </xf>
    <xf numFmtId="0" fontId="29" fillId="0" borderId="14" xfId="0" applyFont="1" applyBorder="1" applyAlignment="1">
      <alignment horizontal="left" vertical="center" wrapText="1"/>
    </xf>
    <xf numFmtId="0" fontId="29" fillId="0" borderId="0" xfId="0" applyFont="1" applyAlignment="1">
      <alignment horizontal="left" vertical="center" wrapText="1"/>
    </xf>
    <xf numFmtId="0" fontId="29" fillId="0" borderId="23" xfId="0" applyFont="1" applyBorder="1" applyAlignment="1">
      <alignment horizontal="left" vertical="center" wrapText="1"/>
    </xf>
    <xf numFmtId="0" fontId="29" fillId="0" borderId="6" xfId="0" applyFont="1" applyBorder="1" applyAlignment="1">
      <alignment horizontal="left" vertical="center" wrapText="1"/>
    </xf>
    <xf numFmtId="0" fontId="29" fillId="0" borderId="30" xfId="0" applyFont="1" applyBorder="1" applyAlignment="1">
      <alignment horizontal="left" vertical="center" wrapText="1"/>
    </xf>
    <xf numFmtId="0" fontId="29" fillId="0" borderId="18" xfId="0" applyFont="1" applyBorder="1" applyAlignment="1">
      <alignment horizontal="left" vertical="center" wrapText="1"/>
    </xf>
    <xf numFmtId="0" fontId="29" fillId="0" borderId="19" xfId="0" applyFont="1" applyBorder="1" applyAlignment="1">
      <alignment horizontal="left" vertical="center" wrapText="1"/>
    </xf>
    <xf numFmtId="0" fontId="29" fillId="4" borderId="91" xfId="0" applyFont="1" applyFill="1" applyBorder="1" applyAlignment="1" applyProtection="1">
      <alignment horizontal="left" vertical="top" wrapText="1"/>
      <protection locked="0"/>
    </xf>
    <xf numFmtId="0" fontId="29" fillId="4" borderId="92" xfId="0" applyFont="1" applyFill="1" applyBorder="1" applyAlignment="1" applyProtection="1">
      <alignment horizontal="left" vertical="top" wrapText="1"/>
      <protection locked="0"/>
    </xf>
    <xf numFmtId="188" fontId="42" fillId="0" borderId="39" xfId="0" applyNumberFormat="1" applyFont="1" applyBorder="1" applyAlignment="1">
      <alignment horizontal="right" vertical="center" wrapText="1"/>
    </xf>
    <xf numFmtId="188" fontId="42" fillId="0" borderId="143" xfId="0" applyNumberFormat="1" applyFont="1" applyBorder="1" applyAlignment="1">
      <alignment horizontal="right" vertical="center" wrapText="1"/>
    </xf>
    <xf numFmtId="0" fontId="39" fillId="0" borderId="39" xfId="0" applyFont="1" applyBorder="1" applyAlignment="1">
      <alignment vertical="center" wrapText="1"/>
    </xf>
    <xf numFmtId="0" fontId="39" fillId="0" borderId="40" xfId="0" applyFont="1" applyBorder="1" applyAlignment="1">
      <alignment vertical="center" wrapText="1"/>
    </xf>
    <xf numFmtId="0" fontId="39" fillId="0" borderId="41" xfId="0" applyFont="1" applyBorder="1" applyAlignment="1">
      <alignment vertical="center" wrapText="1"/>
    </xf>
    <xf numFmtId="0" fontId="29" fillId="0" borderId="53" xfId="0" applyFont="1" applyBorder="1" applyAlignment="1">
      <alignment horizontal="center" vertical="center" textRotation="255" wrapText="1"/>
    </xf>
    <xf numFmtId="0" fontId="29" fillId="0" borderId="37" xfId="0" applyFont="1" applyBorder="1" applyAlignment="1">
      <alignment horizontal="center" vertical="center" textRotation="255" wrapText="1"/>
    </xf>
    <xf numFmtId="0" fontId="29" fillId="0" borderId="89" xfId="0" applyFont="1" applyBorder="1" applyAlignment="1">
      <alignment horizontal="center" vertical="center" textRotation="255" wrapText="1"/>
    </xf>
    <xf numFmtId="0" fontId="29" fillId="0" borderId="90" xfId="0" applyFont="1" applyBorder="1" applyAlignment="1">
      <alignment horizontal="center" vertical="center" textRotation="255" wrapText="1"/>
    </xf>
    <xf numFmtId="0" fontId="29" fillId="0" borderId="49" xfId="0" applyFont="1" applyBorder="1" applyAlignment="1">
      <alignment vertical="center" wrapText="1"/>
    </xf>
    <xf numFmtId="0" fontId="29" fillId="0" borderId="24" xfId="0" applyFont="1" applyBorder="1" applyAlignment="1">
      <alignment horizontal="center" vertical="center" textRotation="255" wrapText="1"/>
    </xf>
    <xf numFmtId="0" fontId="29" fillId="0" borderId="1" xfId="0" applyFont="1" applyBorder="1" applyAlignment="1">
      <alignment horizontal="center" vertical="center" textRotation="255" wrapText="1"/>
    </xf>
    <xf numFmtId="0" fontId="29" fillId="0" borderId="16" xfId="0" applyFont="1" applyBorder="1" applyAlignment="1">
      <alignment horizontal="center" vertical="center" textRotation="255" wrapText="1"/>
    </xf>
    <xf numFmtId="0" fontId="29" fillId="0" borderId="20" xfId="0" applyFont="1" applyBorder="1" applyAlignment="1">
      <alignment horizontal="left" vertical="center" wrapText="1"/>
    </xf>
    <xf numFmtId="0" fontId="29" fillId="0" borderId="13" xfId="0" applyFont="1" applyBorder="1" applyAlignment="1">
      <alignment horizontal="left" vertical="center" wrapText="1"/>
    </xf>
    <xf numFmtId="0" fontId="29" fillId="0" borderId="21" xfId="0" applyFont="1" applyBorder="1" applyAlignment="1">
      <alignment horizontal="left" vertical="center" wrapText="1"/>
    </xf>
    <xf numFmtId="0" fontId="29" fillId="0" borderId="90" xfId="0" applyFont="1" applyBorder="1" applyAlignment="1">
      <alignment horizontal="left" vertical="center" wrapText="1"/>
    </xf>
    <xf numFmtId="0" fontId="29" fillId="0" borderId="101" xfId="0" applyFont="1" applyBorder="1" applyAlignment="1">
      <alignment horizontal="left" vertical="center" wrapText="1"/>
    </xf>
    <xf numFmtId="188" fontId="42" fillId="0" borderId="7" xfId="0" applyNumberFormat="1" applyFont="1" applyBorder="1" applyAlignment="1">
      <alignment horizontal="right" vertical="center" wrapText="1"/>
    </xf>
    <xf numFmtId="188" fontId="42" fillId="0" borderId="27" xfId="0" applyNumberFormat="1" applyFont="1" applyBorder="1" applyAlignment="1">
      <alignment horizontal="right" vertical="center" wrapText="1"/>
    </xf>
    <xf numFmtId="0" fontId="29" fillId="0" borderId="10" xfId="0" applyFont="1" applyBorder="1" applyAlignment="1">
      <alignment horizontal="left" vertical="center" wrapText="1"/>
    </xf>
    <xf numFmtId="0" fontId="29" fillId="0" borderId="4" xfId="0" applyFont="1" applyBorder="1" applyAlignment="1">
      <alignment horizontal="left" vertical="center" wrapText="1"/>
    </xf>
    <xf numFmtId="0" fontId="29" fillId="0" borderId="11" xfId="0" applyFont="1" applyBorder="1" applyAlignment="1">
      <alignment horizontal="left" vertical="center" wrapText="1"/>
    </xf>
    <xf numFmtId="0" fontId="29" fillId="0" borderId="144" xfId="0" applyFont="1" applyBorder="1" applyAlignment="1">
      <alignment vertical="center" wrapText="1"/>
    </xf>
    <xf numFmtId="0" fontId="29" fillId="0" borderId="145" xfId="0" applyFont="1" applyBorder="1" applyAlignment="1">
      <alignment vertical="center" shrinkToFit="1"/>
    </xf>
    <xf numFmtId="0" fontId="29" fillId="0" borderId="40" xfId="0" applyFont="1" applyBorder="1" applyAlignment="1">
      <alignment vertical="center" shrinkToFit="1"/>
    </xf>
    <xf numFmtId="0" fontId="29" fillId="0" borderId="41" xfId="0" applyFont="1" applyBorder="1" applyAlignment="1">
      <alignment vertical="center" shrinkToFit="1"/>
    </xf>
    <xf numFmtId="49" fontId="29" fillId="4" borderId="79" xfId="0" applyNumberFormat="1" applyFont="1" applyFill="1" applyBorder="1" applyAlignment="1" applyProtection="1">
      <alignment horizontal="left" vertical="center" wrapText="1"/>
      <protection locked="0"/>
    </xf>
    <xf numFmtId="49" fontId="29" fillId="4" borderId="80" xfId="0" applyNumberFormat="1" applyFont="1" applyFill="1" applyBorder="1" applyAlignment="1" applyProtection="1">
      <alignment horizontal="left" vertical="center" wrapText="1"/>
      <protection locked="0"/>
    </xf>
    <xf numFmtId="49" fontId="29" fillId="4" borderId="81" xfId="0" applyNumberFormat="1" applyFont="1" applyFill="1" applyBorder="1" applyAlignment="1" applyProtection="1">
      <alignment horizontal="left" vertical="center" wrapText="1"/>
      <protection locked="0"/>
    </xf>
    <xf numFmtId="0" fontId="29" fillId="0" borderId="102" xfId="0" applyFont="1" applyBorder="1" applyAlignment="1">
      <alignment horizontal="center" vertical="center" shrinkToFit="1"/>
    </xf>
    <xf numFmtId="49" fontId="29" fillId="4" borderId="103" xfId="0" applyNumberFormat="1" applyFont="1" applyFill="1" applyBorder="1" applyProtection="1">
      <alignment vertical="center"/>
      <protection locked="0"/>
    </xf>
    <xf numFmtId="49" fontId="29" fillId="4" borderId="104" xfId="0" applyNumberFormat="1" applyFont="1" applyFill="1" applyBorder="1" applyProtection="1">
      <alignment vertical="center"/>
      <protection locked="0"/>
    </xf>
    <xf numFmtId="49" fontId="29" fillId="4" borderId="105" xfId="0" applyNumberFormat="1" applyFont="1" applyFill="1" applyBorder="1" applyProtection="1">
      <alignment vertical="center"/>
      <protection locked="0"/>
    </xf>
    <xf numFmtId="0" fontId="29" fillId="0" borderId="25" xfId="0" applyFont="1" applyBorder="1" applyAlignment="1">
      <alignment horizontal="center" vertical="center" textRotation="255" wrapText="1"/>
    </xf>
    <xf numFmtId="0" fontId="29" fillId="0" borderId="21" xfId="0" applyFont="1" applyBorder="1" applyAlignment="1">
      <alignment horizontal="center" vertical="center" textRotation="255" wrapText="1"/>
    </xf>
    <xf numFmtId="0" fontId="29" fillId="0" borderId="22" xfId="0" applyFont="1" applyBorder="1" applyAlignment="1">
      <alignment horizontal="center" vertical="center" textRotation="255" wrapText="1"/>
    </xf>
    <xf numFmtId="0" fontId="29" fillId="0" borderId="23" xfId="0" applyFont="1" applyBorder="1" applyAlignment="1">
      <alignment horizontal="center" vertical="center" textRotation="255" wrapText="1"/>
    </xf>
    <xf numFmtId="0" fontId="29" fillId="0" borderId="10" xfId="0" applyFont="1" applyBorder="1" applyAlignment="1">
      <alignment horizontal="center" vertical="center" textRotation="255" wrapText="1"/>
    </xf>
    <xf numFmtId="0" fontId="29" fillId="0" borderId="11" xfId="0" applyFont="1" applyBorder="1" applyAlignment="1">
      <alignment horizontal="center" vertical="center" textRotation="255" wrapText="1"/>
    </xf>
    <xf numFmtId="0" fontId="29" fillId="0" borderId="88" xfId="0" applyFont="1" applyBorder="1" applyAlignment="1">
      <alignment horizontal="center" vertical="center" shrinkToFit="1"/>
    </xf>
    <xf numFmtId="49" fontId="29" fillId="4" borderId="79" xfId="0" applyNumberFormat="1" applyFont="1" applyFill="1" applyBorder="1" applyAlignment="1" applyProtection="1">
      <alignment horizontal="left" vertical="center" shrinkToFit="1"/>
      <protection locked="0"/>
    </xf>
    <xf numFmtId="49" fontId="29" fillId="4" borderId="80" xfId="0" applyNumberFormat="1" applyFont="1" applyFill="1" applyBorder="1" applyAlignment="1" applyProtection="1">
      <alignment horizontal="left" vertical="center" shrinkToFit="1"/>
      <protection locked="0"/>
    </xf>
    <xf numFmtId="49" fontId="29" fillId="4" borderId="81" xfId="0" applyNumberFormat="1" applyFont="1" applyFill="1" applyBorder="1" applyAlignment="1" applyProtection="1">
      <alignment horizontal="left" vertical="center" shrinkToFit="1"/>
      <protection locked="0"/>
    </xf>
    <xf numFmtId="185" fontId="29" fillId="0" borderId="87" xfId="0" applyNumberFormat="1" applyFont="1" applyBorder="1" applyAlignment="1">
      <alignment horizontal="left" vertical="center"/>
    </xf>
    <xf numFmtId="185" fontId="29" fillId="0" borderId="28" xfId="0" applyNumberFormat="1" applyFont="1" applyBorder="1" applyAlignment="1">
      <alignment horizontal="left" vertical="center"/>
    </xf>
    <xf numFmtId="49" fontId="29" fillId="4" borderId="43" xfId="0" applyNumberFormat="1" applyFont="1" applyFill="1" applyBorder="1" applyAlignment="1" applyProtection="1">
      <alignment horizontal="left" vertical="center" shrinkToFit="1"/>
      <protection locked="0"/>
    </xf>
    <xf numFmtId="49" fontId="29" fillId="4" borderId="44" xfId="0" applyNumberFormat="1" applyFont="1" applyFill="1" applyBorder="1" applyAlignment="1" applyProtection="1">
      <alignment horizontal="left" vertical="center" shrinkToFit="1"/>
      <protection locked="0"/>
    </xf>
    <xf numFmtId="49" fontId="29" fillId="4" borderId="57" xfId="0" applyNumberFormat="1" applyFont="1" applyFill="1" applyBorder="1" applyAlignment="1" applyProtection="1">
      <alignment horizontal="left" vertical="center" wrapText="1" shrinkToFit="1"/>
      <protection locked="0"/>
    </xf>
    <xf numFmtId="49" fontId="29" fillId="4" borderId="58" xfId="0" applyNumberFormat="1" applyFont="1" applyFill="1" applyBorder="1" applyAlignment="1" applyProtection="1">
      <alignment horizontal="left" vertical="center" wrapText="1" shrinkToFit="1"/>
      <protection locked="0"/>
    </xf>
    <xf numFmtId="49" fontId="29" fillId="4" borderId="26" xfId="0" applyNumberFormat="1" applyFont="1" applyFill="1" applyBorder="1" applyAlignment="1" applyProtection="1">
      <alignment horizontal="left" vertical="center" wrapText="1" shrinkToFit="1"/>
      <protection locked="0"/>
    </xf>
    <xf numFmtId="0" fontId="29" fillId="0" borderId="45" xfId="0" applyFont="1" applyBorder="1" applyAlignment="1">
      <alignment horizontal="center" vertical="center" wrapText="1"/>
    </xf>
    <xf numFmtId="49" fontId="29" fillId="4" borderId="7" xfId="0" applyNumberFormat="1" applyFont="1" applyFill="1" applyBorder="1" applyAlignment="1" applyProtection="1">
      <alignment horizontal="left" vertical="center" shrinkToFit="1"/>
      <protection locked="0"/>
    </xf>
    <xf numFmtId="49" fontId="29" fillId="4" borderId="8" xfId="0" applyNumberFormat="1" applyFont="1" applyFill="1" applyBorder="1" applyAlignment="1" applyProtection="1">
      <alignment horizontal="left" vertical="center" shrinkToFit="1"/>
      <protection locked="0"/>
    </xf>
    <xf numFmtId="49" fontId="29" fillId="4" borderId="48" xfId="0" applyNumberFormat="1" applyFont="1" applyFill="1" applyBorder="1" applyAlignment="1" applyProtection="1">
      <alignment horizontal="left" vertical="center" shrinkToFit="1"/>
      <protection locked="0"/>
    </xf>
    <xf numFmtId="0" fontId="29" fillId="2" borderId="0" xfId="0" applyFont="1" applyFill="1" applyAlignment="1">
      <alignment horizontal="center" vertical="center"/>
    </xf>
    <xf numFmtId="0" fontId="29" fillId="0" borderId="29" xfId="0" applyFont="1" applyBorder="1" applyAlignment="1">
      <alignment horizontal="left" vertical="center" wrapText="1"/>
    </xf>
    <xf numFmtId="0" fontId="29" fillId="3" borderId="74" xfId="0" applyFont="1" applyFill="1" applyBorder="1" applyAlignment="1">
      <alignment horizontal="center" vertical="center"/>
    </xf>
    <xf numFmtId="0" fontId="29" fillId="3" borderId="75" xfId="0" applyFont="1" applyFill="1" applyBorder="1" applyAlignment="1">
      <alignment horizontal="center" vertical="center"/>
    </xf>
    <xf numFmtId="0" fontId="29" fillId="0" borderId="76" xfId="0" applyFont="1" applyBorder="1" applyAlignment="1">
      <alignment horizontal="left" vertical="center" wrapText="1"/>
    </xf>
    <xf numFmtId="0" fontId="29" fillId="3" borderId="77" xfId="0" applyFont="1" applyFill="1" applyBorder="1" applyAlignment="1">
      <alignment horizontal="center" vertical="center"/>
    </xf>
    <xf numFmtId="0" fontId="29" fillId="3" borderId="78" xfId="0" applyFont="1" applyFill="1" applyBorder="1" applyAlignment="1">
      <alignment horizontal="center" vertical="center"/>
    </xf>
    <xf numFmtId="0" fontId="29" fillId="0" borderId="12" xfId="0" applyFont="1" applyBorder="1" applyAlignment="1">
      <alignment horizontal="left" vertical="center"/>
    </xf>
    <xf numFmtId="0" fontId="29" fillId="0" borderId="88" xfId="0" applyFont="1" applyBorder="1" applyAlignment="1">
      <alignment horizontal="left" vertical="center"/>
    </xf>
    <xf numFmtId="0" fontId="29" fillId="0" borderId="15" xfId="0" applyFont="1" applyBorder="1" applyAlignment="1">
      <alignment horizontal="left" vertical="center" wrapText="1"/>
    </xf>
    <xf numFmtId="49" fontId="29" fillId="4" borderId="31" xfId="0" applyNumberFormat="1" applyFont="1" applyFill="1" applyBorder="1" applyAlignment="1" applyProtection="1">
      <alignment horizontal="left" vertical="center" shrinkToFit="1"/>
      <protection locked="0"/>
    </xf>
    <xf numFmtId="49" fontId="29" fillId="4" borderId="32" xfId="0" applyNumberFormat="1" applyFont="1" applyFill="1" applyBorder="1" applyAlignment="1" applyProtection="1">
      <alignment horizontal="left" vertical="center" shrinkToFit="1"/>
      <protection locked="0"/>
    </xf>
    <xf numFmtId="49" fontId="29" fillId="4" borderId="33" xfId="0" applyNumberFormat="1" applyFont="1" applyFill="1" applyBorder="1" applyAlignment="1" applyProtection="1">
      <alignment horizontal="left" vertical="center" shrinkToFit="1"/>
      <protection locked="0"/>
    </xf>
    <xf numFmtId="0" fontId="29" fillId="0" borderId="102" xfId="0" applyFont="1" applyBorder="1" applyAlignment="1">
      <alignment horizontal="center" vertical="center" wrapText="1"/>
    </xf>
    <xf numFmtId="49" fontId="30" fillId="4" borderId="103" xfId="2" applyNumberFormat="1" applyFont="1" applyFill="1" applyBorder="1" applyProtection="1">
      <alignment vertical="center"/>
      <protection locked="0"/>
    </xf>
    <xf numFmtId="0" fontId="29" fillId="0" borderId="63" xfId="0" applyFont="1" applyBorder="1" applyAlignment="1">
      <alignment horizontal="center" vertical="center" wrapText="1"/>
    </xf>
    <xf numFmtId="49" fontId="30" fillId="4" borderId="67" xfId="2" applyNumberFormat="1" applyFont="1" applyFill="1" applyBorder="1" applyProtection="1">
      <alignment vertical="center"/>
      <protection locked="0"/>
    </xf>
    <xf numFmtId="0" fontId="29" fillId="0" borderId="31" xfId="0" applyFont="1" applyBorder="1" applyAlignment="1">
      <alignment horizontal="center" vertical="center" wrapText="1"/>
    </xf>
    <xf numFmtId="0" fontId="29" fillId="0" borderId="32" xfId="0" applyFont="1" applyBorder="1" applyAlignment="1">
      <alignment horizontal="center" vertical="center" wrapText="1"/>
    </xf>
    <xf numFmtId="0" fontId="29" fillId="0" borderId="73" xfId="0" applyFont="1" applyBorder="1" applyAlignment="1">
      <alignment horizontal="center" vertical="center" wrapText="1"/>
    </xf>
    <xf numFmtId="0" fontId="29" fillId="0" borderId="15" xfId="0" applyFont="1" applyBorder="1" applyAlignment="1">
      <alignment horizontal="center" vertical="center" textRotation="255" wrapText="1"/>
    </xf>
    <xf numFmtId="49" fontId="30" fillId="4" borderId="70" xfId="2" applyNumberFormat="1" applyFont="1" applyFill="1" applyBorder="1" applyAlignment="1" applyProtection="1">
      <alignment horizontal="left" vertical="center" shrinkToFit="1"/>
      <protection locked="0"/>
    </xf>
    <xf numFmtId="49" fontId="29" fillId="4" borderId="71" xfId="0" applyNumberFormat="1" applyFont="1" applyFill="1" applyBorder="1" applyAlignment="1" applyProtection="1">
      <alignment horizontal="left" vertical="center" shrinkToFit="1"/>
      <protection locked="0"/>
    </xf>
    <xf numFmtId="49" fontId="29" fillId="4" borderId="72" xfId="0" applyNumberFormat="1" applyFont="1" applyFill="1" applyBorder="1" applyAlignment="1" applyProtection="1">
      <alignment horizontal="left" vertical="center" shrinkToFit="1"/>
      <protection locked="0"/>
    </xf>
    <xf numFmtId="0" fontId="29" fillId="0" borderId="24" xfId="0" applyFont="1" applyBorder="1" applyAlignment="1">
      <alignment horizontal="center" vertical="center" textRotation="255" shrinkToFit="1"/>
    </xf>
    <xf numFmtId="0" fontId="29" fillId="0" borderId="1" xfId="0" applyFont="1" applyBorder="1" applyAlignment="1">
      <alignment horizontal="center" vertical="center" textRotation="255" shrinkToFit="1"/>
    </xf>
    <xf numFmtId="0" fontId="29" fillId="0" borderId="16" xfId="0" applyFont="1" applyBorder="1" applyAlignment="1">
      <alignment horizontal="center" vertical="center" textRotation="255" shrinkToFit="1"/>
    </xf>
    <xf numFmtId="0" fontId="29" fillId="4" borderId="10" xfId="0" applyFont="1" applyFill="1" applyBorder="1" applyAlignment="1" applyProtection="1">
      <alignment horizontal="left" vertical="top" wrapText="1"/>
      <protection locked="0"/>
    </xf>
    <xf numFmtId="0" fontId="29" fillId="4" borderId="4" xfId="0" applyFont="1" applyFill="1" applyBorder="1" applyAlignment="1" applyProtection="1">
      <alignment horizontal="left" vertical="top" wrapText="1"/>
      <protection locked="0"/>
    </xf>
    <xf numFmtId="0" fontId="29" fillId="4" borderId="93" xfId="0" applyFont="1" applyFill="1" applyBorder="1" applyAlignment="1" applyProtection="1">
      <alignment horizontal="left" vertical="top" wrapText="1"/>
      <protection locked="0"/>
    </xf>
    <xf numFmtId="0" fontId="29" fillId="0" borderId="17" xfId="0" applyFont="1" applyBorder="1" applyAlignment="1">
      <alignment horizontal="center" vertical="center" textRotation="255"/>
    </xf>
    <xf numFmtId="0" fontId="29" fillId="0" borderId="38" xfId="0" applyFont="1" applyBorder="1" applyAlignment="1">
      <alignment horizontal="center" vertical="center" textRotation="255"/>
    </xf>
    <xf numFmtId="0" fontId="29" fillId="0" borderId="150" xfId="0" applyFont="1" applyBorder="1" applyAlignment="1">
      <alignment horizontal="center" vertical="center" textRotation="255"/>
    </xf>
    <xf numFmtId="0" fontId="29" fillId="0" borderId="25" xfId="0" applyFont="1" applyBorder="1">
      <alignment vertical="center"/>
    </xf>
    <xf numFmtId="0" fontId="29" fillId="0" borderId="8" xfId="0" applyFont="1" applyBorder="1">
      <alignment vertical="center"/>
    </xf>
    <xf numFmtId="0" fontId="29" fillId="0" borderId="9" xfId="0" applyFont="1" applyBorder="1">
      <alignment vertical="center"/>
    </xf>
    <xf numFmtId="0" fontId="29" fillId="0" borderId="7" xfId="0" applyFont="1" applyBorder="1">
      <alignment vertical="center"/>
    </xf>
    <xf numFmtId="0" fontId="29" fillId="0" borderId="7" xfId="0" applyFont="1" applyBorder="1" applyAlignment="1">
      <alignment vertical="center" wrapText="1"/>
    </xf>
    <xf numFmtId="0" fontId="29" fillId="0" borderId="17" xfId="0" applyFont="1" applyBorder="1" applyAlignment="1">
      <alignment horizontal="center" vertical="center" textRotation="255" shrinkToFit="1"/>
    </xf>
    <xf numFmtId="0" fontId="6" fillId="4" borderId="22" xfId="0" applyFont="1" applyFill="1" applyBorder="1" applyAlignment="1" applyProtection="1">
      <alignment vertical="center" shrinkToFit="1"/>
      <protection locked="0"/>
    </xf>
    <xf numFmtId="0" fontId="6" fillId="4" borderId="0" xfId="0" applyFont="1" applyFill="1" applyAlignment="1" applyProtection="1">
      <alignment vertical="center" shrinkToFit="1"/>
      <protection locked="0"/>
    </xf>
    <xf numFmtId="0" fontId="6" fillId="4" borderId="114" xfId="0" applyFont="1" applyFill="1" applyBorder="1" applyAlignment="1" applyProtection="1">
      <alignment vertical="center" shrinkToFit="1"/>
      <protection locked="0"/>
    </xf>
    <xf numFmtId="0" fontId="6" fillId="4" borderId="113" xfId="0" applyFont="1" applyFill="1" applyBorder="1" applyAlignment="1" applyProtection="1">
      <alignment horizontal="center" vertical="center" shrinkToFit="1"/>
      <protection locked="0"/>
    </xf>
    <xf numFmtId="0" fontId="6" fillId="4" borderId="23" xfId="0" applyFont="1" applyFill="1" applyBorder="1" applyAlignment="1" applyProtection="1">
      <alignment horizontal="center" vertical="center" shrinkToFit="1"/>
      <protection locked="0"/>
    </xf>
    <xf numFmtId="0" fontId="6" fillId="4" borderId="22" xfId="0" applyFont="1" applyFill="1" applyBorder="1" applyAlignment="1" applyProtection="1">
      <alignment horizontal="left" vertical="center"/>
      <protection locked="0"/>
    </xf>
    <xf numFmtId="0" fontId="6" fillId="4" borderId="0" xfId="0" applyFont="1" applyFill="1" applyAlignment="1" applyProtection="1">
      <alignment horizontal="left" vertical="center"/>
      <protection locked="0"/>
    </xf>
    <xf numFmtId="0" fontId="6" fillId="4" borderId="23" xfId="0" applyFont="1" applyFill="1" applyBorder="1" applyAlignment="1" applyProtection="1">
      <alignment horizontal="left" vertical="center"/>
      <protection locked="0"/>
    </xf>
    <xf numFmtId="184" fontId="6" fillId="4" borderId="22" xfId="0" applyNumberFormat="1" applyFont="1" applyFill="1" applyBorder="1" applyAlignment="1" applyProtection="1">
      <alignment horizontal="right" vertical="center"/>
      <protection locked="0"/>
    </xf>
    <xf numFmtId="184" fontId="6" fillId="4" borderId="0" xfId="0" applyNumberFormat="1" applyFont="1" applyFill="1" applyAlignment="1" applyProtection="1">
      <alignment horizontal="right" vertical="center"/>
      <protection locked="0"/>
    </xf>
    <xf numFmtId="184" fontId="6" fillId="4" borderId="23" xfId="0" applyNumberFormat="1" applyFont="1" applyFill="1" applyBorder="1" applyAlignment="1" applyProtection="1">
      <alignment horizontal="right" vertical="center"/>
      <protection locked="0"/>
    </xf>
    <xf numFmtId="180" fontId="14" fillId="2" borderId="7" xfId="0" applyNumberFormat="1" applyFont="1" applyFill="1" applyBorder="1" applyAlignment="1">
      <alignment horizontal="center" vertical="center" shrinkToFit="1"/>
    </xf>
    <xf numFmtId="180" fontId="14" fillId="2" borderId="8" xfId="0" applyNumberFormat="1" applyFont="1" applyFill="1" applyBorder="1" applyAlignment="1">
      <alignment horizontal="center" vertical="center" shrinkToFit="1"/>
    </xf>
    <xf numFmtId="180" fontId="14" fillId="2" borderId="9" xfId="0" applyNumberFormat="1" applyFont="1" applyFill="1" applyBorder="1" applyAlignment="1">
      <alignment horizontal="center" vertical="center" shrinkToFit="1"/>
    </xf>
    <xf numFmtId="0" fontId="14" fillId="2" borderId="7" xfId="0" applyFont="1" applyFill="1" applyBorder="1" applyAlignment="1">
      <alignment horizontal="center" vertical="center" shrinkToFit="1"/>
    </xf>
    <xf numFmtId="0" fontId="14" fillId="2" borderId="8" xfId="0" applyFont="1" applyFill="1" applyBorder="1" applyAlignment="1">
      <alignment horizontal="center" vertical="center" shrinkToFit="1"/>
    </xf>
    <xf numFmtId="0" fontId="14" fillId="2" borderId="9" xfId="0" applyFont="1" applyFill="1" applyBorder="1" applyAlignment="1">
      <alignment horizontal="center" vertical="center" shrinkToFit="1"/>
    </xf>
    <xf numFmtId="0" fontId="14" fillId="2" borderId="0" xfId="0" applyFont="1" applyFill="1" applyAlignment="1">
      <alignment horizontal="center" vertical="center" shrinkToFit="1"/>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184" fontId="6" fillId="2" borderId="7" xfId="0" applyNumberFormat="1" applyFont="1" applyFill="1" applyBorder="1" applyAlignment="1">
      <alignment horizontal="right" vertical="center"/>
    </xf>
    <xf numFmtId="184" fontId="6" fillId="2" borderId="8" xfId="0" applyNumberFormat="1" applyFont="1" applyFill="1" applyBorder="1" applyAlignment="1">
      <alignment horizontal="right" vertical="center"/>
    </xf>
    <xf numFmtId="184" fontId="6" fillId="2" borderId="9" xfId="0" applyNumberFormat="1" applyFont="1" applyFill="1" applyBorder="1" applyAlignment="1">
      <alignment horizontal="right" vertical="center"/>
    </xf>
    <xf numFmtId="0" fontId="6" fillId="2" borderId="7" xfId="0" applyFont="1" applyFill="1" applyBorder="1">
      <alignment vertical="center"/>
    </xf>
    <xf numFmtId="0" fontId="6" fillId="2" borderId="8" xfId="0" applyFont="1" applyFill="1" applyBorder="1">
      <alignment vertical="center"/>
    </xf>
    <xf numFmtId="0" fontId="6" fillId="2" borderId="9" xfId="0" applyFont="1" applyFill="1" applyBorder="1">
      <alignment vertical="center"/>
    </xf>
    <xf numFmtId="38" fontId="6" fillId="4" borderId="10" xfId="3" applyFont="1" applyFill="1" applyBorder="1" applyAlignment="1" applyProtection="1">
      <alignment horizontal="right" vertical="center" shrinkToFit="1"/>
      <protection locked="0"/>
    </xf>
    <xf numFmtId="38" fontId="6" fillId="4" borderId="4" xfId="3" applyFont="1" applyFill="1" applyBorder="1" applyAlignment="1" applyProtection="1">
      <alignment horizontal="right" vertical="center" shrinkToFit="1"/>
      <protection locked="0"/>
    </xf>
    <xf numFmtId="38" fontId="6" fillId="4" borderId="11" xfId="3" applyFont="1" applyFill="1" applyBorder="1" applyAlignment="1" applyProtection="1">
      <alignment horizontal="right" vertical="center" shrinkToFit="1"/>
      <protection locked="0"/>
    </xf>
    <xf numFmtId="38" fontId="6" fillId="4" borderId="22" xfId="3" applyFont="1" applyFill="1" applyBorder="1" applyAlignment="1" applyProtection="1">
      <alignment horizontal="right" vertical="center" shrinkToFit="1"/>
      <protection locked="0"/>
    </xf>
    <xf numFmtId="38" fontId="6" fillId="4" borderId="0" xfId="3" applyFont="1" applyFill="1" applyBorder="1" applyAlignment="1" applyProtection="1">
      <alignment horizontal="right" vertical="center" shrinkToFit="1"/>
      <protection locked="0"/>
    </xf>
    <xf numFmtId="38" fontId="6" fillId="4" borderId="23" xfId="3" applyFont="1" applyFill="1" applyBorder="1" applyAlignment="1" applyProtection="1">
      <alignment horizontal="right" vertical="center" shrinkToFit="1"/>
      <protection locked="0"/>
    </xf>
    <xf numFmtId="0" fontId="6" fillId="4" borderId="10" xfId="0" applyFont="1" applyFill="1" applyBorder="1" applyAlignment="1" applyProtection="1">
      <alignment vertical="center" shrinkToFit="1"/>
      <protection locked="0"/>
    </xf>
    <xf numFmtId="0" fontId="6" fillId="4" borderId="4" xfId="0" applyFont="1" applyFill="1" applyBorder="1" applyAlignment="1" applyProtection="1">
      <alignment vertical="center" shrinkToFit="1"/>
      <protection locked="0"/>
    </xf>
    <xf numFmtId="176" fontId="6" fillId="0" borderId="8" xfId="0" applyNumberFormat="1" applyFont="1" applyBorder="1" applyAlignment="1">
      <alignment horizontal="right" vertical="center"/>
    </xf>
    <xf numFmtId="176" fontId="6" fillId="0" borderId="9" xfId="0" applyNumberFormat="1" applyFont="1" applyBorder="1" applyAlignment="1">
      <alignment horizontal="right" vertical="center"/>
    </xf>
    <xf numFmtId="176" fontId="14" fillId="2" borderId="7" xfId="0" applyNumberFormat="1" applyFont="1" applyFill="1" applyBorder="1" applyAlignment="1">
      <alignment horizontal="right" vertical="center"/>
    </xf>
    <xf numFmtId="176" fontId="14" fillId="2" borderId="8" xfId="0" applyNumberFormat="1" applyFont="1" applyFill="1" applyBorder="1" applyAlignment="1">
      <alignment horizontal="right" vertical="center"/>
    </xf>
    <xf numFmtId="176" fontId="14" fillId="2" borderId="9" xfId="0" applyNumberFormat="1" applyFont="1" applyFill="1" applyBorder="1" applyAlignment="1">
      <alignment horizontal="right" vertical="center"/>
    </xf>
    <xf numFmtId="0" fontId="6" fillId="2" borderId="25" xfId="0" applyFont="1" applyFill="1" applyBorder="1" applyAlignment="1">
      <alignment vertical="top" wrapText="1"/>
    </xf>
    <xf numFmtId="0" fontId="6" fillId="2" borderId="13" xfId="0" applyFont="1" applyFill="1" applyBorder="1" applyAlignment="1">
      <alignment vertical="top" wrapText="1"/>
    </xf>
    <xf numFmtId="0" fontId="6" fillId="2" borderId="21" xfId="0" applyFont="1" applyFill="1" applyBorder="1" applyAlignment="1">
      <alignment vertical="top" wrapText="1"/>
    </xf>
    <xf numFmtId="0" fontId="6" fillId="2" borderId="22" xfId="0" applyFont="1" applyFill="1" applyBorder="1" applyAlignment="1">
      <alignment vertical="top" wrapText="1"/>
    </xf>
    <xf numFmtId="0" fontId="6" fillId="2" borderId="0" xfId="0" applyFont="1" applyFill="1" applyAlignment="1">
      <alignment vertical="top" wrapText="1"/>
    </xf>
    <xf numFmtId="0" fontId="6" fillId="2" borderId="23" xfId="0" applyFont="1" applyFill="1" applyBorder="1" applyAlignment="1">
      <alignment vertical="top" wrapText="1"/>
    </xf>
    <xf numFmtId="0" fontId="6" fillId="2" borderId="10" xfId="0" applyFont="1" applyFill="1" applyBorder="1" applyAlignment="1">
      <alignment vertical="top" wrapText="1"/>
    </xf>
    <xf numFmtId="0" fontId="6" fillId="2" borderId="4" xfId="0" applyFont="1" applyFill="1" applyBorder="1" applyAlignment="1">
      <alignment vertical="top" wrapText="1"/>
    </xf>
    <xf numFmtId="0" fontId="6" fillId="2" borderId="11" xfId="0" applyFont="1" applyFill="1" applyBorder="1" applyAlignment="1">
      <alignment vertical="top" wrapText="1"/>
    </xf>
    <xf numFmtId="0" fontId="14" fillId="2" borderId="25" xfId="0" applyFont="1" applyFill="1" applyBorder="1" applyAlignment="1">
      <alignment vertical="top" wrapText="1"/>
    </xf>
    <xf numFmtId="0" fontId="14" fillId="2" borderId="13" xfId="0" applyFont="1" applyFill="1" applyBorder="1" applyAlignment="1">
      <alignment vertical="top"/>
    </xf>
    <xf numFmtId="0" fontId="14" fillId="2" borderId="21" xfId="0" applyFont="1" applyFill="1" applyBorder="1" applyAlignment="1">
      <alignment vertical="top"/>
    </xf>
    <xf numFmtId="0" fontId="14" fillId="2" borderId="22" xfId="0" applyFont="1" applyFill="1" applyBorder="1" applyAlignment="1">
      <alignment vertical="top"/>
    </xf>
    <xf numFmtId="0" fontId="14" fillId="2" borderId="0" xfId="0" applyFont="1" applyFill="1" applyAlignment="1">
      <alignment vertical="top"/>
    </xf>
    <xf numFmtId="0" fontId="14" fillId="2" borderId="23" xfId="0" applyFont="1" applyFill="1" applyBorder="1" applyAlignment="1">
      <alignment vertical="top"/>
    </xf>
    <xf numFmtId="0" fontId="14" fillId="2" borderId="10" xfId="0" applyFont="1" applyFill="1" applyBorder="1" applyAlignment="1">
      <alignment vertical="top"/>
    </xf>
    <xf numFmtId="0" fontId="14" fillId="2" borderId="4" xfId="0" applyFont="1" applyFill="1" applyBorder="1" applyAlignment="1">
      <alignment vertical="top"/>
    </xf>
    <xf numFmtId="0" fontId="14" fillId="2" borderId="11" xfId="0" applyFont="1" applyFill="1" applyBorder="1" applyAlignment="1">
      <alignment vertical="top"/>
    </xf>
    <xf numFmtId="177" fontId="14" fillId="4" borderId="6" xfId="0" applyNumberFormat="1" applyFont="1" applyFill="1" applyBorder="1" applyAlignment="1" applyProtection="1">
      <alignment horizontal="right" vertical="center"/>
      <protection locked="0"/>
    </xf>
    <xf numFmtId="0" fontId="14" fillId="2" borderId="25" xfId="0" applyFont="1" applyFill="1" applyBorder="1" applyAlignment="1">
      <alignment horizontal="left" vertical="top" wrapText="1"/>
    </xf>
    <xf numFmtId="0" fontId="14" fillId="2" borderId="13" xfId="0" applyFont="1" applyFill="1" applyBorder="1" applyAlignment="1">
      <alignment horizontal="left" vertical="top"/>
    </xf>
    <xf numFmtId="0" fontId="14" fillId="2" borderId="21" xfId="0" applyFont="1" applyFill="1" applyBorder="1" applyAlignment="1">
      <alignment horizontal="left" vertical="top"/>
    </xf>
    <xf numFmtId="0" fontId="14" fillId="2" borderId="22" xfId="0" applyFont="1" applyFill="1" applyBorder="1" applyAlignment="1">
      <alignment horizontal="left" vertical="top"/>
    </xf>
    <xf numFmtId="0" fontId="14" fillId="2" borderId="0" xfId="0" applyFont="1" applyFill="1" applyAlignment="1">
      <alignment horizontal="left" vertical="top"/>
    </xf>
    <xf numFmtId="0" fontId="14" fillId="2" borderId="23" xfId="0" applyFont="1" applyFill="1" applyBorder="1" applyAlignment="1">
      <alignment horizontal="left" vertical="top"/>
    </xf>
    <xf numFmtId="0" fontId="14" fillId="2" borderId="10" xfId="0" applyFont="1" applyFill="1" applyBorder="1" applyAlignment="1">
      <alignment horizontal="left" vertical="top"/>
    </xf>
    <xf numFmtId="0" fontId="14" fillId="2" borderId="4" xfId="0" applyFont="1" applyFill="1" applyBorder="1" applyAlignment="1">
      <alignment horizontal="left" vertical="top"/>
    </xf>
    <xf numFmtId="0" fontId="14" fillId="2" borderId="11" xfId="0" applyFont="1" applyFill="1" applyBorder="1" applyAlignment="1">
      <alignment horizontal="left" vertical="top"/>
    </xf>
    <xf numFmtId="0" fontId="6" fillId="4" borderId="25" xfId="0" applyFont="1" applyFill="1" applyBorder="1" applyAlignment="1" applyProtection="1">
      <alignment vertical="center" shrinkToFit="1"/>
      <protection locked="0"/>
    </xf>
    <xf numFmtId="0" fontId="6" fillId="4" borderId="13" xfId="0" applyFont="1" applyFill="1" applyBorder="1" applyAlignment="1" applyProtection="1">
      <alignment vertical="center" shrinkToFit="1"/>
      <protection locked="0"/>
    </xf>
    <xf numFmtId="0" fontId="6" fillId="4" borderId="23" xfId="0" applyFont="1" applyFill="1" applyBorder="1" applyAlignment="1" applyProtection="1">
      <alignment vertical="center" shrinkToFit="1"/>
      <protection locked="0"/>
    </xf>
    <xf numFmtId="179" fontId="6" fillId="4" borderId="38" xfId="0" applyNumberFormat="1" applyFont="1" applyFill="1" applyBorder="1" applyAlignment="1" applyProtection="1">
      <alignment horizontal="center" vertical="center" shrinkToFit="1"/>
      <protection locked="0"/>
    </xf>
    <xf numFmtId="0" fontId="6" fillId="4" borderId="112" xfId="0" applyFont="1" applyFill="1" applyBorder="1" applyAlignment="1" applyProtection="1">
      <alignment horizontal="center" vertical="center" shrinkToFit="1"/>
      <protection locked="0"/>
    </xf>
    <xf numFmtId="0" fontId="6" fillId="4" borderId="21" xfId="0" applyFont="1" applyFill="1" applyBorder="1" applyAlignment="1" applyProtection="1">
      <alignment horizontal="center" vertical="center" shrinkToFit="1"/>
      <protection locked="0"/>
    </xf>
    <xf numFmtId="0" fontId="14" fillId="2" borderId="0" xfId="0" applyFont="1" applyFill="1" applyAlignment="1">
      <alignment horizontal="left" vertical="center"/>
    </xf>
    <xf numFmtId="0" fontId="14" fillId="2" borderId="13" xfId="0" applyFont="1" applyFill="1" applyBorder="1">
      <alignment vertical="center"/>
    </xf>
    <xf numFmtId="0" fontId="6" fillId="4" borderId="11" xfId="0" applyFont="1" applyFill="1" applyBorder="1" applyAlignment="1" applyProtection="1">
      <alignment vertical="center" shrinkToFit="1"/>
      <protection locked="0"/>
    </xf>
    <xf numFmtId="176" fontId="6" fillId="0" borderId="97" xfId="0" applyNumberFormat="1" applyFont="1" applyBorder="1" applyAlignment="1">
      <alignment horizontal="right" vertical="center"/>
    </xf>
    <xf numFmtId="176" fontId="6" fillId="0" borderId="98" xfId="0" applyNumberFormat="1" applyFont="1" applyBorder="1" applyAlignment="1">
      <alignment horizontal="right" vertical="center"/>
    </xf>
    <xf numFmtId="176" fontId="6" fillId="0" borderId="99" xfId="0" applyNumberFormat="1" applyFont="1" applyBorder="1" applyAlignment="1">
      <alignment horizontal="right" vertical="center"/>
    </xf>
    <xf numFmtId="176" fontId="14" fillId="0" borderId="97" xfId="0" applyNumberFormat="1" applyFont="1" applyBorder="1" applyAlignment="1">
      <alignment horizontal="right" vertical="center"/>
    </xf>
    <xf numFmtId="176" fontId="14" fillId="0" borderId="98" xfId="0" applyNumberFormat="1" applyFont="1" applyBorder="1" applyAlignment="1">
      <alignment horizontal="right" vertical="center"/>
    </xf>
    <xf numFmtId="176" fontId="14" fillId="0" borderId="99" xfId="0" applyNumberFormat="1" applyFont="1" applyBorder="1" applyAlignment="1">
      <alignment horizontal="right" vertical="center"/>
    </xf>
    <xf numFmtId="177" fontId="6" fillId="0" borderId="17" xfId="0" applyNumberFormat="1" applyFont="1" applyBorder="1" applyAlignment="1">
      <alignment horizontal="right"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14" fillId="2" borderId="9" xfId="0" applyFont="1" applyFill="1" applyBorder="1" applyAlignment="1">
      <alignment horizontal="center" vertical="center"/>
    </xf>
    <xf numFmtId="0" fontId="6" fillId="0" borderId="94" xfId="0" applyFont="1" applyBorder="1">
      <alignment vertical="center"/>
    </xf>
    <xf numFmtId="0" fontId="6" fillId="0" borderId="95" xfId="0" applyFont="1" applyBorder="1">
      <alignment vertical="center"/>
    </xf>
    <xf numFmtId="0" fontId="6" fillId="0" borderId="96" xfId="0" applyFont="1" applyBorder="1">
      <alignment vertical="center"/>
    </xf>
    <xf numFmtId="177" fontId="14" fillId="2" borderId="97" xfId="0" quotePrefix="1" applyNumberFormat="1" applyFont="1" applyFill="1" applyBorder="1" applyAlignment="1">
      <alignment horizontal="right" vertical="center"/>
    </xf>
    <xf numFmtId="177" fontId="14" fillId="2" borderId="98" xfId="0" quotePrefix="1" applyNumberFormat="1" applyFont="1" applyFill="1" applyBorder="1" applyAlignment="1">
      <alignment horizontal="right" vertical="center"/>
    </xf>
    <xf numFmtId="177" fontId="14" fillId="2" borderId="99" xfId="0" quotePrefix="1" applyNumberFormat="1" applyFont="1" applyFill="1" applyBorder="1" applyAlignment="1">
      <alignment horizontal="right" vertical="center"/>
    </xf>
    <xf numFmtId="179" fontId="6" fillId="4" borderId="3" xfId="0" applyNumberFormat="1" applyFont="1" applyFill="1" applyBorder="1" applyAlignment="1" applyProtection="1">
      <alignment horizontal="center" vertical="center" shrinkToFit="1"/>
      <protection locked="0"/>
    </xf>
    <xf numFmtId="178" fontId="6" fillId="2" borderId="38" xfId="0" applyNumberFormat="1" applyFont="1" applyFill="1" applyBorder="1" applyAlignment="1" applyProtection="1">
      <alignment horizontal="right" vertical="top" shrinkToFit="1"/>
      <protection locked="0"/>
    </xf>
    <xf numFmtId="178" fontId="6" fillId="2" borderId="3" xfId="0" applyNumberFormat="1" applyFont="1" applyFill="1" applyBorder="1" applyAlignment="1" applyProtection="1">
      <alignment horizontal="right" vertical="top" shrinkToFit="1"/>
      <protection locked="0"/>
    </xf>
    <xf numFmtId="0" fontId="14" fillId="2" borderId="25" xfId="0" applyFont="1" applyFill="1" applyBorder="1" applyAlignment="1">
      <alignment horizontal="center" vertical="center"/>
    </xf>
    <xf numFmtId="0" fontId="14" fillId="2" borderId="13" xfId="0" applyFont="1" applyFill="1" applyBorder="1" applyAlignment="1">
      <alignment horizontal="center" vertical="center"/>
    </xf>
    <xf numFmtId="0" fontId="14" fillId="2" borderId="21" xfId="0" applyFont="1" applyFill="1" applyBorder="1" applyAlignment="1">
      <alignment horizontal="center" vertical="center"/>
    </xf>
    <xf numFmtId="0" fontId="14" fillId="2" borderId="22" xfId="0" applyFont="1" applyFill="1" applyBorder="1" applyAlignment="1">
      <alignment horizontal="center" vertical="center"/>
    </xf>
    <xf numFmtId="0" fontId="14" fillId="2" borderId="0" xfId="0" applyFont="1" applyFill="1" applyAlignment="1">
      <alignment horizontal="center" vertical="center"/>
    </xf>
    <xf numFmtId="0" fontId="14" fillId="2" borderId="23" xfId="0" applyFont="1" applyFill="1" applyBorder="1" applyAlignment="1">
      <alignment horizontal="center" vertical="center"/>
    </xf>
    <xf numFmtId="0" fontId="6" fillId="2" borderId="25" xfId="0" applyFont="1" applyFill="1" applyBorder="1" applyAlignment="1">
      <alignment horizontal="left" vertical="top" wrapText="1"/>
    </xf>
    <xf numFmtId="0" fontId="6" fillId="2" borderId="13" xfId="0" applyFont="1" applyFill="1" applyBorder="1" applyAlignment="1">
      <alignment horizontal="left" vertical="top"/>
    </xf>
    <xf numFmtId="0" fontId="6" fillId="2" borderId="21" xfId="0" applyFont="1" applyFill="1" applyBorder="1" applyAlignment="1">
      <alignment horizontal="left" vertical="top"/>
    </xf>
    <xf numFmtId="0" fontId="6" fillId="2" borderId="22" xfId="0" applyFont="1" applyFill="1" applyBorder="1" applyAlignment="1">
      <alignment horizontal="left" vertical="top"/>
    </xf>
    <xf numFmtId="0" fontId="6" fillId="2" borderId="0" xfId="0" applyFont="1" applyFill="1" applyAlignment="1">
      <alignment horizontal="left" vertical="top"/>
    </xf>
    <xf numFmtId="0" fontId="6" fillId="2" borderId="23" xfId="0" applyFont="1" applyFill="1" applyBorder="1" applyAlignment="1">
      <alignment horizontal="left" vertical="top"/>
    </xf>
    <xf numFmtId="0" fontId="6" fillId="2" borderId="10" xfId="0" applyFont="1" applyFill="1" applyBorder="1" applyAlignment="1">
      <alignment horizontal="left" vertical="top"/>
    </xf>
    <xf numFmtId="0" fontId="6" fillId="2" borderId="4" xfId="0" applyFont="1" applyFill="1" applyBorder="1" applyAlignment="1">
      <alignment horizontal="left" vertical="top"/>
    </xf>
    <xf numFmtId="0" fontId="6" fillId="2" borderId="11" xfId="0" applyFont="1" applyFill="1" applyBorder="1" applyAlignment="1">
      <alignment horizontal="left" vertical="top"/>
    </xf>
    <xf numFmtId="0" fontId="14" fillId="2" borderId="13" xfId="0" applyFont="1" applyFill="1" applyBorder="1" applyAlignment="1">
      <alignment horizontal="left" vertical="top" wrapText="1"/>
    </xf>
    <xf numFmtId="0" fontId="14" fillId="2" borderId="21" xfId="0" applyFont="1" applyFill="1" applyBorder="1" applyAlignment="1">
      <alignment horizontal="left" vertical="top" wrapText="1"/>
    </xf>
    <xf numFmtId="0" fontId="14" fillId="2" borderId="22" xfId="0" applyFont="1" applyFill="1" applyBorder="1" applyAlignment="1">
      <alignment horizontal="left" vertical="top" wrapText="1"/>
    </xf>
    <xf numFmtId="0" fontId="14" fillId="2" borderId="0" xfId="0" applyFont="1" applyFill="1" applyAlignment="1">
      <alignment horizontal="left" vertical="top" wrapText="1"/>
    </xf>
    <xf numFmtId="0" fontId="14" fillId="2" borderId="23" xfId="0" applyFont="1" applyFill="1" applyBorder="1" applyAlignment="1">
      <alignment horizontal="left" vertical="top" wrapText="1"/>
    </xf>
    <xf numFmtId="0" fontId="14" fillId="2" borderId="10" xfId="0" applyFont="1" applyFill="1" applyBorder="1" applyAlignment="1">
      <alignment horizontal="left" vertical="top" wrapText="1"/>
    </xf>
    <xf numFmtId="0" fontId="14" fillId="2" borderId="4" xfId="0" applyFont="1" applyFill="1" applyBorder="1" applyAlignment="1">
      <alignment horizontal="left" vertical="top" wrapText="1"/>
    </xf>
    <xf numFmtId="0" fontId="14" fillId="2" borderId="11" xfId="0" applyFont="1" applyFill="1" applyBorder="1" applyAlignment="1">
      <alignment horizontal="left" vertical="top" wrapText="1"/>
    </xf>
    <xf numFmtId="184" fontId="6" fillId="4" borderId="25" xfId="0" applyNumberFormat="1" applyFont="1" applyFill="1" applyBorder="1" applyAlignment="1" applyProtection="1">
      <alignment horizontal="right" vertical="center"/>
      <protection locked="0"/>
    </xf>
    <xf numFmtId="184" fontId="6" fillId="4" borderId="13" xfId="0" applyNumberFormat="1" applyFont="1" applyFill="1" applyBorder="1" applyAlignment="1" applyProtection="1">
      <alignment horizontal="right" vertical="center"/>
      <protection locked="0"/>
    </xf>
    <xf numFmtId="184" fontId="6" fillId="4" borderId="21" xfId="0" applyNumberFormat="1" applyFont="1" applyFill="1" applyBorder="1" applyAlignment="1" applyProtection="1">
      <alignment horizontal="right" vertical="center"/>
      <protection locked="0"/>
    </xf>
    <xf numFmtId="0" fontId="14" fillId="2" borderId="7" xfId="0" applyFont="1" applyFill="1" applyBorder="1" applyAlignment="1">
      <alignment horizontal="center" vertical="distributed"/>
    </xf>
    <xf numFmtId="0" fontId="14" fillId="2" borderId="8" xfId="0" applyFont="1" applyFill="1" applyBorder="1" applyAlignment="1">
      <alignment horizontal="center" vertical="distributed"/>
    </xf>
    <xf numFmtId="0" fontId="6" fillId="2" borderId="7" xfId="0" applyFont="1" applyFill="1" applyBorder="1" applyAlignment="1">
      <alignment horizontal="center" vertical="center" shrinkToFit="1"/>
    </xf>
    <xf numFmtId="0" fontId="6" fillId="2" borderId="8" xfId="0" applyFont="1" applyFill="1" applyBorder="1" applyAlignment="1">
      <alignment horizontal="center" vertical="center" shrinkToFit="1"/>
    </xf>
    <xf numFmtId="0" fontId="6" fillId="2" borderId="9" xfId="0" applyFont="1" applyFill="1" applyBorder="1" applyAlignment="1">
      <alignment horizontal="center" vertical="center" shrinkToFit="1"/>
    </xf>
    <xf numFmtId="0" fontId="6" fillId="0" borderId="7" xfId="0" applyFont="1" applyBorder="1">
      <alignment vertical="center"/>
    </xf>
    <xf numFmtId="0" fontId="6" fillId="0" borderId="8" xfId="0" applyFont="1" applyBorder="1">
      <alignment vertical="center"/>
    </xf>
    <xf numFmtId="0" fontId="6" fillId="0" borderId="9" xfId="0" applyFont="1" applyBorder="1">
      <alignment vertical="center"/>
    </xf>
    <xf numFmtId="0" fontId="6" fillId="4" borderId="25" xfId="0" applyFont="1" applyFill="1" applyBorder="1" applyAlignment="1" applyProtection="1">
      <alignment horizontal="left" vertical="center"/>
      <protection locked="0"/>
    </xf>
    <xf numFmtId="0" fontId="6" fillId="4" borderId="13" xfId="0" applyFont="1" applyFill="1" applyBorder="1" applyAlignment="1" applyProtection="1">
      <alignment horizontal="left" vertical="center"/>
      <protection locked="0"/>
    </xf>
    <xf numFmtId="0" fontId="6" fillId="4" borderId="21" xfId="0" applyFont="1" applyFill="1" applyBorder="1" applyAlignment="1" applyProtection="1">
      <alignment horizontal="left" vertical="center"/>
      <protection locked="0"/>
    </xf>
    <xf numFmtId="0" fontId="6" fillId="2" borderId="13" xfId="0" applyFont="1" applyFill="1" applyBorder="1" applyAlignment="1">
      <alignment horizontal="left" vertical="top" wrapText="1"/>
    </xf>
    <xf numFmtId="0" fontId="6" fillId="2" borderId="21" xfId="0" applyFont="1" applyFill="1" applyBorder="1" applyAlignment="1">
      <alignment horizontal="left" vertical="top" wrapText="1"/>
    </xf>
    <xf numFmtId="0" fontId="6" fillId="2" borderId="22" xfId="0" applyFont="1" applyFill="1" applyBorder="1" applyAlignment="1">
      <alignment horizontal="left" vertical="top" wrapText="1"/>
    </xf>
    <xf numFmtId="0" fontId="6" fillId="2" borderId="0" xfId="0" applyFont="1" applyFill="1" applyAlignment="1">
      <alignment horizontal="left" vertical="top" wrapText="1"/>
    </xf>
    <xf numFmtId="0" fontId="6" fillId="2" borderId="23" xfId="0" applyFont="1" applyFill="1" applyBorder="1" applyAlignment="1">
      <alignment horizontal="left" vertical="top" wrapText="1"/>
    </xf>
    <xf numFmtId="0" fontId="6" fillId="2" borderId="10" xfId="0" applyFont="1" applyFill="1" applyBorder="1" applyAlignment="1">
      <alignment horizontal="left" vertical="top" wrapText="1"/>
    </xf>
    <xf numFmtId="0" fontId="6" fillId="2" borderId="4" xfId="0" applyFont="1" applyFill="1" applyBorder="1" applyAlignment="1">
      <alignment horizontal="left" vertical="top" wrapText="1"/>
    </xf>
    <xf numFmtId="0" fontId="6" fillId="2" borderId="11" xfId="0" applyFont="1" applyFill="1" applyBorder="1" applyAlignment="1">
      <alignment horizontal="left" vertical="top" wrapText="1"/>
    </xf>
    <xf numFmtId="0" fontId="6" fillId="0" borderId="25" xfId="0" applyFont="1" applyBorder="1" applyAlignment="1">
      <alignment horizontal="left" vertical="top" wrapText="1"/>
    </xf>
    <xf numFmtId="0" fontId="6" fillId="0" borderId="13" xfId="0" applyFont="1" applyBorder="1" applyAlignment="1">
      <alignment horizontal="left" vertical="top" wrapText="1"/>
    </xf>
    <xf numFmtId="0" fontId="6" fillId="0" borderId="21" xfId="0" applyFont="1" applyBorder="1" applyAlignment="1">
      <alignment horizontal="left" vertical="top" wrapText="1"/>
    </xf>
    <xf numFmtId="0" fontId="6" fillId="0" borderId="22" xfId="0" applyFont="1" applyBorder="1" applyAlignment="1">
      <alignment horizontal="left" vertical="top" wrapText="1"/>
    </xf>
    <xf numFmtId="0" fontId="6" fillId="0" borderId="0" xfId="0" applyFont="1" applyAlignment="1">
      <alignment horizontal="left" vertical="top" wrapText="1"/>
    </xf>
    <xf numFmtId="0" fontId="6" fillId="0" borderId="23" xfId="0" applyFont="1" applyBorder="1" applyAlignment="1">
      <alignment horizontal="left" vertical="top" wrapText="1"/>
    </xf>
    <xf numFmtId="0" fontId="6" fillId="0" borderId="10" xfId="0" applyFont="1" applyBorder="1" applyAlignment="1">
      <alignment horizontal="left" vertical="top" wrapText="1"/>
    </xf>
    <xf numFmtId="0" fontId="6" fillId="0" borderId="4" xfId="0" applyFont="1" applyBorder="1" applyAlignment="1">
      <alignment horizontal="left" vertical="top" wrapText="1"/>
    </xf>
    <xf numFmtId="0" fontId="6" fillId="0" borderId="11" xfId="0" applyFont="1" applyBorder="1" applyAlignment="1">
      <alignment horizontal="left" vertical="top" wrapText="1"/>
    </xf>
    <xf numFmtId="0" fontId="6" fillId="0" borderId="0" xfId="0" applyFont="1" applyAlignment="1">
      <alignment horizontal="center" vertical="center"/>
    </xf>
    <xf numFmtId="0" fontId="6" fillId="0" borderId="7" xfId="0" applyFont="1" applyBorder="1" applyAlignment="1">
      <alignment horizontal="center" vertical="center" wrapText="1"/>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4" borderId="115" xfId="0" applyFont="1" applyFill="1" applyBorder="1" applyAlignment="1" applyProtection="1">
      <alignment vertical="center" shrinkToFit="1"/>
      <protection locked="0"/>
    </xf>
    <xf numFmtId="0" fontId="6" fillId="0" borderId="0" xfId="0" applyFont="1" applyAlignment="1">
      <alignment horizontal="center" vertical="center" wrapText="1"/>
    </xf>
  </cellXfs>
  <cellStyles count="9">
    <cellStyle name="パーセント 2" xfId="1" xr:uid="{00000000-0005-0000-0000-000000000000}"/>
    <cellStyle name="ハイパーリンク" xfId="2" builtinId="8"/>
    <cellStyle name="桁区切り" xfId="3" builtinId="6"/>
    <cellStyle name="桁区切り 2" xfId="4" xr:uid="{00000000-0005-0000-0000-000003000000}"/>
    <cellStyle name="桁区切り 3" xfId="5" xr:uid="{00000000-0005-0000-0000-000004000000}"/>
    <cellStyle name="標準" xfId="0" builtinId="0"/>
    <cellStyle name="標準 2" xfId="6" xr:uid="{00000000-0005-0000-0000-000006000000}"/>
    <cellStyle name="標準 2 2" xfId="7" xr:uid="{00000000-0005-0000-0000-000007000000}"/>
    <cellStyle name="標準 3" xfId="8" xr:uid="{00000000-0005-0000-0000-000008000000}"/>
  </cellStyles>
  <dxfs count="3">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99"/>
      <color rgb="FFFFFFCC"/>
      <color rgb="FFCCFFCC"/>
      <color rgb="FFFFFFFF"/>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219075</xdr:colOff>
          <xdr:row>6</xdr:row>
          <xdr:rowOff>180975</xdr:rowOff>
        </xdr:from>
        <xdr:to>
          <xdr:col>2</xdr:col>
          <xdr:colOff>523875</xdr:colOff>
          <xdr:row>6</xdr:row>
          <xdr:rowOff>428625</xdr:rowOff>
        </xdr:to>
        <xdr:sp macro="" textlink="">
          <xdr:nvSpPr>
            <xdr:cNvPr id="12428" name="Check Box 140" hidden="1">
              <a:extLst>
                <a:ext uri="{63B3BB69-23CF-44E3-9099-C40C66FF867C}">
                  <a14:compatExt spid="_x0000_s12428"/>
                </a:ext>
                <a:ext uri="{FF2B5EF4-FFF2-40B4-BE49-F238E27FC236}">
                  <a16:creationId xmlns:a16="http://schemas.microsoft.com/office/drawing/2014/main" id="{00000000-0008-0000-0000-00008C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7</xdr:row>
          <xdr:rowOff>190500</xdr:rowOff>
        </xdr:from>
        <xdr:to>
          <xdr:col>2</xdr:col>
          <xdr:colOff>523875</xdr:colOff>
          <xdr:row>7</xdr:row>
          <xdr:rowOff>447675</xdr:rowOff>
        </xdr:to>
        <xdr:sp macro="" textlink="">
          <xdr:nvSpPr>
            <xdr:cNvPr id="12430" name="Check Box 142" hidden="1">
              <a:extLst>
                <a:ext uri="{63B3BB69-23CF-44E3-9099-C40C66FF867C}">
                  <a14:compatExt spid="_x0000_s12430"/>
                </a:ext>
                <a:ext uri="{FF2B5EF4-FFF2-40B4-BE49-F238E27FC236}">
                  <a16:creationId xmlns:a16="http://schemas.microsoft.com/office/drawing/2014/main" id="{00000000-0008-0000-0000-00008E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11</xdr:row>
          <xdr:rowOff>371475</xdr:rowOff>
        </xdr:from>
        <xdr:to>
          <xdr:col>2</xdr:col>
          <xdr:colOff>523875</xdr:colOff>
          <xdr:row>11</xdr:row>
          <xdr:rowOff>619125</xdr:rowOff>
        </xdr:to>
        <xdr:sp macro="" textlink="">
          <xdr:nvSpPr>
            <xdr:cNvPr id="12432" name="Check Box 144" hidden="1">
              <a:extLst>
                <a:ext uri="{63B3BB69-23CF-44E3-9099-C40C66FF867C}">
                  <a14:compatExt spid="_x0000_s12432"/>
                </a:ext>
                <a:ext uri="{FF2B5EF4-FFF2-40B4-BE49-F238E27FC236}">
                  <a16:creationId xmlns:a16="http://schemas.microsoft.com/office/drawing/2014/main" id="{00000000-0008-0000-0000-000090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12</xdr:row>
          <xdr:rowOff>190500</xdr:rowOff>
        </xdr:from>
        <xdr:to>
          <xdr:col>2</xdr:col>
          <xdr:colOff>523875</xdr:colOff>
          <xdr:row>12</xdr:row>
          <xdr:rowOff>447675</xdr:rowOff>
        </xdr:to>
        <xdr:sp macro="" textlink="">
          <xdr:nvSpPr>
            <xdr:cNvPr id="12437" name="Check Box 149" hidden="1">
              <a:extLst>
                <a:ext uri="{63B3BB69-23CF-44E3-9099-C40C66FF867C}">
                  <a14:compatExt spid="_x0000_s12437"/>
                </a:ext>
                <a:ext uri="{FF2B5EF4-FFF2-40B4-BE49-F238E27FC236}">
                  <a16:creationId xmlns:a16="http://schemas.microsoft.com/office/drawing/2014/main" id="{00000000-0008-0000-0000-000095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13</xdr:row>
          <xdr:rowOff>200025</xdr:rowOff>
        </xdr:from>
        <xdr:to>
          <xdr:col>2</xdr:col>
          <xdr:colOff>523875</xdr:colOff>
          <xdr:row>13</xdr:row>
          <xdr:rowOff>447675</xdr:rowOff>
        </xdr:to>
        <xdr:sp macro="" textlink="">
          <xdr:nvSpPr>
            <xdr:cNvPr id="12438" name="Check Box 150" hidden="1">
              <a:extLst>
                <a:ext uri="{63B3BB69-23CF-44E3-9099-C40C66FF867C}">
                  <a14:compatExt spid="_x0000_s12438"/>
                </a:ext>
                <a:ext uri="{FF2B5EF4-FFF2-40B4-BE49-F238E27FC236}">
                  <a16:creationId xmlns:a16="http://schemas.microsoft.com/office/drawing/2014/main" id="{00000000-0008-0000-0000-000096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14</xdr:row>
          <xdr:rowOff>219075</xdr:rowOff>
        </xdr:from>
        <xdr:to>
          <xdr:col>2</xdr:col>
          <xdr:colOff>523875</xdr:colOff>
          <xdr:row>14</xdr:row>
          <xdr:rowOff>457200</xdr:rowOff>
        </xdr:to>
        <xdr:sp macro="" textlink="">
          <xdr:nvSpPr>
            <xdr:cNvPr id="12443" name="Check Box 155" hidden="1">
              <a:extLst>
                <a:ext uri="{63B3BB69-23CF-44E3-9099-C40C66FF867C}">
                  <a14:compatExt spid="_x0000_s12443"/>
                </a:ext>
                <a:ext uri="{FF2B5EF4-FFF2-40B4-BE49-F238E27FC236}">
                  <a16:creationId xmlns:a16="http://schemas.microsoft.com/office/drawing/2014/main" id="{00000000-0008-0000-0000-00009B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10</xdr:row>
          <xdr:rowOff>190500</xdr:rowOff>
        </xdr:from>
        <xdr:to>
          <xdr:col>2</xdr:col>
          <xdr:colOff>523875</xdr:colOff>
          <xdr:row>10</xdr:row>
          <xdr:rowOff>447675</xdr:rowOff>
        </xdr:to>
        <xdr:sp macro="" textlink="">
          <xdr:nvSpPr>
            <xdr:cNvPr id="12445" name="Check Box 157" hidden="1">
              <a:extLst>
                <a:ext uri="{63B3BB69-23CF-44E3-9099-C40C66FF867C}">
                  <a14:compatExt spid="_x0000_s12445"/>
                </a:ext>
                <a:ext uri="{FF2B5EF4-FFF2-40B4-BE49-F238E27FC236}">
                  <a16:creationId xmlns:a16="http://schemas.microsoft.com/office/drawing/2014/main" id="{00000000-0008-0000-0000-00009D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8</xdr:row>
          <xdr:rowOff>190500</xdr:rowOff>
        </xdr:from>
        <xdr:to>
          <xdr:col>2</xdr:col>
          <xdr:colOff>523875</xdr:colOff>
          <xdr:row>8</xdr:row>
          <xdr:rowOff>447675</xdr:rowOff>
        </xdr:to>
        <xdr:sp macro="" textlink="">
          <xdr:nvSpPr>
            <xdr:cNvPr id="12446" name="Check Box 158" hidden="1">
              <a:extLst>
                <a:ext uri="{63B3BB69-23CF-44E3-9099-C40C66FF867C}">
                  <a14:compatExt spid="_x0000_s12446"/>
                </a:ext>
                <a:ext uri="{FF2B5EF4-FFF2-40B4-BE49-F238E27FC236}">
                  <a16:creationId xmlns:a16="http://schemas.microsoft.com/office/drawing/2014/main" id="{00000000-0008-0000-0000-00009E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9</xdr:row>
          <xdr:rowOff>190500</xdr:rowOff>
        </xdr:from>
        <xdr:to>
          <xdr:col>2</xdr:col>
          <xdr:colOff>523875</xdr:colOff>
          <xdr:row>9</xdr:row>
          <xdr:rowOff>447675</xdr:rowOff>
        </xdr:to>
        <xdr:sp macro="" textlink="">
          <xdr:nvSpPr>
            <xdr:cNvPr id="12447" name="Check Box 159" hidden="1">
              <a:extLst>
                <a:ext uri="{63B3BB69-23CF-44E3-9099-C40C66FF867C}">
                  <a14:compatExt spid="_x0000_s12447"/>
                </a:ext>
                <a:ext uri="{FF2B5EF4-FFF2-40B4-BE49-F238E27FC236}">
                  <a16:creationId xmlns:a16="http://schemas.microsoft.com/office/drawing/2014/main" id="{00000000-0008-0000-0000-00009F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114300</xdr:colOff>
          <xdr:row>154</xdr:row>
          <xdr:rowOff>0</xdr:rowOff>
        </xdr:from>
        <xdr:to>
          <xdr:col>9</xdr:col>
          <xdr:colOff>419100</xdr:colOff>
          <xdr:row>155</xdr:row>
          <xdr:rowOff>0</xdr:rowOff>
        </xdr:to>
        <xdr:sp macro="" textlink="">
          <xdr:nvSpPr>
            <xdr:cNvPr id="8694" name="Check Box 502" hidden="1">
              <a:extLst>
                <a:ext uri="{63B3BB69-23CF-44E3-9099-C40C66FF867C}">
                  <a14:compatExt spid="_x0000_s8694"/>
                </a:ext>
                <a:ext uri="{FF2B5EF4-FFF2-40B4-BE49-F238E27FC236}">
                  <a16:creationId xmlns:a16="http://schemas.microsoft.com/office/drawing/2014/main" id="{00000000-0008-0000-0200-0000F621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155</xdr:row>
          <xdr:rowOff>9525</xdr:rowOff>
        </xdr:from>
        <xdr:to>
          <xdr:col>9</xdr:col>
          <xdr:colOff>419100</xdr:colOff>
          <xdr:row>156</xdr:row>
          <xdr:rowOff>9525</xdr:rowOff>
        </xdr:to>
        <xdr:sp macro="" textlink="">
          <xdr:nvSpPr>
            <xdr:cNvPr id="8701" name="Check Box 509" hidden="1">
              <a:extLst>
                <a:ext uri="{63B3BB69-23CF-44E3-9099-C40C66FF867C}">
                  <a14:compatExt spid="_x0000_s8701"/>
                </a:ext>
                <a:ext uri="{FF2B5EF4-FFF2-40B4-BE49-F238E27FC236}">
                  <a16:creationId xmlns:a16="http://schemas.microsoft.com/office/drawing/2014/main" id="{00000000-0008-0000-0200-0000FD21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158</xdr:row>
          <xdr:rowOff>9525</xdr:rowOff>
        </xdr:from>
        <xdr:to>
          <xdr:col>9</xdr:col>
          <xdr:colOff>419100</xdr:colOff>
          <xdr:row>159</xdr:row>
          <xdr:rowOff>9525</xdr:rowOff>
        </xdr:to>
        <xdr:sp macro="" textlink="">
          <xdr:nvSpPr>
            <xdr:cNvPr id="8712" name="Check Box 520" hidden="1">
              <a:extLst>
                <a:ext uri="{63B3BB69-23CF-44E3-9099-C40C66FF867C}">
                  <a14:compatExt spid="_x0000_s8712"/>
                </a:ext>
                <a:ext uri="{FF2B5EF4-FFF2-40B4-BE49-F238E27FC236}">
                  <a16:creationId xmlns:a16="http://schemas.microsoft.com/office/drawing/2014/main" id="{00000000-0008-0000-0200-00000822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159</xdr:row>
          <xdr:rowOff>9525</xdr:rowOff>
        </xdr:from>
        <xdr:to>
          <xdr:col>9</xdr:col>
          <xdr:colOff>419100</xdr:colOff>
          <xdr:row>160</xdr:row>
          <xdr:rowOff>9525</xdr:rowOff>
        </xdr:to>
        <xdr:sp macro="" textlink="">
          <xdr:nvSpPr>
            <xdr:cNvPr id="8713" name="Check Box 521" hidden="1">
              <a:extLst>
                <a:ext uri="{63B3BB69-23CF-44E3-9099-C40C66FF867C}">
                  <a14:compatExt spid="_x0000_s8713"/>
                </a:ext>
                <a:ext uri="{FF2B5EF4-FFF2-40B4-BE49-F238E27FC236}">
                  <a16:creationId xmlns:a16="http://schemas.microsoft.com/office/drawing/2014/main" id="{00000000-0008-0000-0200-00000922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160</xdr:row>
          <xdr:rowOff>9525</xdr:rowOff>
        </xdr:from>
        <xdr:to>
          <xdr:col>10</xdr:col>
          <xdr:colOff>0</xdr:colOff>
          <xdr:row>161</xdr:row>
          <xdr:rowOff>9525</xdr:rowOff>
        </xdr:to>
        <xdr:sp macro="" textlink="">
          <xdr:nvSpPr>
            <xdr:cNvPr id="8714" name="Check Box 522" hidden="1">
              <a:extLst>
                <a:ext uri="{63B3BB69-23CF-44E3-9099-C40C66FF867C}">
                  <a14:compatExt spid="_x0000_s8714"/>
                </a:ext>
                <a:ext uri="{FF2B5EF4-FFF2-40B4-BE49-F238E27FC236}">
                  <a16:creationId xmlns:a16="http://schemas.microsoft.com/office/drawing/2014/main" id="{00000000-0008-0000-0200-00000A22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157</xdr:row>
          <xdr:rowOff>9525</xdr:rowOff>
        </xdr:from>
        <xdr:to>
          <xdr:col>9</xdr:col>
          <xdr:colOff>419100</xdr:colOff>
          <xdr:row>158</xdr:row>
          <xdr:rowOff>9525</xdr:rowOff>
        </xdr:to>
        <xdr:sp macro="" textlink="">
          <xdr:nvSpPr>
            <xdr:cNvPr id="8720" name="Check Box 528" hidden="1">
              <a:extLst>
                <a:ext uri="{63B3BB69-23CF-44E3-9099-C40C66FF867C}">
                  <a14:compatExt spid="_x0000_s8720"/>
                </a:ext>
                <a:ext uri="{FF2B5EF4-FFF2-40B4-BE49-F238E27FC236}">
                  <a16:creationId xmlns:a16="http://schemas.microsoft.com/office/drawing/2014/main" id="{00000000-0008-0000-0200-00001022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156</xdr:row>
          <xdr:rowOff>9525</xdr:rowOff>
        </xdr:from>
        <xdr:to>
          <xdr:col>10</xdr:col>
          <xdr:colOff>0</xdr:colOff>
          <xdr:row>157</xdr:row>
          <xdr:rowOff>9525</xdr:rowOff>
        </xdr:to>
        <xdr:sp macro="" textlink="">
          <xdr:nvSpPr>
            <xdr:cNvPr id="8722" name="Check Box 530" hidden="1">
              <a:extLst>
                <a:ext uri="{63B3BB69-23CF-44E3-9099-C40C66FF867C}">
                  <a14:compatExt spid="_x0000_s8722"/>
                </a:ext>
                <a:ext uri="{FF2B5EF4-FFF2-40B4-BE49-F238E27FC236}">
                  <a16:creationId xmlns:a16="http://schemas.microsoft.com/office/drawing/2014/main" id="{00000000-0008-0000-0200-00001222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4.xml"/><Relationship Id="rId3" Type="http://schemas.openxmlformats.org/officeDocument/2006/relationships/vmlDrawing" Target="../drawings/vmlDrawing3.vml"/><Relationship Id="rId7" Type="http://schemas.openxmlformats.org/officeDocument/2006/relationships/ctrlProp" Target="../ctrlProps/ctrlProp13.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12.xml"/><Relationship Id="rId5" Type="http://schemas.openxmlformats.org/officeDocument/2006/relationships/ctrlProp" Target="../ctrlProps/ctrlProp11.xml"/><Relationship Id="rId10" Type="http://schemas.openxmlformats.org/officeDocument/2006/relationships/ctrlProp" Target="../ctrlProps/ctrlProp16.xml"/><Relationship Id="rId4" Type="http://schemas.openxmlformats.org/officeDocument/2006/relationships/ctrlProp" Target="../ctrlProps/ctrlProp10.xml"/><Relationship Id="rId9" Type="http://schemas.openxmlformats.org/officeDocument/2006/relationships/ctrlProp" Target="../ctrlProps/ctrlProp15.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D17"/>
  <sheetViews>
    <sheetView tabSelected="1" view="pageBreakPreview" zoomScaleNormal="100" zoomScaleSheetLayoutView="100" workbookViewId="0">
      <selection activeCell="C7" sqref="C7"/>
    </sheetView>
  </sheetViews>
  <sheetFormatPr defaultColWidth="9" defaultRowHeight="12"/>
  <cols>
    <col min="1" max="1" width="4.625" style="35" customWidth="1"/>
    <col min="2" max="2" width="70.625" style="35" customWidth="1"/>
    <col min="3" max="3" width="8.625" style="58" customWidth="1"/>
    <col min="4" max="16384" width="9" style="35"/>
  </cols>
  <sheetData>
    <row r="1" spans="1:4" ht="20.100000000000001" customHeight="1">
      <c r="B1" s="34" t="s">
        <v>130</v>
      </c>
      <c r="C1" s="47"/>
    </row>
    <row r="2" spans="1:4" ht="20.100000000000001" customHeight="1">
      <c r="B2" s="34" t="s">
        <v>211</v>
      </c>
      <c r="C2" s="47"/>
    </row>
    <row r="3" spans="1:4" ht="20.100000000000001" customHeight="1">
      <c r="B3" s="46"/>
      <c r="C3" s="47"/>
    </row>
    <row r="4" spans="1:4" ht="20.100000000000001" customHeight="1">
      <c r="A4" s="38" t="s">
        <v>122</v>
      </c>
      <c r="C4" s="35"/>
    </row>
    <row r="5" spans="1:4" ht="20.100000000000001" customHeight="1">
      <c r="A5" s="38" t="s">
        <v>123</v>
      </c>
      <c r="C5" s="36"/>
      <c r="D5" s="48"/>
    </row>
    <row r="6" spans="1:4" ht="20.100000000000001" customHeight="1" thickBot="1">
      <c r="A6" s="37" t="s">
        <v>124</v>
      </c>
      <c r="B6" s="37" t="s">
        <v>125</v>
      </c>
      <c r="C6" s="49" t="s">
        <v>30</v>
      </c>
    </row>
    <row r="7" spans="1:4" ht="50.1" customHeight="1" thickTop="1">
      <c r="A7" s="50">
        <v>1</v>
      </c>
      <c r="B7" s="51" t="s">
        <v>238</v>
      </c>
      <c r="C7" s="52"/>
    </row>
    <row r="8" spans="1:4" ht="50.1" customHeight="1">
      <c r="A8" s="53">
        <v>2</v>
      </c>
      <c r="B8" s="54" t="s">
        <v>128</v>
      </c>
      <c r="C8" s="55"/>
    </row>
    <row r="9" spans="1:4" ht="50.1" customHeight="1">
      <c r="A9" s="56">
        <v>3</v>
      </c>
      <c r="B9" s="54" t="s">
        <v>196</v>
      </c>
      <c r="C9" s="55"/>
    </row>
    <row r="10" spans="1:4" ht="50.1" customHeight="1">
      <c r="A10" s="53">
        <v>4</v>
      </c>
      <c r="B10" s="54" t="s">
        <v>202</v>
      </c>
      <c r="C10" s="55"/>
    </row>
    <row r="11" spans="1:4" ht="50.1" customHeight="1">
      <c r="A11" s="53">
        <v>5</v>
      </c>
      <c r="B11" s="54" t="s">
        <v>203</v>
      </c>
      <c r="C11" s="55"/>
    </row>
    <row r="12" spans="1:4" ht="80.099999999999994" customHeight="1">
      <c r="A12" s="56">
        <v>6</v>
      </c>
      <c r="B12" s="54" t="s">
        <v>212</v>
      </c>
      <c r="C12" s="55"/>
    </row>
    <row r="13" spans="1:4" ht="50.1" customHeight="1">
      <c r="A13" s="53">
        <v>7</v>
      </c>
      <c r="B13" s="54" t="s">
        <v>197</v>
      </c>
      <c r="C13" s="55"/>
    </row>
    <row r="14" spans="1:4" ht="50.1" customHeight="1">
      <c r="A14" s="56">
        <v>8</v>
      </c>
      <c r="B14" s="54" t="s">
        <v>198</v>
      </c>
      <c r="C14" s="55"/>
    </row>
    <row r="15" spans="1:4" ht="50.1" customHeight="1">
      <c r="A15" s="53">
        <v>9</v>
      </c>
      <c r="B15" s="54" t="s">
        <v>199</v>
      </c>
      <c r="C15" s="55"/>
    </row>
    <row r="16" spans="1:4" ht="50.1" customHeight="1">
      <c r="A16" s="56">
        <v>10</v>
      </c>
      <c r="B16" s="54" t="s">
        <v>200</v>
      </c>
      <c r="C16" s="131" t="s">
        <v>213</v>
      </c>
    </row>
    <row r="17" spans="1:3" ht="39.950000000000003" customHeight="1">
      <c r="A17" s="57"/>
      <c r="B17" s="149" t="s">
        <v>279</v>
      </c>
      <c r="C17" s="149"/>
    </row>
  </sheetData>
  <sheetProtection sheet="1" selectLockedCells="1"/>
  <mergeCells count="1">
    <mergeCell ref="B17:C17"/>
  </mergeCells>
  <phoneticPr fontId="8"/>
  <printOptions horizontalCentered="1"/>
  <pageMargins left="0.78740157480314965" right="0.78740157480314965" top="0.59055118110236227" bottom="0.59055118110236227"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428" r:id="rId4" name="Check Box 140">
              <controlPr defaultSize="0" autoFill="0" autoLine="0" autoPict="0">
                <anchor moveWithCells="1">
                  <from>
                    <xdr:col>2</xdr:col>
                    <xdr:colOff>219075</xdr:colOff>
                    <xdr:row>6</xdr:row>
                    <xdr:rowOff>180975</xdr:rowOff>
                  </from>
                  <to>
                    <xdr:col>2</xdr:col>
                    <xdr:colOff>523875</xdr:colOff>
                    <xdr:row>6</xdr:row>
                    <xdr:rowOff>428625</xdr:rowOff>
                  </to>
                </anchor>
              </controlPr>
            </control>
          </mc:Choice>
        </mc:AlternateContent>
        <mc:AlternateContent xmlns:mc="http://schemas.openxmlformats.org/markup-compatibility/2006">
          <mc:Choice Requires="x14">
            <control shapeId="12430" r:id="rId5" name="Check Box 142">
              <controlPr defaultSize="0" autoFill="0" autoLine="0" autoPict="0">
                <anchor moveWithCells="1">
                  <from>
                    <xdr:col>2</xdr:col>
                    <xdr:colOff>219075</xdr:colOff>
                    <xdr:row>7</xdr:row>
                    <xdr:rowOff>190500</xdr:rowOff>
                  </from>
                  <to>
                    <xdr:col>2</xdr:col>
                    <xdr:colOff>523875</xdr:colOff>
                    <xdr:row>7</xdr:row>
                    <xdr:rowOff>447675</xdr:rowOff>
                  </to>
                </anchor>
              </controlPr>
            </control>
          </mc:Choice>
        </mc:AlternateContent>
        <mc:AlternateContent xmlns:mc="http://schemas.openxmlformats.org/markup-compatibility/2006">
          <mc:Choice Requires="x14">
            <control shapeId="12432" r:id="rId6" name="Check Box 144">
              <controlPr defaultSize="0" autoFill="0" autoLine="0" autoPict="0">
                <anchor moveWithCells="1">
                  <from>
                    <xdr:col>2</xdr:col>
                    <xdr:colOff>219075</xdr:colOff>
                    <xdr:row>11</xdr:row>
                    <xdr:rowOff>371475</xdr:rowOff>
                  </from>
                  <to>
                    <xdr:col>2</xdr:col>
                    <xdr:colOff>523875</xdr:colOff>
                    <xdr:row>11</xdr:row>
                    <xdr:rowOff>619125</xdr:rowOff>
                  </to>
                </anchor>
              </controlPr>
            </control>
          </mc:Choice>
        </mc:AlternateContent>
        <mc:AlternateContent xmlns:mc="http://schemas.openxmlformats.org/markup-compatibility/2006">
          <mc:Choice Requires="x14">
            <control shapeId="12437" r:id="rId7" name="Check Box 149">
              <controlPr defaultSize="0" autoFill="0" autoLine="0" autoPict="0">
                <anchor moveWithCells="1">
                  <from>
                    <xdr:col>2</xdr:col>
                    <xdr:colOff>219075</xdr:colOff>
                    <xdr:row>12</xdr:row>
                    <xdr:rowOff>190500</xdr:rowOff>
                  </from>
                  <to>
                    <xdr:col>2</xdr:col>
                    <xdr:colOff>523875</xdr:colOff>
                    <xdr:row>12</xdr:row>
                    <xdr:rowOff>447675</xdr:rowOff>
                  </to>
                </anchor>
              </controlPr>
            </control>
          </mc:Choice>
        </mc:AlternateContent>
        <mc:AlternateContent xmlns:mc="http://schemas.openxmlformats.org/markup-compatibility/2006">
          <mc:Choice Requires="x14">
            <control shapeId="12438" r:id="rId8" name="Check Box 150">
              <controlPr defaultSize="0" autoFill="0" autoLine="0" autoPict="0">
                <anchor moveWithCells="1">
                  <from>
                    <xdr:col>2</xdr:col>
                    <xdr:colOff>219075</xdr:colOff>
                    <xdr:row>13</xdr:row>
                    <xdr:rowOff>200025</xdr:rowOff>
                  </from>
                  <to>
                    <xdr:col>2</xdr:col>
                    <xdr:colOff>523875</xdr:colOff>
                    <xdr:row>13</xdr:row>
                    <xdr:rowOff>447675</xdr:rowOff>
                  </to>
                </anchor>
              </controlPr>
            </control>
          </mc:Choice>
        </mc:AlternateContent>
        <mc:AlternateContent xmlns:mc="http://schemas.openxmlformats.org/markup-compatibility/2006">
          <mc:Choice Requires="x14">
            <control shapeId="12443" r:id="rId9" name="Check Box 155">
              <controlPr defaultSize="0" autoFill="0" autoLine="0" autoPict="0">
                <anchor moveWithCells="1">
                  <from>
                    <xdr:col>2</xdr:col>
                    <xdr:colOff>219075</xdr:colOff>
                    <xdr:row>14</xdr:row>
                    <xdr:rowOff>219075</xdr:rowOff>
                  </from>
                  <to>
                    <xdr:col>2</xdr:col>
                    <xdr:colOff>523875</xdr:colOff>
                    <xdr:row>14</xdr:row>
                    <xdr:rowOff>457200</xdr:rowOff>
                  </to>
                </anchor>
              </controlPr>
            </control>
          </mc:Choice>
        </mc:AlternateContent>
        <mc:AlternateContent xmlns:mc="http://schemas.openxmlformats.org/markup-compatibility/2006">
          <mc:Choice Requires="x14">
            <control shapeId="12445" r:id="rId10" name="Check Box 157">
              <controlPr defaultSize="0" autoFill="0" autoLine="0" autoPict="0">
                <anchor moveWithCells="1">
                  <from>
                    <xdr:col>2</xdr:col>
                    <xdr:colOff>219075</xdr:colOff>
                    <xdr:row>10</xdr:row>
                    <xdr:rowOff>190500</xdr:rowOff>
                  </from>
                  <to>
                    <xdr:col>2</xdr:col>
                    <xdr:colOff>523875</xdr:colOff>
                    <xdr:row>10</xdr:row>
                    <xdr:rowOff>447675</xdr:rowOff>
                  </to>
                </anchor>
              </controlPr>
            </control>
          </mc:Choice>
        </mc:AlternateContent>
        <mc:AlternateContent xmlns:mc="http://schemas.openxmlformats.org/markup-compatibility/2006">
          <mc:Choice Requires="x14">
            <control shapeId="12446" r:id="rId11" name="Check Box 158">
              <controlPr defaultSize="0" autoFill="0" autoLine="0" autoPict="0">
                <anchor moveWithCells="1">
                  <from>
                    <xdr:col>2</xdr:col>
                    <xdr:colOff>219075</xdr:colOff>
                    <xdr:row>8</xdr:row>
                    <xdr:rowOff>190500</xdr:rowOff>
                  </from>
                  <to>
                    <xdr:col>2</xdr:col>
                    <xdr:colOff>523875</xdr:colOff>
                    <xdr:row>8</xdr:row>
                    <xdr:rowOff>447675</xdr:rowOff>
                  </to>
                </anchor>
              </controlPr>
            </control>
          </mc:Choice>
        </mc:AlternateContent>
        <mc:AlternateContent xmlns:mc="http://schemas.openxmlformats.org/markup-compatibility/2006">
          <mc:Choice Requires="x14">
            <control shapeId="12447" r:id="rId12" name="Check Box 159">
              <controlPr defaultSize="0" autoFill="0" autoLine="0" autoPict="0">
                <anchor moveWithCells="1">
                  <from>
                    <xdr:col>2</xdr:col>
                    <xdr:colOff>219075</xdr:colOff>
                    <xdr:row>9</xdr:row>
                    <xdr:rowOff>190500</xdr:rowOff>
                  </from>
                  <to>
                    <xdr:col>2</xdr:col>
                    <xdr:colOff>523875</xdr:colOff>
                    <xdr:row>9</xdr:row>
                    <xdr:rowOff>447675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BA52"/>
  <sheetViews>
    <sheetView view="pageBreakPreview" zoomScaleNormal="100" zoomScaleSheetLayoutView="100" workbookViewId="0">
      <selection activeCell="U3" sqref="U3:V3"/>
    </sheetView>
  </sheetViews>
  <sheetFormatPr defaultColWidth="3.125" defaultRowHeight="18.75" customHeight="1"/>
  <cols>
    <col min="1" max="16384" width="3.125" style="39"/>
  </cols>
  <sheetData>
    <row r="1" spans="1:27" ht="20.100000000000001" customHeight="1">
      <c r="A1" s="132" t="s">
        <v>234</v>
      </c>
      <c r="B1" s="133"/>
      <c r="C1" s="45"/>
      <c r="D1" s="45"/>
      <c r="E1" s="45"/>
      <c r="F1" s="45"/>
      <c r="G1" s="45"/>
      <c r="H1" s="45"/>
      <c r="I1" s="45"/>
      <c r="J1" s="45"/>
      <c r="K1" s="45"/>
      <c r="L1" s="45"/>
      <c r="M1" s="45"/>
      <c r="N1" s="45"/>
      <c r="O1" s="45"/>
      <c r="P1" s="45"/>
      <c r="Q1" s="45"/>
      <c r="R1" s="45"/>
      <c r="S1" s="45"/>
      <c r="T1" s="45"/>
      <c r="U1" s="45"/>
      <c r="V1" s="45"/>
      <c r="W1" s="45"/>
      <c r="X1" s="45"/>
      <c r="Y1" s="45"/>
      <c r="Z1" s="45"/>
      <c r="AA1" s="45"/>
    </row>
    <row r="2" spans="1:27" ht="20.100000000000001" customHeight="1">
      <c r="A2" s="39" t="s">
        <v>214</v>
      </c>
      <c r="V2" s="40" t="s">
        <v>236</v>
      </c>
      <c r="W2" s="154" t="str">
        <f>IF(別紙1!J9=0,"",別紙1!J9)</f>
        <v/>
      </c>
      <c r="X2" s="154"/>
      <c r="Y2" s="154"/>
      <c r="Z2" s="154"/>
      <c r="AA2" s="154"/>
    </row>
    <row r="3" spans="1:27" ht="20.100000000000001" customHeight="1">
      <c r="T3" s="41" t="s">
        <v>272</v>
      </c>
      <c r="U3" s="160"/>
      <c r="V3" s="160"/>
      <c r="W3" s="39" t="s">
        <v>33</v>
      </c>
      <c r="X3" s="160"/>
      <c r="Y3" s="160"/>
      <c r="Z3" s="40" t="s">
        <v>34</v>
      </c>
    </row>
    <row r="4" spans="1:27" ht="20.100000000000001" customHeight="1"/>
    <row r="5" spans="1:27" ht="20.100000000000001" customHeight="1">
      <c r="A5" s="161" t="s">
        <v>37</v>
      </c>
      <c r="B5" s="161"/>
      <c r="C5" s="161"/>
      <c r="D5" s="161"/>
      <c r="E5" s="161"/>
      <c r="F5" s="161"/>
      <c r="G5" s="161"/>
      <c r="H5" s="161"/>
      <c r="I5" s="161"/>
      <c r="J5" s="161"/>
      <c r="K5" s="161"/>
      <c r="L5" s="161"/>
      <c r="M5" s="161"/>
      <c r="N5" s="161"/>
      <c r="O5" s="161"/>
      <c r="P5" s="161"/>
      <c r="Q5" s="161"/>
      <c r="R5" s="161"/>
      <c r="S5" s="161"/>
      <c r="T5" s="161"/>
      <c r="U5" s="161"/>
      <c r="V5" s="161"/>
      <c r="W5" s="161"/>
      <c r="X5" s="161"/>
      <c r="Y5" s="161"/>
      <c r="Z5" s="161"/>
      <c r="AA5" s="161"/>
    </row>
    <row r="6" spans="1:27" ht="20.100000000000001" customHeight="1">
      <c r="A6" s="161" t="s">
        <v>38</v>
      </c>
      <c r="B6" s="161"/>
      <c r="C6" s="161"/>
      <c r="D6" s="161"/>
      <c r="E6" s="161"/>
      <c r="F6" s="161"/>
      <c r="G6" s="161"/>
      <c r="H6" s="161"/>
      <c r="I6" s="161"/>
      <c r="J6" s="161"/>
      <c r="K6" s="161"/>
      <c r="L6" s="161"/>
      <c r="M6" s="161"/>
      <c r="N6" s="161"/>
      <c r="O6" s="161"/>
      <c r="P6" s="161"/>
      <c r="Q6" s="161"/>
      <c r="R6" s="161"/>
      <c r="S6" s="161"/>
      <c r="T6" s="161"/>
      <c r="U6" s="161"/>
      <c r="V6" s="161"/>
      <c r="W6" s="161"/>
      <c r="X6" s="161"/>
      <c r="Y6" s="161"/>
      <c r="Z6" s="161"/>
      <c r="AA6" s="161"/>
    </row>
    <row r="7" spans="1:27" ht="20.100000000000001" customHeight="1"/>
    <row r="8" spans="1:27" ht="20.100000000000001" customHeight="1"/>
    <row r="9" spans="1:27" ht="20.100000000000001" customHeight="1"/>
    <row r="10" spans="1:27" ht="20.100000000000001" customHeight="1">
      <c r="I10" s="157" t="s">
        <v>49</v>
      </c>
      <c r="J10" s="157"/>
      <c r="K10" s="157"/>
      <c r="L10" s="157"/>
      <c r="M10" s="158">
        <f>別紙1!J19</f>
        <v>0</v>
      </c>
      <c r="N10" s="158"/>
      <c r="O10" s="158"/>
      <c r="P10" s="158"/>
      <c r="Q10" s="158"/>
      <c r="R10" s="158"/>
      <c r="S10" s="158"/>
      <c r="T10" s="158"/>
      <c r="U10" s="158"/>
      <c r="V10" s="158"/>
      <c r="W10" s="158"/>
      <c r="X10" s="158"/>
      <c r="Y10" s="158"/>
    </row>
    <row r="11" spans="1:27" ht="20.100000000000001" customHeight="1">
      <c r="G11" s="40" t="s">
        <v>50</v>
      </c>
      <c r="I11" s="157" t="s">
        <v>51</v>
      </c>
      <c r="J11" s="157"/>
      <c r="K11" s="157"/>
      <c r="L11" s="157"/>
      <c r="M11" s="158">
        <f>別紙1!J12</f>
        <v>0</v>
      </c>
      <c r="N11" s="158"/>
      <c r="O11" s="158"/>
      <c r="P11" s="158"/>
      <c r="Q11" s="158"/>
      <c r="R11" s="158"/>
      <c r="S11" s="158"/>
      <c r="T11" s="158"/>
      <c r="U11" s="158"/>
      <c r="V11" s="158"/>
      <c r="W11" s="158"/>
      <c r="X11" s="158"/>
      <c r="Y11" s="158"/>
    </row>
    <row r="12" spans="1:27" ht="20.100000000000001" customHeight="1">
      <c r="I12" s="159" t="s">
        <v>52</v>
      </c>
      <c r="J12" s="159"/>
      <c r="K12" s="159"/>
      <c r="L12" s="159"/>
      <c r="M12" s="158" t="str">
        <f>別紙1!J17&amp;" "&amp;別紙1!J16</f>
        <v xml:space="preserve"> </v>
      </c>
      <c r="N12" s="158"/>
      <c r="O12" s="158"/>
      <c r="P12" s="158"/>
      <c r="Q12" s="158"/>
      <c r="R12" s="158"/>
      <c r="S12" s="158"/>
      <c r="T12" s="158"/>
      <c r="U12" s="158"/>
      <c r="V12" s="158"/>
      <c r="W12" s="158"/>
      <c r="X12" s="158"/>
      <c r="Y12" s="158"/>
    </row>
    <row r="13" spans="1:27" ht="20.100000000000001" customHeight="1"/>
    <row r="14" spans="1:27" ht="20.100000000000001" customHeight="1"/>
    <row r="15" spans="1:27" ht="20.100000000000001" customHeight="1"/>
    <row r="16" spans="1:27" ht="20.100000000000001" customHeight="1">
      <c r="A16" s="155" t="s">
        <v>215</v>
      </c>
      <c r="B16" s="155"/>
      <c r="C16" s="155"/>
      <c r="D16" s="155"/>
      <c r="E16" s="155"/>
      <c r="F16" s="155"/>
      <c r="G16" s="155"/>
      <c r="H16" s="155"/>
      <c r="I16" s="155"/>
      <c r="J16" s="155"/>
      <c r="K16" s="155"/>
      <c r="L16" s="155"/>
      <c r="M16" s="155"/>
      <c r="N16" s="155"/>
      <c r="O16" s="155"/>
      <c r="P16" s="155"/>
      <c r="Q16" s="155"/>
      <c r="R16" s="155"/>
      <c r="S16" s="155"/>
      <c r="T16" s="155"/>
      <c r="U16" s="155"/>
      <c r="V16" s="155"/>
      <c r="W16" s="155"/>
      <c r="X16" s="155"/>
      <c r="Y16" s="155"/>
      <c r="Z16" s="155"/>
      <c r="AA16" s="155"/>
    </row>
    <row r="17" spans="1:27" ht="20.100000000000001" customHeight="1">
      <c r="A17" s="155" t="s">
        <v>129</v>
      </c>
      <c r="B17" s="156"/>
      <c r="C17" s="156"/>
      <c r="D17" s="156"/>
      <c r="E17" s="156"/>
      <c r="F17" s="156"/>
      <c r="G17" s="156"/>
      <c r="H17" s="156"/>
      <c r="I17" s="156"/>
      <c r="J17" s="156"/>
      <c r="K17" s="156"/>
      <c r="L17" s="156"/>
      <c r="M17" s="156"/>
      <c r="N17" s="156"/>
      <c r="O17" s="156"/>
      <c r="P17" s="156"/>
      <c r="Q17" s="156"/>
      <c r="R17" s="156"/>
      <c r="S17" s="156"/>
      <c r="T17" s="156"/>
      <c r="U17" s="156"/>
      <c r="V17" s="156"/>
      <c r="W17" s="156"/>
      <c r="X17" s="156"/>
      <c r="Y17" s="156"/>
      <c r="Z17" s="156"/>
      <c r="AA17" s="156"/>
    </row>
    <row r="18" spans="1:27" ht="20.100000000000001" customHeight="1">
      <c r="A18" s="162" t="s">
        <v>216</v>
      </c>
      <c r="B18" s="162"/>
      <c r="C18" s="162"/>
      <c r="D18" s="162"/>
      <c r="E18" s="162"/>
      <c r="F18" s="162"/>
      <c r="G18" s="162"/>
      <c r="H18" s="162"/>
      <c r="I18" s="162"/>
      <c r="J18" s="162"/>
      <c r="K18" s="162"/>
      <c r="L18" s="162"/>
      <c r="M18" s="162"/>
      <c r="N18" s="162"/>
      <c r="O18" s="162"/>
      <c r="P18" s="162"/>
      <c r="Q18" s="162"/>
      <c r="R18" s="162"/>
      <c r="S18" s="162"/>
      <c r="T18" s="162"/>
      <c r="U18" s="162"/>
      <c r="V18" s="162"/>
      <c r="W18" s="162"/>
      <c r="X18" s="162"/>
      <c r="Y18" s="162"/>
      <c r="Z18" s="162"/>
      <c r="AA18" s="162"/>
    </row>
    <row r="19" spans="1:27" ht="20.100000000000001" customHeight="1">
      <c r="A19" s="135"/>
      <c r="B19" s="136"/>
      <c r="C19" s="136"/>
      <c r="D19" s="136"/>
      <c r="E19" s="136"/>
      <c r="F19" s="136"/>
      <c r="G19" s="136"/>
      <c r="H19" s="136"/>
      <c r="I19" s="136"/>
      <c r="J19" s="136"/>
      <c r="K19" s="136"/>
      <c r="L19" s="136"/>
      <c r="M19" s="136"/>
      <c r="N19" s="136"/>
      <c r="O19" s="136"/>
      <c r="P19" s="136"/>
      <c r="Q19" s="136"/>
      <c r="R19" s="136"/>
      <c r="S19" s="136"/>
      <c r="T19" s="136"/>
      <c r="U19" s="136"/>
      <c r="V19" s="136"/>
      <c r="W19" s="136"/>
      <c r="X19" s="136"/>
      <c r="Y19" s="136"/>
      <c r="Z19" s="136"/>
      <c r="AA19" s="136"/>
    </row>
    <row r="20" spans="1:27" ht="20.100000000000001" customHeight="1">
      <c r="A20" s="44"/>
      <c r="B20" s="44"/>
      <c r="C20" s="44"/>
      <c r="D20" s="44"/>
      <c r="E20" s="44"/>
      <c r="F20" s="44"/>
      <c r="G20" s="44"/>
      <c r="H20" s="44"/>
      <c r="I20" s="44"/>
      <c r="J20" s="44"/>
      <c r="K20" s="44"/>
      <c r="L20" s="44"/>
      <c r="M20" s="44"/>
      <c r="N20" s="44"/>
      <c r="O20" s="44"/>
      <c r="P20" s="44"/>
      <c r="Q20" s="44"/>
      <c r="R20" s="44"/>
      <c r="S20" s="44"/>
      <c r="T20" s="44"/>
      <c r="U20" s="44"/>
      <c r="V20" s="44"/>
      <c r="W20" s="44"/>
      <c r="X20" s="44"/>
      <c r="Y20" s="44"/>
      <c r="Z20" s="44"/>
      <c r="AA20" s="44"/>
    </row>
    <row r="21" spans="1:27" ht="20.100000000000001" customHeight="1">
      <c r="A21" s="129"/>
      <c r="B21" s="39" t="s">
        <v>217</v>
      </c>
      <c r="C21" s="129"/>
      <c r="D21" s="129"/>
      <c r="E21" s="129"/>
      <c r="F21" s="129"/>
      <c r="G21" s="129"/>
      <c r="H21" s="129"/>
      <c r="I21" s="129"/>
      <c r="J21" s="129"/>
      <c r="K21" s="129"/>
      <c r="L21" s="129"/>
      <c r="M21" s="129"/>
      <c r="N21" s="129"/>
      <c r="O21" s="129"/>
      <c r="P21" s="129"/>
      <c r="Q21" s="129"/>
      <c r="R21" s="129"/>
      <c r="S21" s="129"/>
      <c r="T21" s="129"/>
      <c r="U21" s="129"/>
      <c r="V21" s="129"/>
      <c r="W21" s="129"/>
      <c r="X21" s="129"/>
      <c r="Y21" s="129"/>
      <c r="Z21" s="129"/>
      <c r="AA21" s="129"/>
    </row>
    <row r="22" spans="1:27" ht="20.100000000000001" customHeight="1">
      <c r="A22" s="130"/>
      <c r="B22" s="130"/>
      <c r="C22" s="130"/>
      <c r="D22" s="130"/>
      <c r="E22" s="130"/>
      <c r="F22" s="130"/>
      <c r="G22" s="130"/>
      <c r="H22" s="130"/>
      <c r="I22" s="130"/>
      <c r="J22" s="130"/>
      <c r="K22" s="130"/>
      <c r="L22" s="130"/>
      <c r="M22" s="130"/>
      <c r="N22" s="130"/>
      <c r="O22" s="130"/>
      <c r="P22" s="130"/>
      <c r="Q22" s="130"/>
      <c r="R22" s="130"/>
      <c r="S22" s="130"/>
      <c r="T22" s="130"/>
      <c r="U22" s="130"/>
      <c r="V22" s="130"/>
      <c r="W22" s="130"/>
      <c r="X22" s="130"/>
      <c r="Y22" s="130"/>
      <c r="Z22" s="130"/>
      <c r="AA22" s="130"/>
    </row>
    <row r="23" spans="1:27" ht="20.100000000000001" customHeight="1">
      <c r="A23" s="137"/>
      <c r="B23" s="137"/>
      <c r="C23" s="137" t="s">
        <v>218</v>
      </c>
      <c r="D23" s="137"/>
      <c r="E23" s="137"/>
      <c r="F23" s="137"/>
      <c r="G23" s="137"/>
      <c r="H23" s="137"/>
      <c r="I23" s="137"/>
      <c r="J23" s="137"/>
      <c r="K23" s="137"/>
      <c r="L23" s="137"/>
      <c r="M23" s="137"/>
      <c r="N23" s="137"/>
      <c r="O23" s="137"/>
      <c r="P23" s="137"/>
      <c r="Q23" s="137"/>
      <c r="R23" s="137"/>
      <c r="S23" s="137"/>
      <c r="T23" s="137"/>
      <c r="U23" s="137"/>
      <c r="V23" s="137"/>
      <c r="W23" s="137"/>
      <c r="X23" s="137"/>
      <c r="Y23" s="137"/>
      <c r="Z23" s="137"/>
      <c r="AA23" s="137"/>
    </row>
    <row r="24" spans="1:27" ht="20.100000000000001" customHeight="1">
      <c r="C24" s="39" t="s">
        <v>219</v>
      </c>
    </row>
    <row r="25" spans="1:27" ht="20.100000000000001" customHeight="1">
      <c r="C25" s="39" t="s">
        <v>220</v>
      </c>
    </row>
    <row r="26" spans="1:27" ht="20.100000000000001" customHeight="1">
      <c r="C26" s="39" t="s">
        <v>221</v>
      </c>
    </row>
    <row r="27" spans="1:27" ht="20.100000000000001" customHeight="1">
      <c r="C27" s="39" t="s">
        <v>222</v>
      </c>
    </row>
    <row r="28" spans="1:27" ht="20.100000000000001" customHeight="1"/>
    <row r="29" spans="1:27" ht="20.100000000000001" customHeight="1"/>
    <row r="30" spans="1:27" ht="20.100000000000001" customHeight="1"/>
    <row r="31" spans="1:27" ht="20.100000000000001" customHeight="1">
      <c r="L31" s="163" t="s">
        <v>223</v>
      </c>
      <c r="M31" s="164"/>
      <c r="N31" s="164"/>
      <c r="O31" s="164"/>
      <c r="P31" s="164"/>
      <c r="Q31" s="164"/>
      <c r="R31" s="164"/>
      <c r="S31" s="164"/>
      <c r="T31" s="164"/>
      <c r="U31" s="164"/>
      <c r="V31" s="164"/>
      <c r="W31" s="164"/>
      <c r="X31" s="164"/>
      <c r="Y31" s="164"/>
      <c r="Z31" s="165"/>
    </row>
    <row r="32" spans="1:27" ht="20.100000000000001" customHeight="1">
      <c r="L32" s="150" t="s">
        <v>224</v>
      </c>
      <c r="M32" s="151"/>
      <c r="N32" s="151"/>
      <c r="O32" s="138" t="s">
        <v>225</v>
      </c>
      <c r="P32" s="166">
        <f>別紙1!J32</f>
        <v>0</v>
      </c>
      <c r="Q32" s="166"/>
      <c r="R32" s="166"/>
      <c r="S32" s="166"/>
      <c r="T32" s="166"/>
      <c r="U32" s="166"/>
      <c r="V32" s="166"/>
      <c r="W32" s="166"/>
      <c r="X32" s="166"/>
      <c r="Y32" s="166"/>
      <c r="Z32" s="167"/>
    </row>
    <row r="33" spans="1:53" ht="60" customHeight="1">
      <c r="L33" s="150" t="s">
        <v>226</v>
      </c>
      <c r="M33" s="151"/>
      <c r="N33" s="151"/>
      <c r="O33" s="138" t="s">
        <v>225</v>
      </c>
      <c r="P33" s="168">
        <f>別紙1!J33</f>
        <v>0</v>
      </c>
      <c r="Q33" s="168"/>
      <c r="R33" s="168"/>
      <c r="S33" s="168"/>
      <c r="T33" s="168"/>
      <c r="U33" s="168"/>
      <c r="V33" s="168"/>
      <c r="W33" s="168"/>
      <c r="X33" s="168"/>
      <c r="Y33" s="168"/>
      <c r="Z33" s="169"/>
    </row>
    <row r="34" spans="1:53" ht="20.100000000000001" customHeight="1">
      <c r="L34" s="150" t="s">
        <v>227</v>
      </c>
      <c r="M34" s="151"/>
      <c r="N34" s="151"/>
      <c r="O34" s="138" t="s">
        <v>225</v>
      </c>
      <c r="P34" s="152">
        <f>別紙1!J30</f>
        <v>0</v>
      </c>
      <c r="Q34" s="152"/>
      <c r="R34" s="152"/>
      <c r="S34" s="152"/>
      <c r="T34" s="152"/>
      <c r="U34" s="152"/>
      <c r="V34" s="152"/>
      <c r="W34" s="152"/>
      <c r="X34" s="152"/>
      <c r="Y34" s="152"/>
      <c r="Z34" s="153"/>
    </row>
    <row r="35" spans="1:53" ht="20.100000000000001" customHeight="1">
      <c r="L35" s="150" t="s">
        <v>228</v>
      </c>
      <c r="M35" s="151"/>
      <c r="N35" s="151"/>
      <c r="O35" s="138" t="s">
        <v>225</v>
      </c>
      <c r="P35" s="152">
        <f>別紙1!J31</f>
        <v>0</v>
      </c>
      <c r="Q35" s="152"/>
      <c r="R35" s="152"/>
      <c r="S35" s="152"/>
      <c r="T35" s="152"/>
      <c r="U35" s="152"/>
      <c r="V35" s="152"/>
      <c r="W35" s="152"/>
      <c r="X35" s="152"/>
      <c r="Y35" s="152"/>
      <c r="Z35" s="153"/>
    </row>
    <row r="36" spans="1:53" ht="20.100000000000001" customHeight="1">
      <c r="L36" s="150" t="s">
        <v>229</v>
      </c>
      <c r="M36" s="151"/>
      <c r="N36" s="151"/>
      <c r="O36" s="138" t="s">
        <v>225</v>
      </c>
      <c r="P36" s="152">
        <f>別紙1!J29</f>
        <v>0</v>
      </c>
      <c r="Q36" s="152"/>
      <c r="R36" s="152"/>
      <c r="S36" s="152"/>
      <c r="T36" s="152"/>
      <c r="U36" s="152"/>
      <c r="V36" s="152"/>
      <c r="W36" s="152"/>
      <c r="X36" s="152"/>
      <c r="Y36" s="152"/>
      <c r="Z36" s="153"/>
      <c r="BA36" s="42"/>
    </row>
    <row r="37" spans="1:53" ht="20.100000000000001" customHeight="1">
      <c r="L37" s="150" t="s">
        <v>230</v>
      </c>
      <c r="M37" s="151"/>
      <c r="N37" s="151"/>
      <c r="O37" s="138" t="s">
        <v>225</v>
      </c>
      <c r="P37" s="171">
        <f>別紙1!J34</f>
        <v>0</v>
      </c>
      <c r="Q37" s="171"/>
      <c r="R37" s="171"/>
      <c r="S37" s="171"/>
      <c r="T37" s="171"/>
      <c r="U37" s="171"/>
      <c r="V37" s="171"/>
      <c r="W37" s="171"/>
      <c r="X37" s="171"/>
      <c r="Y37" s="171"/>
      <c r="Z37" s="172"/>
      <c r="BA37" s="42"/>
    </row>
    <row r="38" spans="1:53" ht="20.100000000000001" customHeight="1">
      <c r="L38" s="173" t="s">
        <v>231</v>
      </c>
      <c r="M38" s="174"/>
      <c r="N38" s="174"/>
      <c r="O38" s="139" t="s">
        <v>225</v>
      </c>
      <c r="P38" s="175">
        <f>別紙1!J35</f>
        <v>0</v>
      </c>
      <c r="Q38" s="175"/>
      <c r="R38" s="175"/>
      <c r="S38" s="175"/>
      <c r="T38" s="175"/>
      <c r="U38" s="175"/>
      <c r="V38" s="175"/>
      <c r="W38" s="175"/>
      <c r="X38" s="175"/>
      <c r="Y38" s="175"/>
      <c r="Z38" s="176"/>
      <c r="BA38" s="42"/>
    </row>
    <row r="39" spans="1:53" s="42" customFormat="1" ht="20.100000000000001" customHeight="1">
      <c r="A39" s="39"/>
      <c r="B39" s="39"/>
      <c r="C39" s="39"/>
      <c r="D39" s="39"/>
      <c r="E39" s="39"/>
      <c r="F39" s="39"/>
      <c r="G39" s="39"/>
      <c r="H39" s="39"/>
      <c r="I39" s="39"/>
      <c r="J39" s="39"/>
      <c r="K39" s="39"/>
      <c r="L39" s="39"/>
      <c r="M39" s="39"/>
      <c r="N39" s="39"/>
      <c r="O39" s="39"/>
      <c r="P39" s="39"/>
      <c r="Q39" s="39"/>
      <c r="R39" s="39"/>
      <c r="S39" s="39"/>
      <c r="T39" s="39"/>
      <c r="U39" s="39"/>
      <c r="V39" s="39"/>
      <c r="W39" s="39"/>
      <c r="X39" s="39"/>
      <c r="Y39" s="39"/>
      <c r="Z39" s="39"/>
      <c r="AA39" s="39"/>
      <c r="BA39" s="39"/>
    </row>
    <row r="40" spans="1:53" ht="50.1" customHeight="1"/>
    <row r="41" spans="1:53" ht="69.95" customHeight="1">
      <c r="B41" s="43" t="s">
        <v>53</v>
      </c>
      <c r="C41" s="43">
        <v>1</v>
      </c>
      <c r="D41" s="170" t="s">
        <v>232</v>
      </c>
      <c r="E41" s="170"/>
      <c r="F41" s="170"/>
      <c r="G41" s="170"/>
      <c r="H41" s="170"/>
      <c r="I41" s="170"/>
      <c r="J41" s="170"/>
      <c r="K41" s="170"/>
      <c r="L41" s="170"/>
      <c r="M41" s="170"/>
      <c r="N41" s="170"/>
      <c r="O41" s="170"/>
      <c r="P41" s="170"/>
      <c r="Q41" s="170"/>
      <c r="R41" s="170"/>
      <c r="S41" s="170"/>
      <c r="T41" s="170"/>
      <c r="U41" s="170"/>
      <c r="V41" s="170"/>
      <c r="W41" s="170"/>
      <c r="X41" s="170"/>
      <c r="Y41" s="170"/>
      <c r="Z41" s="170"/>
    </row>
    <row r="42" spans="1:53" s="134" customFormat="1" ht="99.95" customHeight="1">
      <c r="B42" s="43"/>
      <c r="C42" s="43">
        <v>2</v>
      </c>
      <c r="D42" s="170" t="s">
        <v>233</v>
      </c>
      <c r="E42" s="170"/>
      <c r="F42" s="170"/>
      <c r="G42" s="170"/>
      <c r="H42" s="170"/>
      <c r="I42" s="170"/>
      <c r="J42" s="170"/>
      <c r="K42" s="170"/>
      <c r="L42" s="170"/>
      <c r="M42" s="170"/>
      <c r="N42" s="170"/>
      <c r="O42" s="170"/>
      <c r="P42" s="170"/>
      <c r="Q42" s="170"/>
      <c r="R42" s="170"/>
      <c r="S42" s="170"/>
      <c r="T42" s="170"/>
      <c r="U42" s="170"/>
      <c r="V42" s="170"/>
      <c r="W42" s="170"/>
      <c r="X42" s="170"/>
      <c r="Y42" s="170"/>
      <c r="Z42" s="170"/>
    </row>
    <row r="43" spans="1:53" s="134" customFormat="1" ht="39.950000000000003" customHeight="1">
      <c r="C43" s="134">
        <v>3</v>
      </c>
      <c r="D43" s="170" t="s">
        <v>273</v>
      </c>
      <c r="E43" s="170"/>
      <c r="F43" s="170"/>
      <c r="G43" s="170"/>
      <c r="H43" s="170"/>
      <c r="I43" s="170"/>
      <c r="J43" s="170"/>
      <c r="K43" s="170"/>
      <c r="L43" s="170"/>
      <c r="M43" s="170"/>
      <c r="N43" s="170"/>
      <c r="O43" s="170"/>
      <c r="P43" s="170"/>
      <c r="Q43" s="170"/>
      <c r="R43" s="170"/>
      <c r="S43" s="170"/>
      <c r="T43" s="170"/>
      <c r="U43" s="170"/>
      <c r="V43" s="170"/>
      <c r="W43" s="170"/>
      <c r="X43" s="170"/>
      <c r="Y43" s="170"/>
      <c r="Z43" s="170"/>
    </row>
    <row r="44" spans="1:53" s="134" customFormat="1" ht="20.100000000000001" customHeight="1"/>
    <row r="45" spans="1:53" ht="18.75" customHeight="1">
      <c r="A45" s="42"/>
      <c r="B45" s="42"/>
      <c r="C45" s="42"/>
      <c r="D45" s="42"/>
      <c r="E45" s="42"/>
      <c r="F45" s="42"/>
      <c r="G45" s="42"/>
      <c r="H45" s="42"/>
      <c r="I45" s="42"/>
      <c r="J45" s="42"/>
      <c r="K45" s="42"/>
      <c r="L45" s="42"/>
      <c r="M45" s="42"/>
      <c r="N45" s="42"/>
      <c r="O45" s="42"/>
      <c r="P45" s="42"/>
      <c r="Q45" s="42"/>
      <c r="R45" s="42"/>
      <c r="S45" s="42"/>
      <c r="T45" s="42"/>
      <c r="U45" s="42"/>
      <c r="V45" s="42"/>
      <c r="W45" s="42"/>
      <c r="X45" s="42"/>
      <c r="Y45" s="42"/>
      <c r="Z45" s="42"/>
      <c r="AA45" s="42"/>
    </row>
    <row r="51" spans="2:2" ht="18.75" customHeight="1">
      <c r="B51" s="44"/>
    </row>
    <row r="52" spans="2:2" ht="18.75" customHeight="1">
      <c r="B52" s="44"/>
    </row>
  </sheetData>
  <sheetProtection sheet="1" selectLockedCells="1"/>
  <mergeCells count="32">
    <mergeCell ref="D41:Z41"/>
    <mergeCell ref="D43:Z43"/>
    <mergeCell ref="P35:Z35"/>
    <mergeCell ref="L36:N36"/>
    <mergeCell ref="P36:Z36"/>
    <mergeCell ref="L37:N37"/>
    <mergeCell ref="P37:Z37"/>
    <mergeCell ref="D42:Z42"/>
    <mergeCell ref="L38:N38"/>
    <mergeCell ref="P38:Z38"/>
    <mergeCell ref="A18:AA18"/>
    <mergeCell ref="L31:Z31"/>
    <mergeCell ref="L32:N32"/>
    <mergeCell ref="P32:Z32"/>
    <mergeCell ref="L33:N33"/>
    <mergeCell ref="P33:Z33"/>
    <mergeCell ref="L34:N34"/>
    <mergeCell ref="P34:Z34"/>
    <mergeCell ref="L35:N35"/>
    <mergeCell ref="W2:AA2"/>
    <mergeCell ref="A17:AA17"/>
    <mergeCell ref="I11:L11"/>
    <mergeCell ref="M11:Y11"/>
    <mergeCell ref="I12:L12"/>
    <mergeCell ref="M12:Y12"/>
    <mergeCell ref="U3:V3"/>
    <mergeCell ref="X3:Y3"/>
    <mergeCell ref="A5:AA5"/>
    <mergeCell ref="A6:AA6"/>
    <mergeCell ref="I10:L10"/>
    <mergeCell ref="M10:Y10"/>
    <mergeCell ref="A16:AA16"/>
  </mergeCells>
  <phoneticPr fontId="10"/>
  <conditionalFormatting sqref="U3:V3 X3:Y3">
    <cfRule type="containsBlanks" dxfId="2" priority="13" stopIfTrue="1">
      <formula>LEN(TRIM(U3))=0</formula>
    </cfRule>
  </conditionalFormatting>
  <printOptions horizontalCentered="1"/>
  <pageMargins left="0.78740157480314965" right="0.78740157480314965" top="0.59055118110236227" bottom="0.59055118110236227" header="0.31496062992125984" footer="0.31496062992125984"/>
  <pageSetup paperSize="9" fitToHeight="0" orientation="portrait" r:id="rId1"/>
  <rowBreaks count="1" manualBreakCount="1">
    <brk id="44" max="26"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N170"/>
  <sheetViews>
    <sheetView showGridLines="0" view="pageBreakPreview" zoomScaleNormal="75" zoomScaleSheetLayoutView="100" workbookViewId="0">
      <selection activeCell="J10" sqref="J10:M10"/>
    </sheetView>
  </sheetViews>
  <sheetFormatPr defaultColWidth="9" defaultRowHeight="11.25"/>
  <cols>
    <col min="1" max="1" width="2.625" style="76" customWidth="1"/>
    <col min="2" max="9" width="2.625" style="94" customWidth="1"/>
    <col min="10" max="10" width="5.625" style="88" customWidth="1"/>
    <col min="11" max="11" width="35.625" style="88" customWidth="1"/>
    <col min="12" max="13" width="10.625" style="88" customWidth="1"/>
    <col min="14" max="14" width="80.625" style="76" customWidth="1"/>
    <col min="15" max="16384" width="9" style="76"/>
  </cols>
  <sheetData>
    <row r="1" spans="1:14" ht="18" customHeight="1">
      <c r="A1" s="102" t="s">
        <v>137</v>
      </c>
    </row>
    <row r="2" spans="1:14" s="97" customFormat="1" ht="18" customHeight="1">
      <c r="A2" s="102" t="s">
        <v>134</v>
      </c>
      <c r="B2" s="100"/>
      <c r="C2" s="99"/>
      <c r="D2" s="99"/>
      <c r="E2" s="99"/>
      <c r="F2" s="99"/>
      <c r="G2" s="99"/>
      <c r="H2" s="99"/>
      <c r="I2" s="99"/>
      <c r="J2" s="99"/>
      <c r="K2" s="99"/>
      <c r="L2" s="99"/>
      <c r="M2" s="99"/>
      <c r="N2" s="99"/>
    </row>
    <row r="3" spans="1:14" s="98" customFormat="1" ht="18" customHeight="1">
      <c r="A3" s="102" t="s">
        <v>135</v>
      </c>
      <c r="B3" s="100"/>
      <c r="C3" s="99"/>
      <c r="D3" s="99"/>
      <c r="E3" s="99"/>
      <c r="F3" s="99"/>
      <c r="G3" s="99"/>
      <c r="H3" s="99"/>
      <c r="I3" s="99"/>
      <c r="J3" s="99"/>
      <c r="K3" s="99"/>
      <c r="L3" s="99"/>
      <c r="M3" s="99"/>
      <c r="N3" s="99"/>
    </row>
    <row r="4" spans="1:14" s="98" customFormat="1" ht="18" customHeight="1">
      <c r="A4" s="102" t="s">
        <v>133</v>
      </c>
      <c r="B4" s="100"/>
      <c r="C4" s="99"/>
      <c r="D4" s="99"/>
      <c r="E4" s="99"/>
      <c r="F4" s="99"/>
      <c r="G4" s="99"/>
      <c r="H4" s="99"/>
      <c r="I4" s="99"/>
      <c r="J4" s="99"/>
      <c r="K4" s="99"/>
      <c r="L4" s="99"/>
      <c r="M4" s="99"/>
      <c r="N4" s="99"/>
    </row>
    <row r="5" spans="1:14" s="97" customFormat="1" ht="18" customHeight="1">
      <c r="A5" s="102" t="s">
        <v>136</v>
      </c>
      <c r="B5" s="100"/>
      <c r="C5" s="99"/>
      <c r="D5" s="99"/>
      <c r="E5" s="99"/>
      <c r="F5" s="99"/>
      <c r="G5" s="99"/>
      <c r="H5" s="99"/>
      <c r="I5" s="99"/>
      <c r="J5" s="99"/>
      <c r="K5" s="99"/>
      <c r="L5" s="99"/>
      <c r="M5" s="99"/>
      <c r="N5" s="99"/>
    </row>
    <row r="6" spans="1:14" ht="18.95" customHeight="1">
      <c r="A6" s="74" t="s">
        <v>91</v>
      </c>
      <c r="B6" s="74"/>
      <c r="C6" s="74"/>
      <c r="D6" s="74"/>
      <c r="E6" s="74"/>
      <c r="F6" s="74"/>
      <c r="G6" s="74"/>
      <c r="H6" s="74"/>
      <c r="I6" s="74"/>
      <c r="J6" s="75"/>
      <c r="K6" s="75"/>
      <c r="L6" s="75"/>
      <c r="M6" s="75"/>
      <c r="N6" s="95"/>
    </row>
    <row r="7" spans="1:14" ht="18.95" customHeight="1" thickBot="1">
      <c r="A7" s="351" t="s">
        <v>65</v>
      </c>
      <c r="B7" s="351"/>
      <c r="C7" s="351"/>
      <c r="D7" s="351"/>
      <c r="E7" s="351"/>
      <c r="F7" s="351"/>
      <c r="G7" s="351"/>
      <c r="H7" s="351"/>
      <c r="I7" s="351"/>
      <c r="J7" s="351"/>
      <c r="K7" s="351"/>
      <c r="L7" s="351"/>
      <c r="M7" s="351"/>
      <c r="N7" s="96"/>
    </row>
    <row r="8" spans="1:14" ht="18.95" customHeight="1" thickBot="1">
      <c r="A8" s="353" t="s">
        <v>23</v>
      </c>
      <c r="B8" s="354"/>
      <c r="C8" s="354"/>
      <c r="D8" s="354"/>
      <c r="E8" s="354"/>
      <c r="F8" s="354"/>
      <c r="G8" s="354"/>
      <c r="H8" s="354"/>
      <c r="I8" s="354"/>
      <c r="J8" s="356" t="s">
        <v>143</v>
      </c>
      <c r="K8" s="357"/>
      <c r="L8" s="357"/>
      <c r="M8" s="357"/>
      <c r="N8" s="77" t="s">
        <v>32</v>
      </c>
    </row>
    <row r="9" spans="1:14" ht="18" customHeight="1">
      <c r="A9" s="358" t="s">
        <v>236</v>
      </c>
      <c r="B9" s="359"/>
      <c r="C9" s="359"/>
      <c r="D9" s="359"/>
      <c r="E9" s="359"/>
      <c r="F9" s="359"/>
      <c r="G9" s="359"/>
      <c r="H9" s="359"/>
      <c r="I9" s="359"/>
      <c r="J9" s="340"/>
      <c r="K9" s="341"/>
      <c r="L9" s="341"/>
      <c r="M9" s="341"/>
      <c r="N9" s="78" t="s">
        <v>235</v>
      </c>
    </row>
    <row r="10" spans="1:14" ht="18" customHeight="1">
      <c r="A10" s="352" t="s">
        <v>79</v>
      </c>
      <c r="B10" s="181"/>
      <c r="C10" s="181"/>
      <c r="D10" s="181"/>
      <c r="E10" s="181"/>
      <c r="F10" s="181"/>
      <c r="G10" s="181"/>
      <c r="H10" s="181"/>
      <c r="I10" s="182"/>
      <c r="J10" s="224"/>
      <c r="K10" s="225"/>
      <c r="L10" s="225"/>
      <c r="M10" s="226"/>
      <c r="N10" s="79" t="s">
        <v>151</v>
      </c>
    </row>
    <row r="11" spans="1:14" ht="18" customHeight="1">
      <c r="A11" s="269" t="s">
        <v>24</v>
      </c>
      <c r="B11" s="290"/>
      <c r="C11" s="290"/>
      <c r="D11" s="290"/>
      <c r="E11" s="290"/>
      <c r="F11" s="290"/>
      <c r="G11" s="290"/>
      <c r="H11" s="290"/>
      <c r="I11" s="290"/>
      <c r="J11" s="342"/>
      <c r="K11" s="343"/>
      <c r="L11" s="343"/>
      <c r="M11" s="343"/>
      <c r="N11" s="79" t="s">
        <v>152</v>
      </c>
    </row>
    <row r="12" spans="1:14" ht="30" customHeight="1">
      <c r="A12" s="355" t="s">
        <v>57</v>
      </c>
      <c r="B12" s="310"/>
      <c r="C12" s="310"/>
      <c r="D12" s="310"/>
      <c r="E12" s="310"/>
      <c r="F12" s="310"/>
      <c r="G12" s="310"/>
      <c r="H12" s="310"/>
      <c r="I12" s="310"/>
      <c r="J12" s="229"/>
      <c r="K12" s="230"/>
      <c r="L12" s="230"/>
      <c r="M12" s="231"/>
      <c r="N12" s="79" t="s">
        <v>153</v>
      </c>
    </row>
    <row r="13" spans="1:14" ht="18" customHeight="1">
      <c r="A13" s="80" t="s">
        <v>58</v>
      </c>
      <c r="B13" s="81"/>
      <c r="C13" s="81"/>
      <c r="D13" s="82"/>
      <c r="E13" s="82"/>
      <c r="F13" s="82"/>
      <c r="G13" s="82"/>
      <c r="H13" s="82"/>
      <c r="I13" s="83"/>
      <c r="J13" s="224"/>
      <c r="K13" s="225"/>
      <c r="L13" s="225"/>
      <c r="M13" s="226"/>
      <c r="N13" s="84" t="s">
        <v>154</v>
      </c>
    </row>
    <row r="14" spans="1:14" ht="18" customHeight="1">
      <c r="A14" s="80" t="s">
        <v>59</v>
      </c>
      <c r="B14" s="81"/>
      <c r="C14" s="81"/>
      <c r="D14" s="82"/>
      <c r="E14" s="82"/>
      <c r="F14" s="82"/>
      <c r="G14" s="82"/>
      <c r="H14" s="82"/>
      <c r="I14" s="83"/>
      <c r="J14" s="224"/>
      <c r="K14" s="225"/>
      <c r="L14" s="225"/>
      <c r="M14" s="226"/>
      <c r="N14" s="84" t="s">
        <v>154</v>
      </c>
    </row>
    <row r="15" spans="1:14" ht="30" customHeight="1">
      <c r="A15" s="80" t="s">
        <v>60</v>
      </c>
      <c r="B15" s="81"/>
      <c r="C15" s="81"/>
      <c r="D15" s="82"/>
      <c r="E15" s="82"/>
      <c r="F15" s="82"/>
      <c r="G15" s="82"/>
      <c r="H15" s="82"/>
      <c r="I15" s="83"/>
      <c r="J15" s="344"/>
      <c r="K15" s="345"/>
      <c r="L15" s="345"/>
      <c r="M15" s="346"/>
      <c r="N15" s="84" t="s">
        <v>155</v>
      </c>
    </row>
    <row r="16" spans="1:14" ht="18" customHeight="1">
      <c r="A16" s="371" t="s">
        <v>71</v>
      </c>
      <c r="B16" s="332" t="s">
        <v>25</v>
      </c>
      <c r="C16" s="333"/>
      <c r="D16" s="347" t="s">
        <v>27</v>
      </c>
      <c r="E16" s="347"/>
      <c r="F16" s="347"/>
      <c r="G16" s="347"/>
      <c r="H16" s="347"/>
      <c r="I16" s="347"/>
      <c r="J16" s="233"/>
      <c r="K16" s="234"/>
      <c r="L16" s="234"/>
      <c r="M16" s="235"/>
      <c r="N16" s="360" t="s">
        <v>156</v>
      </c>
    </row>
    <row r="17" spans="1:14" ht="18" customHeight="1">
      <c r="A17" s="307"/>
      <c r="B17" s="332"/>
      <c r="C17" s="333"/>
      <c r="D17" s="239" t="s">
        <v>19</v>
      </c>
      <c r="E17" s="239"/>
      <c r="F17" s="239"/>
      <c r="G17" s="239"/>
      <c r="H17" s="239"/>
      <c r="I17" s="239"/>
      <c r="J17" s="236"/>
      <c r="K17" s="237"/>
      <c r="L17" s="237"/>
      <c r="M17" s="238"/>
      <c r="N17" s="283"/>
    </row>
    <row r="18" spans="1:14" ht="18" customHeight="1">
      <c r="A18" s="307"/>
      <c r="B18" s="332"/>
      <c r="C18" s="333"/>
      <c r="D18" s="239" t="s">
        <v>26</v>
      </c>
      <c r="E18" s="239"/>
      <c r="F18" s="239"/>
      <c r="G18" s="239"/>
      <c r="H18" s="239"/>
      <c r="I18" s="239"/>
      <c r="J18" s="240"/>
      <c r="K18" s="241"/>
      <c r="L18" s="241"/>
      <c r="M18" s="242"/>
      <c r="N18" s="283"/>
    </row>
    <row r="19" spans="1:14" ht="18" customHeight="1">
      <c r="A19" s="307"/>
      <c r="B19" s="332"/>
      <c r="C19" s="333"/>
      <c r="D19" s="239" t="s">
        <v>14</v>
      </c>
      <c r="E19" s="239"/>
      <c r="F19" s="239"/>
      <c r="G19" s="239"/>
      <c r="H19" s="239"/>
      <c r="I19" s="239"/>
      <c r="J19" s="183"/>
      <c r="K19" s="184"/>
      <c r="L19" s="184"/>
      <c r="M19" s="185"/>
      <c r="N19" s="283"/>
    </row>
    <row r="20" spans="1:14" ht="18" customHeight="1">
      <c r="A20" s="307"/>
      <c r="B20" s="332"/>
      <c r="C20" s="333"/>
      <c r="D20" s="239" t="s">
        <v>12</v>
      </c>
      <c r="E20" s="239"/>
      <c r="F20" s="239"/>
      <c r="G20" s="239"/>
      <c r="H20" s="239"/>
      <c r="I20" s="239"/>
      <c r="J20" s="187"/>
      <c r="K20" s="188"/>
      <c r="L20" s="188"/>
      <c r="M20" s="189"/>
      <c r="N20" s="283"/>
    </row>
    <row r="21" spans="1:14" ht="18" customHeight="1">
      <c r="A21" s="307"/>
      <c r="B21" s="334"/>
      <c r="C21" s="335"/>
      <c r="D21" s="366" t="s">
        <v>20</v>
      </c>
      <c r="E21" s="366"/>
      <c r="F21" s="366"/>
      <c r="G21" s="366"/>
      <c r="H21" s="366"/>
      <c r="I21" s="366"/>
      <c r="J21" s="372"/>
      <c r="K21" s="373"/>
      <c r="L21" s="373"/>
      <c r="M21" s="374"/>
      <c r="N21" s="309"/>
    </row>
    <row r="22" spans="1:14" ht="18" customHeight="1">
      <c r="A22" s="307"/>
      <c r="B22" s="330" t="s">
        <v>107</v>
      </c>
      <c r="C22" s="331"/>
      <c r="D22" s="347" t="s">
        <v>11</v>
      </c>
      <c r="E22" s="347"/>
      <c r="F22" s="347"/>
      <c r="G22" s="347"/>
      <c r="H22" s="347"/>
      <c r="I22" s="347"/>
      <c r="J22" s="233"/>
      <c r="K22" s="234"/>
      <c r="L22" s="234"/>
      <c r="M22" s="235"/>
      <c r="N22" s="360" t="s">
        <v>157</v>
      </c>
    </row>
    <row r="23" spans="1:14" ht="18" customHeight="1">
      <c r="A23" s="307"/>
      <c r="B23" s="332"/>
      <c r="C23" s="333"/>
      <c r="D23" s="368" t="s">
        <v>21</v>
      </c>
      <c r="E23" s="369"/>
      <c r="F23" s="369"/>
      <c r="G23" s="369"/>
      <c r="H23" s="369"/>
      <c r="I23" s="370"/>
      <c r="J23" s="236"/>
      <c r="K23" s="237"/>
      <c r="L23" s="237"/>
      <c r="M23" s="238"/>
      <c r="N23" s="283"/>
    </row>
    <row r="24" spans="1:14" ht="18" customHeight="1">
      <c r="A24" s="307"/>
      <c r="B24" s="332"/>
      <c r="C24" s="333"/>
      <c r="D24" s="368" t="s">
        <v>19</v>
      </c>
      <c r="E24" s="369"/>
      <c r="F24" s="369"/>
      <c r="G24" s="369"/>
      <c r="H24" s="369"/>
      <c r="I24" s="370"/>
      <c r="J24" s="361"/>
      <c r="K24" s="362"/>
      <c r="L24" s="362"/>
      <c r="M24" s="363"/>
      <c r="N24" s="283"/>
    </row>
    <row r="25" spans="1:14" ht="18" customHeight="1">
      <c r="A25" s="307"/>
      <c r="B25" s="332"/>
      <c r="C25" s="333"/>
      <c r="D25" s="239" t="s">
        <v>26</v>
      </c>
      <c r="E25" s="239"/>
      <c r="F25" s="239"/>
      <c r="G25" s="239"/>
      <c r="H25" s="239"/>
      <c r="I25" s="239"/>
      <c r="J25" s="240"/>
      <c r="K25" s="241"/>
      <c r="L25" s="241"/>
      <c r="M25" s="242"/>
      <c r="N25" s="283"/>
    </row>
    <row r="26" spans="1:14" ht="18" customHeight="1">
      <c r="A26" s="307"/>
      <c r="B26" s="332"/>
      <c r="C26" s="333"/>
      <c r="D26" s="239" t="s">
        <v>14</v>
      </c>
      <c r="E26" s="239"/>
      <c r="F26" s="239"/>
      <c r="G26" s="239"/>
      <c r="H26" s="239"/>
      <c r="I26" s="239"/>
      <c r="J26" s="183"/>
      <c r="K26" s="184"/>
      <c r="L26" s="184"/>
      <c r="M26" s="185"/>
      <c r="N26" s="283"/>
    </row>
    <row r="27" spans="1:14" ht="18" customHeight="1">
      <c r="A27" s="307"/>
      <c r="B27" s="332"/>
      <c r="C27" s="333"/>
      <c r="D27" s="239" t="s">
        <v>12</v>
      </c>
      <c r="E27" s="239"/>
      <c r="F27" s="239"/>
      <c r="G27" s="239"/>
      <c r="H27" s="239"/>
      <c r="I27" s="239"/>
      <c r="J27" s="187"/>
      <c r="K27" s="188"/>
      <c r="L27" s="188"/>
      <c r="M27" s="189"/>
      <c r="N27" s="283"/>
    </row>
    <row r="28" spans="1:14" ht="18" customHeight="1">
      <c r="A28" s="307"/>
      <c r="B28" s="334"/>
      <c r="C28" s="335"/>
      <c r="D28" s="366" t="s">
        <v>20</v>
      </c>
      <c r="E28" s="366"/>
      <c r="F28" s="366"/>
      <c r="G28" s="366"/>
      <c r="H28" s="366"/>
      <c r="I28" s="366"/>
      <c r="J28" s="367"/>
      <c r="K28" s="192"/>
      <c r="L28" s="192"/>
      <c r="M28" s="193"/>
      <c r="N28" s="309"/>
    </row>
    <row r="29" spans="1:14" ht="18" customHeight="1">
      <c r="A29" s="307"/>
      <c r="B29" s="330" t="s">
        <v>72</v>
      </c>
      <c r="C29" s="331"/>
      <c r="D29" s="347" t="s">
        <v>11</v>
      </c>
      <c r="E29" s="347"/>
      <c r="F29" s="347"/>
      <c r="G29" s="347"/>
      <c r="H29" s="347"/>
      <c r="I29" s="347"/>
      <c r="J29" s="233"/>
      <c r="K29" s="234"/>
      <c r="L29" s="234"/>
      <c r="M29" s="235"/>
      <c r="N29" s="360" t="s">
        <v>158</v>
      </c>
    </row>
    <row r="30" spans="1:14" ht="18" customHeight="1">
      <c r="A30" s="307"/>
      <c r="B30" s="332"/>
      <c r="C30" s="333"/>
      <c r="D30" s="368" t="s">
        <v>21</v>
      </c>
      <c r="E30" s="369"/>
      <c r="F30" s="369"/>
      <c r="G30" s="369"/>
      <c r="H30" s="369"/>
      <c r="I30" s="370"/>
      <c r="J30" s="236"/>
      <c r="K30" s="237"/>
      <c r="L30" s="237"/>
      <c r="M30" s="238"/>
      <c r="N30" s="283"/>
    </row>
    <row r="31" spans="1:14" ht="18" customHeight="1">
      <c r="A31" s="307"/>
      <c r="B31" s="332"/>
      <c r="C31" s="333"/>
      <c r="D31" s="368" t="s">
        <v>19</v>
      </c>
      <c r="E31" s="369"/>
      <c r="F31" s="369"/>
      <c r="G31" s="369"/>
      <c r="H31" s="369"/>
      <c r="I31" s="370"/>
      <c r="J31" s="361"/>
      <c r="K31" s="362"/>
      <c r="L31" s="362"/>
      <c r="M31" s="363"/>
      <c r="N31" s="283"/>
    </row>
    <row r="32" spans="1:14" ht="18" customHeight="1">
      <c r="A32" s="307"/>
      <c r="B32" s="332"/>
      <c r="C32" s="333"/>
      <c r="D32" s="239" t="s">
        <v>26</v>
      </c>
      <c r="E32" s="239"/>
      <c r="F32" s="239"/>
      <c r="G32" s="239"/>
      <c r="H32" s="239"/>
      <c r="I32" s="239"/>
      <c r="J32" s="240"/>
      <c r="K32" s="241"/>
      <c r="L32" s="241"/>
      <c r="M32" s="242"/>
      <c r="N32" s="283"/>
    </row>
    <row r="33" spans="1:14" ht="18" customHeight="1">
      <c r="A33" s="307"/>
      <c r="B33" s="332"/>
      <c r="C33" s="333"/>
      <c r="D33" s="239" t="s">
        <v>14</v>
      </c>
      <c r="E33" s="239"/>
      <c r="F33" s="239"/>
      <c r="G33" s="239"/>
      <c r="H33" s="239"/>
      <c r="I33" s="239"/>
      <c r="J33" s="183"/>
      <c r="K33" s="184"/>
      <c r="L33" s="184"/>
      <c r="M33" s="185"/>
      <c r="N33" s="283"/>
    </row>
    <row r="34" spans="1:14" ht="18" customHeight="1">
      <c r="A34" s="307"/>
      <c r="B34" s="332"/>
      <c r="C34" s="333"/>
      <c r="D34" s="239" t="s">
        <v>12</v>
      </c>
      <c r="E34" s="239"/>
      <c r="F34" s="239"/>
      <c r="G34" s="239"/>
      <c r="H34" s="239"/>
      <c r="I34" s="239"/>
      <c r="J34" s="187"/>
      <c r="K34" s="188"/>
      <c r="L34" s="188"/>
      <c r="M34" s="189"/>
      <c r="N34" s="283"/>
    </row>
    <row r="35" spans="1:14" ht="18" customHeight="1" thickBot="1">
      <c r="A35" s="307"/>
      <c r="B35" s="332"/>
      <c r="C35" s="333"/>
      <c r="D35" s="364" t="s">
        <v>20</v>
      </c>
      <c r="E35" s="364"/>
      <c r="F35" s="364"/>
      <c r="G35" s="364"/>
      <c r="H35" s="364"/>
      <c r="I35" s="364"/>
      <c r="J35" s="365"/>
      <c r="K35" s="328"/>
      <c r="L35" s="328"/>
      <c r="M35" s="329"/>
      <c r="N35" s="283"/>
    </row>
    <row r="36" spans="1:14" ht="18" customHeight="1">
      <c r="A36" s="306" t="s">
        <v>15</v>
      </c>
      <c r="B36" s="336" t="s">
        <v>16</v>
      </c>
      <c r="C36" s="336" t="s">
        <v>22</v>
      </c>
      <c r="D36" s="336"/>
      <c r="E36" s="336"/>
      <c r="F36" s="336"/>
      <c r="G36" s="336"/>
      <c r="H36" s="336"/>
      <c r="I36" s="336"/>
      <c r="J36" s="337"/>
      <c r="K36" s="338"/>
      <c r="L36" s="338"/>
      <c r="M36" s="339"/>
      <c r="N36" s="256" t="s">
        <v>274</v>
      </c>
    </row>
    <row r="37" spans="1:14" ht="18" customHeight="1">
      <c r="A37" s="307"/>
      <c r="B37" s="218"/>
      <c r="C37" s="218" t="s">
        <v>64</v>
      </c>
      <c r="D37" s="218"/>
      <c r="E37" s="218"/>
      <c r="F37" s="218"/>
      <c r="G37" s="218"/>
      <c r="H37" s="218"/>
      <c r="I37" s="218"/>
      <c r="J37" s="224"/>
      <c r="K37" s="225"/>
      <c r="L37" s="225"/>
      <c r="M37" s="226"/>
      <c r="N37" s="248"/>
    </row>
    <row r="38" spans="1:14" ht="18" customHeight="1">
      <c r="A38" s="307"/>
      <c r="B38" s="218"/>
      <c r="C38" s="218" t="s">
        <v>41</v>
      </c>
      <c r="D38" s="218"/>
      <c r="E38" s="218"/>
      <c r="F38" s="218"/>
      <c r="G38" s="218"/>
      <c r="H38" s="218"/>
      <c r="I38" s="218"/>
      <c r="J38" s="348"/>
      <c r="K38" s="349"/>
      <c r="L38" s="349"/>
      <c r="M38" s="350"/>
      <c r="N38" s="248"/>
    </row>
    <row r="39" spans="1:14" ht="18" customHeight="1">
      <c r="A39" s="307"/>
      <c r="B39" s="218"/>
      <c r="C39" s="227" t="s">
        <v>48</v>
      </c>
      <c r="D39" s="228" t="s">
        <v>11</v>
      </c>
      <c r="E39" s="228"/>
      <c r="F39" s="228"/>
      <c r="G39" s="228"/>
      <c r="H39" s="228"/>
      <c r="I39" s="228"/>
      <c r="J39" s="233"/>
      <c r="K39" s="234"/>
      <c r="L39" s="234"/>
      <c r="M39" s="235"/>
      <c r="N39" s="248"/>
    </row>
    <row r="40" spans="1:14" ht="18" customHeight="1">
      <c r="A40" s="307"/>
      <c r="B40" s="218"/>
      <c r="C40" s="227"/>
      <c r="D40" s="186" t="s">
        <v>42</v>
      </c>
      <c r="E40" s="186"/>
      <c r="F40" s="186"/>
      <c r="G40" s="186"/>
      <c r="H40" s="186"/>
      <c r="I40" s="186"/>
      <c r="J40" s="236"/>
      <c r="K40" s="237"/>
      <c r="L40" s="237"/>
      <c r="M40" s="238"/>
      <c r="N40" s="248"/>
    </row>
    <row r="41" spans="1:14" ht="18" customHeight="1">
      <c r="A41" s="307"/>
      <c r="B41" s="218"/>
      <c r="C41" s="227"/>
      <c r="D41" s="239" t="s">
        <v>44</v>
      </c>
      <c r="E41" s="239"/>
      <c r="F41" s="239"/>
      <c r="G41" s="239"/>
      <c r="H41" s="239"/>
      <c r="I41" s="239"/>
      <c r="J41" s="240"/>
      <c r="K41" s="241"/>
      <c r="L41" s="241"/>
      <c r="M41" s="242"/>
      <c r="N41" s="248"/>
    </row>
    <row r="42" spans="1:14" ht="18" customHeight="1">
      <c r="A42" s="307"/>
      <c r="B42" s="218"/>
      <c r="C42" s="227"/>
      <c r="D42" s="239" t="s">
        <v>45</v>
      </c>
      <c r="E42" s="239"/>
      <c r="F42" s="239"/>
      <c r="G42" s="239"/>
      <c r="H42" s="239"/>
      <c r="I42" s="239"/>
      <c r="J42" s="183"/>
      <c r="K42" s="184"/>
      <c r="L42" s="184"/>
      <c r="M42" s="185"/>
      <c r="N42" s="248"/>
    </row>
    <row r="43" spans="1:14" ht="18" customHeight="1">
      <c r="A43" s="307"/>
      <c r="B43" s="218"/>
      <c r="C43" s="227"/>
      <c r="D43" s="186" t="s">
        <v>12</v>
      </c>
      <c r="E43" s="186"/>
      <c r="F43" s="186"/>
      <c r="G43" s="186"/>
      <c r="H43" s="186"/>
      <c r="I43" s="186"/>
      <c r="J43" s="187"/>
      <c r="K43" s="188"/>
      <c r="L43" s="188"/>
      <c r="M43" s="189"/>
      <c r="N43" s="248"/>
    </row>
    <row r="44" spans="1:14" ht="18" customHeight="1">
      <c r="A44" s="307"/>
      <c r="B44" s="218"/>
      <c r="C44" s="227"/>
      <c r="D44" s="190" t="s">
        <v>13</v>
      </c>
      <c r="E44" s="190"/>
      <c r="F44" s="190"/>
      <c r="G44" s="190"/>
      <c r="H44" s="190"/>
      <c r="I44" s="190"/>
      <c r="J44" s="191"/>
      <c r="K44" s="192"/>
      <c r="L44" s="192"/>
      <c r="M44" s="193"/>
      <c r="N44" s="248"/>
    </row>
    <row r="45" spans="1:14" ht="18" customHeight="1">
      <c r="A45" s="307"/>
      <c r="B45" s="218" t="s">
        <v>17</v>
      </c>
      <c r="C45" s="218" t="s">
        <v>40</v>
      </c>
      <c r="D45" s="218"/>
      <c r="E45" s="218"/>
      <c r="F45" s="218"/>
      <c r="G45" s="218"/>
      <c r="H45" s="218"/>
      <c r="I45" s="218"/>
      <c r="J45" s="229"/>
      <c r="K45" s="230"/>
      <c r="L45" s="230"/>
      <c r="M45" s="231"/>
      <c r="N45" s="248"/>
    </row>
    <row r="46" spans="1:14" ht="18" customHeight="1">
      <c r="A46" s="307"/>
      <c r="B46" s="218"/>
      <c r="C46" s="218" t="s">
        <v>64</v>
      </c>
      <c r="D46" s="218"/>
      <c r="E46" s="218"/>
      <c r="F46" s="218"/>
      <c r="G46" s="218"/>
      <c r="H46" s="218"/>
      <c r="I46" s="218"/>
      <c r="J46" s="224"/>
      <c r="K46" s="225"/>
      <c r="L46" s="225"/>
      <c r="M46" s="226"/>
      <c r="N46" s="248"/>
    </row>
    <row r="47" spans="1:14" ht="18" customHeight="1">
      <c r="A47" s="307"/>
      <c r="B47" s="218"/>
      <c r="C47" s="218" t="s">
        <v>41</v>
      </c>
      <c r="D47" s="218"/>
      <c r="E47" s="218"/>
      <c r="F47" s="218"/>
      <c r="G47" s="218"/>
      <c r="H47" s="218"/>
      <c r="I47" s="218"/>
      <c r="J47" s="229"/>
      <c r="K47" s="230"/>
      <c r="L47" s="230"/>
      <c r="M47" s="231"/>
      <c r="N47" s="248"/>
    </row>
    <row r="48" spans="1:14" ht="18" customHeight="1">
      <c r="A48" s="307"/>
      <c r="B48" s="218"/>
      <c r="C48" s="227" t="s">
        <v>48</v>
      </c>
      <c r="D48" s="228" t="s">
        <v>27</v>
      </c>
      <c r="E48" s="228"/>
      <c r="F48" s="228"/>
      <c r="G48" s="228"/>
      <c r="H48" s="228"/>
      <c r="I48" s="228"/>
      <c r="J48" s="233"/>
      <c r="K48" s="234"/>
      <c r="L48" s="234"/>
      <c r="M48" s="235"/>
      <c r="N48" s="248"/>
    </row>
    <row r="49" spans="1:14" ht="18" customHeight="1">
      <c r="A49" s="307"/>
      <c r="B49" s="218"/>
      <c r="C49" s="227"/>
      <c r="D49" s="186" t="s">
        <v>43</v>
      </c>
      <c r="E49" s="186"/>
      <c r="F49" s="186"/>
      <c r="G49" s="186"/>
      <c r="H49" s="186"/>
      <c r="I49" s="186"/>
      <c r="J49" s="236"/>
      <c r="K49" s="237"/>
      <c r="L49" s="237"/>
      <c r="M49" s="238"/>
      <c r="N49" s="248"/>
    </row>
    <row r="50" spans="1:14" ht="18" customHeight="1">
      <c r="A50" s="307"/>
      <c r="B50" s="218"/>
      <c r="C50" s="227"/>
      <c r="D50" s="239" t="s">
        <v>44</v>
      </c>
      <c r="E50" s="239"/>
      <c r="F50" s="239"/>
      <c r="G50" s="239"/>
      <c r="H50" s="239"/>
      <c r="I50" s="239"/>
      <c r="J50" s="240"/>
      <c r="K50" s="241"/>
      <c r="L50" s="241"/>
      <c r="M50" s="242"/>
      <c r="N50" s="248"/>
    </row>
    <row r="51" spans="1:14" ht="18" customHeight="1">
      <c r="A51" s="307"/>
      <c r="B51" s="218"/>
      <c r="C51" s="227"/>
      <c r="D51" s="239" t="s">
        <v>45</v>
      </c>
      <c r="E51" s="239"/>
      <c r="F51" s="239"/>
      <c r="G51" s="239"/>
      <c r="H51" s="239"/>
      <c r="I51" s="239"/>
      <c r="J51" s="183"/>
      <c r="K51" s="184"/>
      <c r="L51" s="184"/>
      <c r="M51" s="185"/>
      <c r="N51" s="248"/>
    </row>
    <row r="52" spans="1:14" ht="18" customHeight="1">
      <c r="A52" s="307"/>
      <c r="B52" s="218"/>
      <c r="C52" s="227"/>
      <c r="D52" s="186" t="s">
        <v>46</v>
      </c>
      <c r="E52" s="186"/>
      <c r="F52" s="186"/>
      <c r="G52" s="186"/>
      <c r="H52" s="186"/>
      <c r="I52" s="186"/>
      <c r="J52" s="187"/>
      <c r="K52" s="188"/>
      <c r="L52" s="188"/>
      <c r="M52" s="189"/>
      <c r="N52" s="248"/>
    </row>
    <row r="53" spans="1:14" ht="18" customHeight="1">
      <c r="A53" s="307"/>
      <c r="B53" s="218"/>
      <c r="C53" s="227"/>
      <c r="D53" s="190" t="s">
        <v>47</v>
      </c>
      <c r="E53" s="190"/>
      <c r="F53" s="190"/>
      <c r="G53" s="190"/>
      <c r="H53" s="190"/>
      <c r="I53" s="190"/>
      <c r="J53" s="258"/>
      <c r="K53" s="259"/>
      <c r="L53" s="259"/>
      <c r="M53" s="260"/>
      <c r="N53" s="248"/>
    </row>
    <row r="54" spans="1:14" ht="18" customHeight="1">
      <c r="A54" s="307"/>
      <c r="B54" s="218" t="s">
        <v>18</v>
      </c>
      <c r="C54" s="218" t="s">
        <v>40</v>
      </c>
      <c r="D54" s="218"/>
      <c r="E54" s="218"/>
      <c r="F54" s="218"/>
      <c r="G54" s="218"/>
      <c r="H54" s="218"/>
      <c r="I54" s="218"/>
      <c r="J54" s="229"/>
      <c r="K54" s="230"/>
      <c r="L54" s="230"/>
      <c r="M54" s="231"/>
      <c r="N54" s="248"/>
    </row>
    <row r="55" spans="1:14" ht="18" customHeight="1">
      <c r="A55" s="307"/>
      <c r="B55" s="218"/>
      <c r="C55" s="218" t="s">
        <v>64</v>
      </c>
      <c r="D55" s="218"/>
      <c r="E55" s="218"/>
      <c r="F55" s="218"/>
      <c r="G55" s="218"/>
      <c r="H55" s="218"/>
      <c r="I55" s="218"/>
      <c r="J55" s="224"/>
      <c r="K55" s="225"/>
      <c r="L55" s="225"/>
      <c r="M55" s="226"/>
      <c r="N55" s="248"/>
    </row>
    <row r="56" spans="1:14" ht="18" customHeight="1">
      <c r="A56" s="307"/>
      <c r="B56" s="218"/>
      <c r="C56" s="218" t="s">
        <v>41</v>
      </c>
      <c r="D56" s="218"/>
      <c r="E56" s="218"/>
      <c r="F56" s="218"/>
      <c r="G56" s="218"/>
      <c r="H56" s="218"/>
      <c r="I56" s="218"/>
      <c r="J56" s="229"/>
      <c r="K56" s="230"/>
      <c r="L56" s="230"/>
      <c r="M56" s="231"/>
      <c r="N56" s="248"/>
    </row>
    <row r="57" spans="1:14" ht="18" customHeight="1">
      <c r="A57" s="307"/>
      <c r="B57" s="218"/>
      <c r="C57" s="227" t="s">
        <v>48</v>
      </c>
      <c r="D57" s="228" t="s">
        <v>27</v>
      </c>
      <c r="E57" s="228"/>
      <c r="F57" s="228"/>
      <c r="G57" s="228"/>
      <c r="H57" s="228"/>
      <c r="I57" s="228"/>
      <c r="J57" s="233"/>
      <c r="K57" s="234"/>
      <c r="L57" s="234"/>
      <c r="M57" s="235"/>
      <c r="N57" s="248"/>
    </row>
    <row r="58" spans="1:14" ht="18" customHeight="1">
      <c r="A58" s="307"/>
      <c r="B58" s="218"/>
      <c r="C58" s="227"/>
      <c r="D58" s="186" t="s">
        <v>43</v>
      </c>
      <c r="E58" s="186"/>
      <c r="F58" s="186"/>
      <c r="G58" s="186"/>
      <c r="H58" s="186"/>
      <c r="I58" s="186"/>
      <c r="J58" s="236"/>
      <c r="K58" s="237"/>
      <c r="L58" s="237"/>
      <c r="M58" s="238"/>
      <c r="N58" s="248"/>
    </row>
    <row r="59" spans="1:14" ht="18" customHeight="1">
      <c r="A59" s="307"/>
      <c r="B59" s="218"/>
      <c r="C59" s="227"/>
      <c r="D59" s="239" t="s">
        <v>44</v>
      </c>
      <c r="E59" s="239"/>
      <c r="F59" s="239"/>
      <c r="G59" s="239"/>
      <c r="H59" s="239"/>
      <c r="I59" s="239"/>
      <c r="J59" s="240"/>
      <c r="K59" s="241"/>
      <c r="L59" s="241"/>
      <c r="M59" s="242"/>
      <c r="N59" s="248"/>
    </row>
    <row r="60" spans="1:14" ht="18" customHeight="1">
      <c r="A60" s="307"/>
      <c r="B60" s="218"/>
      <c r="C60" s="227"/>
      <c r="D60" s="239" t="s">
        <v>45</v>
      </c>
      <c r="E60" s="239"/>
      <c r="F60" s="239"/>
      <c r="G60" s="239"/>
      <c r="H60" s="239"/>
      <c r="I60" s="239"/>
      <c r="J60" s="183"/>
      <c r="K60" s="184"/>
      <c r="L60" s="184"/>
      <c r="M60" s="185"/>
      <c r="N60" s="248"/>
    </row>
    <row r="61" spans="1:14" ht="18" customHeight="1">
      <c r="A61" s="307"/>
      <c r="B61" s="218"/>
      <c r="C61" s="227"/>
      <c r="D61" s="186" t="s">
        <v>46</v>
      </c>
      <c r="E61" s="186"/>
      <c r="F61" s="186"/>
      <c r="G61" s="186"/>
      <c r="H61" s="186"/>
      <c r="I61" s="186"/>
      <c r="J61" s="187"/>
      <c r="K61" s="188"/>
      <c r="L61" s="188"/>
      <c r="M61" s="189"/>
      <c r="N61" s="248"/>
    </row>
    <row r="62" spans="1:14" ht="18" customHeight="1">
      <c r="A62" s="307"/>
      <c r="B62" s="218"/>
      <c r="C62" s="227"/>
      <c r="D62" s="190" t="s">
        <v>47</v>
      </c>
      <c r="E62" s="190"/>
      <c r="F62" s="190"/>
      <c r="G62" s="190"/>
      <c r="H62" s="190"/>
      <c r="I62" s="190"/>
      <c r="J62" s="258"/>
      <c r="K62" s="259"/>
      <c r="L62" s="259"/>
      <c r="M62" s="260"/>
      <c r="N62" s="248"/>
    </row>
    <row r="63" spans="1:14" ht="18" customHeight="1">
      <c r="A63" s="307"/>
      <c r="B63" s="218" t="s">
        <v>86</v>
      </c>
      <c r="C63" s="218" t="s">
        <v>22</v>
      </c>
      <c r="D63" s="218"/>
      <c r="E63" s="218"/>
      <c r="F63" s="218"/>
      <c r="G63" s="218"/>
      <c r="H63" s="218"/>
      <c r="I63" s="218"/>
      <c r="J63" s="229"/>
      <c r="K63" s="230"/>
      <c r="L63" s="230"/>
      <c r="M63" s="231"/>
      <c r="N63" s="248"/>
    </row>
    <row r="64" spans="1:14" ht="18" customHeight="1">
      <c r="A64" s="307"/>
      <c r="B64" s="218"/>
      <c r="C64" s="218" t="s">
        <v>64</v>
      </c>
      <c r="D64" s="218"/>
      <c r="E64" s="218"/>
      <c r="F64" s="218"/>
      <c r="G64" s="218"/>
      <c r="H64" s="218"/>
      <c r="I64" s="218"/>
      <c r="J64" s="224"/>
      <c r="K64" s="225"/>
      <c r="L64" s="225"/>
      <c r="M64" s="226"/>
      <c r="N64" s="248"/>
    </row>
    <row r="65" spans="1:14" ht="18" customHeight="1">
      <c r="A65" s="307"/>
      <c r="B65" s="218"/>
      <c r="C65" s="218" t="s">
        <v>41</v>
      </c>
      <c r="D65" s="218"/>
      <c r="E65" s="218"/>
      <c r="F65" s="218"/>
      <c r="G65" s="218"/>
      <c r="H65" s="218"/>
      <c r="I65" s="218"/>
      <c r="J65" s="229"/>
      <c r="K65" s="230"/>
      <c r="L65" s="230"/>
      <c r="M65" s="231"/>
      <c r="N65" s="248"/>
    </row>
    <row r="66" spans="1:14" ht="18" customHeight="1">
      <c r="A66" s="307"/>
      <c r="B66" s="218"/>
      <c r="C66" s="227" t="s">
        <v>48</v>
      </c>
      <c r="D66" s="228" t="s">
        <v>11</v>
      </c>
      <c r="E66" s="228"/>
      <c r="F66" s="228"/>
      <c r="G66" s="228"/>
      <c r="H66" s="228"/>
      <c r="I66" s="228"/>
      <c r="J66" s="233"/>
      <c r="K66" s="234"/>
      <c r="L66" s="234"/>
      <c r="M66" s="235"/>
      <c r="N66" s="248"/>
    </row>
    <row r="67" spans="1:14" ht="18" customHeight="1">
      <c r="A67" s="307"/>
      <c r="B67" s="218"/>
      <c r="C67" s="227"/>
      <c r="D67" s="186" t="s">
        <v>42</v>
      </c>
      <c r="E67" s="186"/>
      <c r="F67" s="186"/>
      <c r="G67" s="186"/>
      <c r="H67" s="186"/>
      <c r="I67" s="186"/>
      <c r="J67" s="236"/>
      <c r="K67" s="237"/>
      <c r="L67" s="237"/>
      <c r="M67" s="238"/>
      <c r="N67" s="248"/>
    </row>
    <row r="68" spans="1:14" ht="18" customHeight="1">
      <c r="A68" s="307"/>
      <c r="B68" s="218"/>
      <c r="C68" s="227"/>
      <c r="D68" s="239" t="s">
        <v>44</v>
      </c>
      <c r="E68" s="239"/>
      <c r="F68" s="239"/>
      <c r="G68" s="239"/>
      <c r="H68" s="239"/>
      <c r="I68" s="239"/>
      <c r="J68" s="240"/>
      <c r="K68" s="241"/>
      <c r="L68" s="241"/>
      <c r="M68" s="242"/>
      <c r="N68" s="248"/>
    </row>
    <row r="69" spans="1:14" ht="18" customHeight="1">
      <c r="A69" s="307"/>
      <c r="B69" s="218"/>
      <c r="C69" s="227"/>
      <c r="D69" s="239" t="s">
        <v>45</v>
      </c>
      <c r="E69" s="239"/>
      <c r="F69" s="239"/>
      <c r="G69" s="239"/>
      <c r="H69" s="239"/>
      <c r="I69" s="239"/>
      <c r="J69" s="183"/>
      <c r="K69" s="184"/>
      <c r="L69" s="184"/>
      <c r="M69" s="185"/>
      <c r="N69" s="248"/>
    </row>
    <row r="70" spans="1:14" ht="18" customHeight="1">
      <c r="A70" s="307"/>
      <c r="B70" s="218"/>
      <c r="C70" s="227"/>
      <c r="D70" s="186" t="s">
        <v>12</v>
      </c>
      <c r="E70" s="186"/>
      <c r="F70" s="186"/>
      <c r="G70" s="186"/>
      <c r="H70" s="186"/>
      <c r="I70" s="186"/>
      <c r="J70" s="187"/>
      <c r="K70" s="188"/>
      <c r="L70" s="188"/>
      <c r="M70" s="189"/>
      <c r="N70" s="248"/>
    </row>
    <row r="71" spans="1:14" ht="18" customHeight="1">
      <c r="A71" s="307"/>
      <c r="B71" s="218"/>
      <c r="C71" s="389"/>
      <c r="D71" s="326" t="s">
        <v>13</v>
      </c>
      <c r="E71" s="326"/>
      <c r="F71" s="326"/>
      <c r="G71" s="326"/>
      <c r="H71" s="326"/>
      <c r="I71" s="326"/>
      <c r="J71" s="327"/>
      <c r="K71" s="328"/>
      <c r="L71" s="328"/>
      <c r="M71" s="329"/>
      <c r="N71" s="248"/>
    </row>
    <row r="72" spans="1:14" ht="18" customHeight="1">
      <c r="A72" s="307"/>
      <c r="B72" s="218" t="s">
        <v>87</v>
      </c>
      <c r="C72" s="218" t="s">
        <v>22</v>
      </c>
      <c r="D72" s="218"/>
      <c r="E72" s="218"/>
      <c r="F72" s="218"/>
      <c r="G72" s="218"/>
      <c r="H72" s="218"/>
      <c r="I72" s="218"/>
      <c r="J72" s="229"/>
      <c r="K72" s="230"/>
      <c r="L72" s="230"/>
      <c r="M72" s="231"/>
      <c r="N72" s="248"/>
    </row>
    <row r="73" spans="1:14" ht="18" customHeight="1">
      <c r="A73" s="307"/>
      <c r="B73" s="218"/>
      <c r="C73" s="218" t="s">
        <v>64</v>
      </c>
      <c r="D73" s="218"/>
      <c r="E73" s="218"/>
      <c r="F73" s="218"/>
      <c r="G73" s="218"/>
      <c r="H73" s="218"/>
      <c r="I73" s="218"/>
      <c r="J73" s="224"/>
      <c r="K73" s="225"/>
      <c r="L73" s="225"/>
      <c r="M73" s="226"/>
      <c r="N73" s="248"/>
    </row>
    <row r="74" spans="1:14" ht="18" customHeight="1">
      <c r="A74" s="307"/>
      <c r="B74" s="218"/>
      <c r="C74" s="218" t="s">
        <v>41</v>
      </c>
      <c r="D74" s="218"/>
      <c r="E74" s="218"/>
      <c r="F74" s="218"/>
      <c r="G74" s="218"/>
      <c r="H74" s="218"/>
      <c r="I74" s="218"/>
      <c r="J74" s="229"/>
      <c r="K74" s="230"/>
      <c r="L74" s="230"/>
      <c r="M74" s="231"/>
      <c r="N74" s="248"/>
    </row>
    <row r="75" spans="1:14" ht="18" customHeight="1">
      <c r="A75" s="307"/>
      <c r="B75" s="218"/>
      <c r="C75" s="227" t="s">
        <v>48</v>
      </c>
      <c r="D75" s="228" t="s">
        <v>11</v>
      </c>
      <c r="E75" s="228"/>
      <c r="F75" s="228"/>
      <c r="G75" s="228"/>
      <c r="H75" s="228"/>
      <c r="I75" s="228"/>
      <c r="J75" s="233"/>
      <c r="K75" s="234"/>
      <c r="L75" s="234"/>
      <c r="M75" s="235"/>
      <c r="N75" s="248"/>
    </row>
    <row r="76" spans="1:14" ht="18" customHeight="1">
      <c r="A76" s="307"/>
      <c r="B76" s="218"/>
      <c r="C76" s="227"/>
      <c r="D76" s="186" t="s">
        <v>42</v>
      </c>
      <c r="E76" s="186"/>
      <c r="F76" s="186"/>
      <c r="G76" s="186"/>
      <c r="H76" s="186"/>
      <c r="I76" s="186"/>
      <c r="J76" s="236"/>
      <c r="K76" s="237"/>
      <c r="L76" s="237"/>
      <c r="M76" s="238"/>
      <c r="N76" s="248"/>
    </row>
    <row r="77" spans="1:14" ht="18" customHeight="1">
      <c r="A77" s="307"/>
      <c r="B77" s="218"/>
      <c r="C77" s="227"/>
      <c r="D77" s="239" t="s">
        <v>44</v>
      </c>
      <c r="E77" s="239"/>
      <c r="F77" s="239"/>
      <c r="G77" s="239"/>
      <c r="H77" s="239"/>
      <c r="I77" s="239"/>
      <c r="J77" s="240"/>
      <c r="K77" s="241"/>
      <c r="L77" s="241"/>
      <c r="M77" s="242"/>
      <c r="N77" s="248"/>
    </row>
    <row r="78" spans="1:14" ht="18" customHeight="1">
      <c r="A78" s="307"/>
      <c r="B78" s="218"/>
      <c r="C78" s="227"/>
      <c r="D78" s="239" t="s">
        <v>45</v>
      </c>
      <c r="E78" s="239"/>
      <c r="F78" s="239"/>
      <c r="G78" s="239"/>
      <c r="H78" s="239"/>
      <c r="I78" s="239"/>
      <c r="J78" s="183"/>
      <c r="K78" s="184"/>
      <c r="L78" s="184"/>
      <c r="M78" s="185"/>
      <c r="N78" s="248"/>
    </row>
    <row r="79" spans="1:14" ht="18" customHeight="1">
      <c r="A79" s="307"/>
      <c r="B79" s="218"/>
      <c r="C79" s="227"/>
      <c r="D79" s="186" t="s">
        <v>12</v>
      </c>
      <c r="E79" s="186"/>
      <c r="F79" s="186"/>
      <c r="G79" s="186"/>
      <c r="H79" s="186"/>
      <c r="I79" s="186"/>
      <c r="J79" s="187"/>
      <c r="K79" s="188"/>
      <c r="L79" s="188"/>
      <c r="M79" s="189"/>
      <c r="N79" s="248"/>
    </row>
    <row r="80" spans="1:14" ht="18" customHeight="1">
      <c r="A80" s="307"/>
      <c r="B80" s="218"/>
      <c r="C80" s="227"/>
      <c r="D80" s="190" t="s">
        <v>13</v>
      </c>
      <c r="E80" s="190"/>
      <c r="F80" s="190"/>
      <c r="G80" s="190"/>
      <c r="H80" s="190"/>
      <c r="I80" s="190"/>
      <c r="J80" s="191"/>
      <c r="K80" s="192"/>
      <c r="L80" s="192"/>
      <c r="M80" s="193"/>
      <c r="N80" s="248"/>
    </row>
    <row r="81" spans="1:14" ht="18" customHeight="1">
      <c r="A81" s="307"/>
      <c r="B81" s="218" t="s">
        <v>237</v>
      </c>
      <c r="C81" s="220" t="s">
        <v>22</v>
      </c>
      <c r="D81" s="220"/>
      <c r="E81" s="220"/>
      <c r="F81" s="220"/>
      <c r="G81" s="220"/>
      <c r="H81" s="220"/>
      <c r="I81" s="220"/>
      <c r="J81" s="221"/>
      <c r="K81" s="222"/>
      <c r="L81" s="222"/>
      <c r="M81" s="223"/>
      <c r="N81" s="248"/>
    </row>
    <row r="82" spans="1:14" ht="18" customHeight="1">
      <c r="A82" s="307"/>
      <c r="B82" s="218"/>
      <c r="C82" s="218" t="s">
        <v>64</v>
      </c>
      <c r="D82" s="218"/>
      <c r="E82" s="218"/>
      <c r="F82" s="218"/>
      <c r="G82" s="218"/>
      <c r="H82" s="218"/>
      <c r="I82" s="218"/>
      <c r="J82" s="224"/>
      <c r="K82" s="225"/>
      <c r="L82" s="225"/>
      <c r="M82" s="226"/>
      <c r="N82" s="248"/>
    </row>
    <row r="83" spans="1:14" ht="18" customHeight="1">
      <c r="A83" s="307"/>
      <c r="B83" s="218"/>
      <c r="C83" s="218" t="s">
        <v>41</v>
      </c>
      <c r="D83" s="218"/>
      <c r="E83" s="218"/>
      <c r="F83" s="218"/>
      <c r="G83" s="218"/>
      <c r="H83" s="218"/>
      <c r="I83" s="218"/>
      <c r="J83" s="229"/>
      <c r="K83" s="230"/>
      <c r="L83" s="230"/>
      <c r="M83" s="231"/>
      <c r="N83" s="248"/>
    </row>
    <row r="84" spans="1:14" ht="18" customHeight="1">
      <c r="A84" s="307"/>
      <c r="B84" s="218"/>
      <c r="C84" s="227" t="s">
        <v>48</v>
      </c>
      <c r="D84" s="228" t="s">
        <v>11</v>
      </c>
      <c r="E84" s="228"/>
      <c r="F84" s="228"/>
      <c r="G84" s="228"/>
      <c r="H84" s="228"/>
      <c r="I84" s="228"/>
      <c r="J84" s="233"/>
      <c r="K84" s="234"/>
      <c r="L84" s="234"/>
      <c r="M84" s="235"/>
      <c r="N84" s="248"/>
    </row>
    <row r="85" spans="1:14" ht="18" customHeight="1">
      <c r="A85" s="307"/>
      <c r="B85" s="218"/>
      <c r="C85" s="227"/>
      <c r="D85" s="186" t="s">
        <v>42</v>
      </c>
      <c r="E85" s="186"/>
      <c r="F85" s="186"/>
      <c r="G85" s="186"/>
      <c r="H85" s="186"/>
      <c r="I85" s="186"/>
      <c r="J85" s="236"/>
      <c r="K85" s="237"/>
      <c r="L85" s="237"/>
      <c r="M85" s="238"/>
      <c r="N85" s="248"/>
    </row>
    <row r="86" spans="1:14" ht="18" customHeight="1">
      <c r="A86" s="307"/>
      <c r="B86" s="218"/>
      <c r="C86" s="227"/>
      <c r="D86" s="239" t="s">
        <v>44</v>
      </c>
      <c r="E86" s="239"/>
      <c r="F86" s="239"/>
      <c r="G86" s="239"/>
      <c r="H86" s="239"/>
      <c r="I86" s="239"/>
      <c r="J86" s="240"/>
      <c r="K86" s="241"/>
      <c r="L86" s="241"/>
      <c r="M86" s="242"/>
      <c r="N86" s="248"/>
    </row>
    <row r="87" spans="1:14" ht="18" customHeight="1">
      <c r="A87" s="307"/>
      <c r="B87" s="218"/>
      <c r="C87" s="227"/>
      <c r="D87" s="239" t="s">
        <v>45</v>
      </c>
      <c r="E87" s="239"/>
      <c r="F87" s="239"/>
      <c r="G87" s="239"/>
      <c r="H87" s="239"/>
      <c r="I87" s="239"/>
      <c r="J87" s="183"/>
      <c r="K87" s="184"/>
      <c r="L87" s="184"/>
      <c r="M87" s="185"/>
      <c r="N87" s="248"/>
    </row>
    <row r="88" spans="1:14" ht="18" customHeight="1">
      <c r="A88" s="307"/>
      <c r="B88" s="218"/>
      <c r="C88" s="227"/>
      <c r="D88" s="186" t="s">
        <v>12</v>
      </c>
      <c r="E88" s="186"/>
      <c r="F88" s="186"/>
      <c r="G88" s="186"/>
      <c r="H88" s="186"/>
      <c r="I88" s="186"/>
      <c r="J88" s="187"/>
      <c r="K88" s="188"/>
      <c r="L88" s="188"/>
      <c r="M88" s="189"/>
      <c r="N88" s="248"/>
    </row>
    <row r="89" spans="1:14" ht="18" customHeight="1" thickBot="1">
      <c r="A89" s="307"/>
      <c r="B89" s="219"/>
      <c r="C89" s="232"/>
      <c r="D89" s="243" t="s">
        <v>13</v>
      </c>
      <c r="E89" s="243"/>
      <c r="F89" s="243"/>
      <c r="G89" s="243"/>
      <c r="H89" s="243"/>
      <c r="I89" s="243"/>
      <c r="J89" s="244"/>
      <c r="K89" s="245"/>
      <c r="L89" s="245"/>
      <c r="M89" s="246"/>
      <c r="N89" s="248"/>
    </row>
    <row r="90" spans="1:14" ht="18" customHeight="1">
      <c r="A90" s="307"/>
      <c r="B90" s="218" t="s">
        <v>251</v>
      </c>
      <c r="C90" s="218" t="s">
        <v>22</v>
      </c>
      <c r="D90" s="218"/>
      <c r="E90" s="218"/>
      <c r="F90" s="218"/>
      <c r="G90" s="218"/>
      <c r="H90" s="218"/>
      <c r="I90" s="218"/>
      <c r="J90" s="229"/>
      <c r="K90" s="230"/>
      <c r="L90" s="230"/>
      <c r="M90" s="231"/>
      <c r="N90" s="248"/>
    </row>
    <row r="91" spans="1:14" ht="18" customHeight="1">
      <c r="A91" s="307"/>
      <c r="B91" s="218"/>
      <c r="C91" s="218" t="s">
        <v>64</v>
      </c>
      <c r="D91" s="218"/>
      <c r="E91" s="218"/>
      <c r="F91" s="218"/>
      <c r="G91" s="218"/>
      <c r="H91" s="218"/>
      <c r="I91" s="218"/>
      <c r="J91" s="224"/>
      <c r="K91" s="225"/>
      <c r="L91" s="225"/>
      <c r="M91" s="226"/>
      <c r="N91" s="248"/>
    </row>
    <row r="92" spans="1:14" ht="18" customHeight="1">
      <c r="A92" s="307"/>
      <c r="B92" s="218"/>
      <c r="C92" s="218" t="s">
        <v>41</v>
      </c>
      <c r="D92" s="218"/>
      <c r="E92" s="218"/>
      <c r="F92" s="218"/>
      <c r="G92" s="218"/>
      <c r="H92" s="218"/>
      <c r="I92" s="218"/>
      <c r="J92" s="229"/>
      <c r="K92" s="230"/>
      <c r="L92" s="230"/>
      <c r="M92" s="231"/>
      <c r="N92" s="248"/>
    </row>
    <row r="93" spans="1:14" ht="18" customHeight="1">
      <c r="A93" s="307"/>
      <c r="B93" s="218"/>
      <c r="C93" s="227" t="s">
        <v>48</v>
      </c>
      <c r="D93" s="228" t="s">
        <v>11</v>
      </c>
      <c r="E93" s="228"/>
      <c r="F93" s="228"/>
      <c r="G93" s="228"/>
      <c r="H93" s="228"/>
      <c r="I93" s="228"/>
      <c r="J93" s="233"/>
      <c r="K93" s="234"/>
      <c r="L93" s="234"/>
      <c r="M93" s="235"/>
      <c r="N93" s="248"/>
    </row>
    <row r="94" spans="1:14" ht="18" customHeight="1">
      <c r="A94" s="307"/>
      <c r="B94" s="218"/>
      <c r="C94" s="227"/>
      <c r="D94" s="186" t="s">
        <v>42</v>
      </c>
      <c r="E94" s="186"/>
      <c r="F94" s="186"/>
      <c r="G94" s="186"/>
      <c r="H94" s="186"/>
      <c r="I94" s="186"/>
      <c r="J94" s="236"/>
      <c r="K94" s="237"/>
      <c r="L94" s="237"/>
      <c r="M94" s="238"/>
      <c r="N94" s="248"/>
    </row>
    <row r="95" spans="1:14" ht="18" customHeight="1">
      <c r="A95" s="307"/>
      <c r="B95" s="218"/>
      <c r="C95" s="227"/>
      <c r="D95" s="239" t="s">
        <v>44</v>
      </c>
      <c r="E95" s="239"/>
      <c r="F95" s="239"/>
      <c r="G95" s="239"/>
      <c r="H95" s="239"/>
      <c r="I95" s="239"/>
      <c r="J95" s="240"/>
      <c r="K95" s="241"/>
      <c r="L95" s="241"/>
      <c r="M95" s="242"/>
      <c r="N95" s="248"/>
    </row>
    <row r="96" spans="1:14" ht="18" customHeight="1">
      <c r="A96" s="307"/>
      <c r="B96" s="218"/>
      <c r="C96" s="227"/>
      <c r="D96" s="239" t="s">
        <v>45</v>
      </c>
      <c r="E96" s="239"/>
      <c r="F96" s="239"/>
      <c r="G96" s="239"/>
      <c r="H96" s="239"/>
      <c r="I96" s="239"/>
      <c r="J96" s="183"/>
      <c r="K96" s="184"/>
      <c r="L96" s="184"/>
      <c r="M96" s="185"/>
      <c r="N96" s="248"/>
    </row>
    <row r="97" spans="1:14" ht="18" customHeight="1">
      <c r="A97" s="307"/>
      <c r="B97" s="218"/>
      <c r="C97" s="227"/>
      <c r="D97" s="186" t="s">
        <v>12</v>
      </c>
      <c r="E97" s="186"/>
      <c r="F97" s="186"/>
      <c r="G97" s="186"/>
      <c r="H97" s="186"/>
      <c r="I97" s="186"/>
      <c r="J97" s="187"/>
      <c r="K97" s="188"/>
      <c r="L97" s="188"/>
      <c r="M97" s="189"/>
      <c r="N97" s="248"/>
    </row>
    <row r="98" spans="1:14" ht="18" customHeight="1">
      <c r="A98" s="307"/>
      <c r="B98" s="218"/>
      <c r="C98" s="227"/>
      <c r="D98" s="190" t="s">
        <v>13</v>
      </c>
      <c r="E98" s="190"/>
      <c r="F98" s="190"/>
      <c r="G98" s="190"/>
      <c r="H98" s="190"/>
      <c r="I98" s="190"/>
      <c r="J98" s="191"/>
      <c r="K98" s="192"/>
      <c r="L98" s="192"/>
      <c r="M98" s="193"/>
      <c r="N98" s="248"/>
    </row>
    <row r="99" spans="1:14" ht="18" customHeight="1">
      <c r="A99" s="307"/>
      <c r="B99" s="218" t="s">
        <v>252</v>
      </c>
      <c r="C99" s="220" t="s">
        <v>22</v>
      </c>
      <c r="D99" s="220"/>
      <c r="E99" s="220"/>
      <c r="F99" s="220"/>
      <c r="G99" s="220"/>
      <c r="H99" s="220"/>
      <c r="I99" s="220"/>
      <c r="J99" s="221"/>
      <c r="K99" s="222"/>
      <c r="L99" s="222"/>
      <c r="M99" s="223"/>
      <c r="N99" s="248"/>
    </row>
    <row r="100" spans="1:14" ht="18" customHeight="1">
      <c r="A100" s="307"/>
      <c r="B100" s="218"/>
      <c r="C100" s="218" t="s">
        <v>64</v>
      </c>
      <c r="D100" s="218"/>
      <c r="E100" s="218"/>
      <c r="F100" s="218"/>
      <c r="G100" s="218"/>
      <c r="H100" s="218"/>
      <c r="I100" s="218"/>
      <c r="J100" s="224"/>
      <c r="K100" s="225"/>
      <c r="L100" s="225"/>
      <c r="M100" s="226"/>
      <c r="N100" s="248"/>
    </row>
    <row r="101" spans="1:14" ht="18" customHeight="1">
      <c r="A101" s="307"/>
      <c r="B101" s="218"/>
      <c r="C101" s="218" t="s">
        <v>41</v>
      </c>
      <c r="D101" s="218"/>
      <c r="E101" s="218"/>
      <c r="F101" s="218"/>
      <c r="G101" s="218"/>
      <c r="H101" s="218"/>
      <c r="I101" s="218"/>
      <c r="J101" s="229"/>
      <c r="K101" s="230"/>
      <c r="L101" s="230"/>
      <c r="M101" s="231"/>
      <c r="N101" s="248"/>
    </row>
    <row r="102" spans="1:14" ht="18" customHeight="1">
      <c r="A102" s="307"/>
      <c r="B102" s="218"/>
      <c r="C102" s="227" t="s">
        <v>48</v>
      </c>
      <c r="D102" s="228" t="s">
        <v>11</v>
      </c>
      <c r="E102" s="228"/>
      <c r="F102" s="228"/>
      <c r="G102" s="228"/>
      <c r="H102" s="228"/>
      <c r="I102" s="228"/>
      <c r="J102" s="233"/>
      <c r="K102" s="234"/>
      <c r="L102" s="234"/>
      <c r="M102" s="235"/>
      <c r="N102" s="248"/>
    </row>
    <row r="103" spans="1:14" ht="18" customHeight="1">
      <c r="A103" s="307"/>
      <c r="B103" s="218"/>
      <c r="C103" s="227"/>
      <c r="D103" s="186" t="s">
        <v>42</v>
      </c>
      <c r="E103" s="186"/>
      <c r="F103" s="186"/>
      <c r="G103" s="186"/>
      <c r="H103" s="186"/>
      <c r="I103" s="186"/>
      <c r="J103" s="236"/>
      <c r="K103" s="237"/>
      <c r="L103" s="237"/>
      <c r="M103" s="238"/>
      <c r="N103" s="248"/>
    </row>
    <row r="104" spans="1:14" ht="18" customHeight="1">
      <c r="A104" s="307"/>
      <c r="B104" s="218"/>
      <c r="C104" s="227"/>
      <c r="D104" s="239" t="s">
        <v>44</v>
      </c>
      <c r="E104" s="239"/>
      <c r="F104" s="239"/>
      <c r="G104" s="239"/>
      <c r="H104" s="239"/>
      <c r="I104" s="239"/>
      <c r="J104" s="240"/>
      <c r="K104" s="241"/>
      <c r="L104" s="241"/>
      <c r="M104" s="242"/>
      <c r="N104" s="248"/>
    </row>
    <row r="105" spans="1:14" ht="18" customHeight="1">
      <c r="A105" s="307"/>
      <c r="B105" s="218"/>
      <c r="C105" s="227"/>
      <c r="D105" s="239" t="s">
        <v>45</v>
      </c>
      <c r="E105" s="239"/>
      <c r="F105" s="239"/>
      <c r="G105" s="239"/>
      <c r="H105" s="239"/>
      <c r="I105" s="239"/>
      <c r="J105" s="183"/>
      <c r="K105" s="184"/>
      <c r="L105" s="184"/>
      <c r="M105" s="185"/>
      <c r="N105" s="248"/>
    </row>
    <row r="106" spans="1:14" ht="18" customHeight="1">
      <c r="A106" s="307"/>
      <c r="B106" s="218"/>
      <c r="C106" s="227"/>
      <c r="D106" s="186" t="s">
        <v>12</v>
      </c>
      <c r="E106" s="186"/>
      <c r="F106" s="186"/>
      <c r="G106" s="186"/>
      <c r="H106" s="186"/>
      <c r="I106" s="186"/>
      <c r="J106" s="187"/>
      <c r="K106" s="188"/>
      <c r="L106" s="188"/>
      <c r="M106" s="189"/>
      <c r="N106" s="248"/>
    </row>
    <row r="107" spans="1:14" ht="18" customHeight="1" thickBot="1">
      <c r="A107" s="307"/>
      <c r="B107" s="219"/>
      <c r="C107" s="232"/>
      <c r="D107" s="243" t="s">
        <v>13</v>
      </c>
      <c r="E107" s="243"/>
      <c r="F107" s="243"/>
      <c r="G107" s="243"/>
      <c r="H107" s="243"/>
      <c r="I107" s="243"/>
      <c r="J107" s="244"/>
      <c r="K107" s="245"/>
      <c r="L107" s="245"/>
      <c r="M107" s="246"/>
      <c r="N107" s="248"/>
    </row>
    <row r="108" spans="1:14" ht="18" customHeight="1">
      <c r="A108" s="307"/>
      <c r="B108" s="218" t="s">
        <v>253</v>
      </c>
      <c r="C108" s="218" t="s">
        <v>22</v>
      </c>
      <c r="D108" s="218"/>
      <c r="E108" s="218"/>
      <c r="F108" s="218"/>
      <c r="G108" s="218"/>
      <c r="H108" s="218"/>
      <c r="I108" s="218"/>
      <c r="J108" s="229"/>
      <c r="K108" s="230"/>
      <c r="L108" s="230"/>
      <c r="M108" s="231"/>
      <c r="N108" s="248"/>
    </row>
    <row r="109" spans="1:14" ht="18" customHeight="1">
      <c r="A109" s="307"/>
      <c r="B109" s="218"/>
      <c r="C109" s="218" t="s">
        <v>64</v>
      </c>
      <c r="D109" s="218"/>
      <c r="E109" s="218"/>
      <c r="F109" s="218"/>
      <c r="G109" s="218"/>
      <c r="H109" s="218"/>
      <c r="I109" s="218"/>
      <c r="J109" s="224"/>
      <c r="K109" s="225"/>
      <c r="L109" s="225"/>
      <c r="M109" s="226"/>
      <c r="N109" s="248"/>
    </row>
    <row r="110" spans="1:14" ht="18" customHeight="1">
      <c r="A110" s="307"/>
      <c r="B110" s="218"/>
      <c r="C110" s="218" t="s">
        <v>41</v>
      </c>
      <c r="D110" s="218"/>
      <c r="E110" s="218"/>
      <c r="F110" s="218"/>
      <c r="G110" s="218"/>
      <c r="H110" s="218"/>
      <c r="I110" s="218"/>
      <c r="J110" s="229"/>
      <c r="K110" s="230"/>
      <c r="L110" s="230"/>
      <c r="M110" s="231"/>
      <c r="N110" s="248"/>
    </row>
    <row r="111" spans="1:14" ht="18" customHeight="1">
      <c r="A111" s="307"/>
      <c r="B111" s="218"/>
      <c r="C111" s="227" t="s">
        <v>48</v>
      </c>
      <c r="D111" s="228" t="s">
        <v>11</v>
      </c>
      <c r="E111" s="228"/>
      <c r="F111" s="228"/>
      <c r="G111" s="228"/>
      <c r="H111" s="228"/>
      <c r="I111" s="228"/>
      <c r="J111" s="233"/>
      <c r="K111" s="234"/>
      <c r="L111" s="234"/>
      <c r="M111" s="235"/>
      <c r="N111" s="248"/>
    </row>
    <row r="112" spans="1:14" ht="18" customHeight="1">
      <c r="A112" s="307"/>
      <c r="B112" s="218"/>
      <c r="C112" s="227"/>
      <c r="D112" s="186" t="s">
        <v>42</v>
      </c>
      <c r="E112" s="186"/>
      <c r="F112" s="186"/>
      <c r="G112" s="186"/>
      <c r="H112" s="186"/>
      <c r="I112" s="186"/>
      <c r="J112" s="236"/>
      <c r="K112" s="237"/>
      <c r="L112" s="237"/>
      <c r="M112" s="238"/>
      <c r="N112" s="248"/>
    </row>
    <row r="113" spans="1:14" ht="18" customHeight="1">
      <c r="A113" s="307"/>
      <c r="B113" s="218"/>
      <c r="C113" s="227"/>
      <c r="D113" s="239" t="s">
        <v>44</v>
      </c>
      <c r="E113" s="239"/>
      <c r="F113" s="239"/>
      <c r="G113" s="239"/>
      <c r="H113" s="239"/>
      <c r="I113" s="239"/>
      <c r="J113" s="240"/>
      <c r="K113" s="241"/>
      <c r="L113" s="241"/>
      <c r="M113" s="242"/>
      <c r="N113" s="248"/>
    </row>
    <row r="114" spans="1:14" ht="18" customHeight="1">
      <c r="A114" s="307"/>
      <c r="B114" s="218"/>
      <c r="C114" s="227"/>
      <c r="D114" s="239" t="s">
        <v>45</v>
      </c>
      <c r="E114" s="239"/>
      <c r="F114" s="239"/>
      <c r="G114" s="239"/>
      <c r="H114" s="239"/>
      <c r="I114" s="239"/>
      <c r="J114" s="183"/>
      <c r="K114" s="184"/>
      <c r="L114" s="184"/>
      <c r="M114" s="185"/>
      <c r="N114" s="248"/>
    </row>
    <row r="115" spans="1:14" ht="18" customHeight="1">
      <c r="A115" s="307"/>
      <c r="B115" s="218"/>
      <c r="C115" s="227"/>
      <c r="D115" s="186" t="s">
        <v>12</v>
      </c>
      <c r="E115" s="186"/>
      <c r="F115" s="186"/>
      <c r="G115" s="186"/>
      <c r="H115" s="186"/>
      <c r="I115" s="186"/>
      <c r="J115" s="187"/>
      <c r="K115" s="188"/>
      <c r="L115" s="188"/>
      <c r="M115" s="189"/>
      <c r="N115" s="248"/>
    </row>
    <row r="116" spans="1:14" ht="18" customHeight="1">
      <c r="A116" s="307"/>
      <c r="B116" s="218"/>
      <c r="C116" s="227"/>
      <c r="D116" s="190" t="s">
        <v>13</v>
      </c>
      <c r="E116" s="190"/>
      <c r="F116" s="190"/>
      <c r="G116" s="190"/>
      <c r="H116" s="190"/>
      <c r="I116" s="190"/>
      <c r="J116" s="191"/>
      <c r="K116" s="192"/>
      <c r="L116" s="192"/>
      <c r="M116" s="193"/>
      <c r="N116" s="248"/>
    </row>
    <row r="117" spans="1:14" ht="18" customHeight="1">
      <c r="A117" s="307"/>
      <c r="B117" s="218" t="s">
        <v>254</v>
      </c>
      <c r="C117" s="220" t="s">
        <v>22</v>
      </c>
      <c r="D117" s="220"/>
      <c r="E117" s="220"/>
      <c r="F117" s="220"/>
      <c r="G117" s="220"/>
      <c r="H117" s="220"/>
      <c r="I117" s="220"/>
      <c r="J117" s="221"/>
      <c r="K117" s="222"/>
      <c r="L117" s="222"/>
      <c r="M117" s="223"/>
      <c r="N117" s="248"/>
    </row>
    <row r="118" spans="1:14" ht="18" customHeight="1">
      <c r="A118" s="307"/>
      <c r="B118" s="218"/>
      <c r="C118" s="218" t="s">
        <v>64</v>
      </c>
      <c r="D118" s="218"/>
      <c r="E118" s="218"/>
      <c r="F118" s="218"/>
      <c r="G118" s="218"/>
      <c r="H118" s="218"/>
      <c r="I118" s="218"/>
      <c r="J118" s="224"/>
      <c r="K118" s="225"/>
      <c r="L118" s="225"/>
      <c r="M118" s="226"/>
      <c r="N118" s="248"/>
    </row>
    <row r="119" spans="1:14" ht="18" customHeight="1">
      <c r="A119" s="307"/>
      <c r="B119" s="218"/>
      <c r="C119" s="218" t="s">
        <v>41</v>
      </c>
      <c r="D119" s="218"/>
      <c r="E119" s="218"/>
      <c r="F119" s="218"/>
      <c r="G119" s="218"/>
      <c r="H119" s="218"/>
      <c r="I119" s="218"/>
      <c r="J119" s="229"/>
      <c r="K119" s="230"/>
      <c r="L119" s="230"/>
      <c r="M119" s="231"/>
      <c r="N119" s="248"/>
    </row>
    <row r="120" spans="1:14" ht="18" customHeight="1">
      <c r="A120" s="307"/>
      <c r="B120" s="218"/>
      <c r="C120" s="227" t="s">
        <v>48</v>
      </c>
      <c r="D120" s="228" t="s">
        <v>11</v>
      </c>
      <c r="E120" s="228"/>
      <c r="F120" s="228"/>
      <c r="G120" s="228"/>
      <c r="H120" s="228"/>
      <c r="I120" s="228"/>
      <c r="J120" s="233"/>
      <c r="K120" s="234"/>
      <c r="L120" s="234"/>
      <c r="M120" s="235"/>
      <c r="N120" s="248"/>
    </row>
    <row r="121" spans="1:14" ht="18" customHeight="1">
      <c r="A121" s="307"/>
      <c r="B121" s="218"/>
      <c r="C121" s="227"/>
      <c r="D121" s="186" t="s">
        <v>42</v>
      </c>
      <c r="E121" s="186"/>
      <c r="F121" s="186"/>
      <c r="G121" s="186"/>
      <c r="H121" s="186"/>
      <c r="I121" s="186"/>
      <c r="J121" s="236"/>
      <c r="K121" s="237"/>
      <c r="L121" s="237"/>
      <c r="M121" s="238"/>
      <c r="N121" s="248"/>
    </row>
    <row r="122" spans="1:14" ht="18" customHeight="1">
      <c r="A122" s="307"/>
      <c r="B122" s="218"/>
      <c r="C122" s="227"/>
      <c r="D122" s="239" t="s">
        <v>44</v>
      </c>
      <c r="E122" s="239"/>
      <c r="F122" s="239"/>
      <c r="G122" s="239"/>
      <c r="H122" s="239"/>
      <c r="I122" s="239"/>
      <c r="J122" s="240"/>
      <c r="K122" s="241"/>
      <c r="L122" s="241"/>
      <c r="M122" s="242"/>
      <c r="N122" s="248"/>
    </row>
    <row r="123" spans="1:14" ht="18" customHeight="1">
      <c r="A123" s="307"/>
      <c r="B123" s="218"/>
      <c r="C123" s="227"/>
      <c r="D123" s="239" t="s">
        <v>45</v>
      </c>
      <c r="E123" s="239"/>
      <c r="F123" s="239"/>
      <c r="G123" s="239"/>
      <c r="H123" s="239"/>
      <c r="I123" s="239"/>
      <c r="J123" s="183"/>
      <c r="K123" s="184"/>
      <c r="L123" s="184"/>
      <c r="M123" s="185"/>
      <c r="N123" s="248"/>
    </row>
    <row r="124" spans="1:14" ht="18" customHeight="1">
      <c r="A124" s="307"/>
      <c r="B124" s="218"/>
      <c r="C124" s="227"/>
      <c r="D124" s="186" t="s">
        <v>12</v>
      </c>
      <c r="E124" s="186"/>
      <c r="F124" s="186"/>
      <c r="G124" s="186"/>
      <c r="H124" s="186"/>
      <c r="I124" s="186"/>
      <c r="J124" s="187"/>
      <c r="K124" s="188"/>
      <c r="L124" s="188"/>
      <c r="M124" s="189"/>
      <c r="N124" s="248"/>
    </row>
    <row r="125" spans="1:14" ht="18" customHeight="1" thickBot="1">
      <c r="A125" s="308"/>
      <c r="B125" s="219"/>
      <c r="C125" s="232"/>
      <c r="D125" s="243" t="s">
        <v>13</v>
      </c>
      <c r="E125" s="243"/>
      <c r="F125" s="243"/>
      <c r="G125" s="243"/>
      <c r="H125" s="243"/>
      <c r="I125" s="243"/>
      <c r="J125" s="244"/>
      <c r="K125" s="245"/>
      <c r="L125" s="245"/>
      <c r="M125" s="246"/>
      <c r="N125" s="257"/>
    </row>
    <row r="126" spans="1:14" ht="30" customHeight="1">
      <c r="A126" s="319" t="s">
        <v>248</v>
      </c>
      <c r="B126" s="209"/>
      <c r="C126" s="209"/>
      <c r="D126" s="209"/>
      <c r="E126" s="209"/>
      <c r="F126" s="209"/>
      <c r="G126" s="209"/>
      <c r="H126" s="209"/>
      <c r="I126" s="210"/>
      <c r="J126" s="323"/>
      <c r="K126" s="324"/>
      <c r="L126" s="324"/>
      <c r="M126" s="325"/>
      <c r="N126" s="141" t="s">
        <v>249</v>
      </c>
    </row>
    <row r="127" spans="1:14" ht="18" customHeight="1" thickBot="1">
      <c r="A127" s="320" t="s">
        <v>250</v>
      </c>
      <c r="B127" s="321"/>
      <c r="C127" s="321"/>
      <c r="D127" s="321"/>
      <c r="E127" s="321"/>
      <c r="F127" s="321"/>
      <c r="G127" s="321"/>
      <c r="H127" s="321"/>
      <c r="I127" s="322"/>
      <c r="J127" s="261" t="s">
        <v>138</v>
      </c>
      <c r="K127" s="262"/>
      <c r="L127" s="262"/>
      <c r="M127" s="263"/>
      <c r="N127" s="85" t="s">
        <v>159</v>
      </c>
    </row>
    <row r="128" spans="1:14" ht="99.95" customHeight="1">
      <c r="A128" s="306" t="s">
        <v>139</v>
      </c>
      <c r="B128" s="316" t="s">
        <v>264</v>
      </c>
      <c r="C128" s="317"/>
      <c r="D128" s="317"/>
      <c r="E128" s="317"/>
      <c r="F128" s="317"/>
      <c r="G128" s="317"/>
      <c r="H128" s="317"/>
      <c r="I128" s="318"/>
      <c r="J128" s="378"/>
      <c r="K128" s="379"/>
      <c r="L128" s="379"/>
      <c r="M128" s="380"/>
      <c r="N128" s="140" t="s">
        <v>275</v>
      </c>
    </row>
    <row r="129" spans="1:14" ht="99.95" customHeight="1">
      <c r="A129" s="307"/>
      <c r="B129" s="381" t="s">
        <v>61</v>
      </c>
      <c r="C129" s="384" t="s">
        <v>261</v>
      </c>
      <c r="D129" s="385"/>
      <c r="E129" s="385"/>
      <c r="F129" s="385"/>
      <c r="G129" s="385"/>
      <c r="H129" s="385"/>
      <c r="I129" s="386"/>
      <c r="J129" s="200"/>
      <c r="K129" s="201"/>
      <c r="L129" s="201"/>
      <c r="M129" s="202"/>
      <c r="N129" s="105" t="s">
        <v>265</v>
      </c>
    </row>
    <row r="130" spans="1:14" ht="99.95" customHeight="1">
      <c r="A130" s="307"/>
      <c r="B130" s="382"/>
      <c r="C130" s="148"/>
      <c r="D130" s="388" t="s">
        <v>262</v>
      </c>
      <c r="E130" s="211"/>
      <c r="F130" s="211"/>
      <c r="G130" s="211"/>
      <c r="H130" s="211"/>
      <c r="I130" s="212"/>
      <c r="J130" s="200"/>
      <c r="K130" s="201"/>
      <c r="L130" s="201"/>
      <c r="M130" s="202"/>
      <c r="N130" s="105" t="s">
        <v>266</v>
      </c>
    </row>
    <row r="131" spans="1:14" ht="99.95" customHeight="1" thickBot="1">
      <c r="A131" s="308"/>
      <c r="B131" s="383"/>
      <c r="C131" s="387" t="s">
        <v>267</v>
      </c>
      <c r="D131" s="385"/>
      <c r="E131" s="385"/>
      <c r="F131" s="385"/>
      <c r="G131" s="385"/>
      <c r="H131" s="385"/>
      <c r="I131" s="386"/>
      <c r="J131" s="203"/>
      <c r="K131" s="204"/>
      <c r="L131" s="204"/>
      <c r="M131" s="205"/>
      <c r="N131" s="87" t="s">
        <v>268</v>
      </c>
    </row>
    <row r="132" spans="1:14" ht="30" customHeight="1">
      <c r="A132" s="375" t="s">
        <v>82</v>
      </c>
      <c r="B132" s="209" t="s">
        <v>62</v>
      </c>
      <c r="C132" s="209"/>
      <c r="D132" s="209"/>
      <c r="E132" s="209"/>
      <c r="F132" s="209"/>
      <c r="G132" s="209"/>
      <c r="H132" s="209"/>
      <c r="I132" s="210"/>
      <c r="J132" s="206"/>
      <c r="K132" s="207"/>
      <c r="L132" s="207"/>
      <c r="M132" s="208"/>
      <c r="N132" s="89" t="s">
        <v>150</v>
      </c>
    </row>
    <row r="133" spans="1:14" ht="69.95" customHeight="1">
      <c r="A133" s="376"/>
      <c r="B133" s="211" t="s">
        <v>141</v>
      </c>
      <c r="C133" s="211"/>
      <c r="D133" s="211"/>
      <c r="E133" s="211"/>
      <c r="F133" s="211"/>
      <c r="G133" s="211"/>
      <c r="H133" s="211"/>
      <c r="I133" s="212"/>
      <c r="J133" s="215" t="s">
        <v>142</v>
      </c>
      <c r="K133" s="216"/>
      <c r="L133" s="216"/>
      <c r="M133" s="217"/>
      <c r="N133" s="86" t="s">
        <v>276</v>
      </c>
    </row>
    <row r="134" spans="1:14" ht="50.25" customHeight="1">
      <c r="A134" s="376"/>
      <c r="B134" s="213" t="s">
        <v>140</v>
      </c>
      <c r="C134" s="213"/>
      <c r="D134" s="213"/>
      <c r="E134" s="213"/>
      <c r="F134" s="213"/>
      <c r="G134" s="213"/>
      <c r="H134" s="213"/>
      <c r="I134" s="214"/>
      <c r="J134" s="378"/>
      <c r="K134" s="379"/>
      <c r="L134" s="379"/>
      <c r="M134" s="380"/>
      <c r="N134" s="86" t="s">
        <v>144</v>
      </c>
    </row>
    <row r="135" spans="1:14" ht="24.95" customHeight="1">
      <c r="A135" s="376"/>
      <c r="B135" s="182" t="s">
        <v>146</v>
      </c>
      <c r="C135" s="290"/>
      <c r="D135" s="290"/>
      <c r="E135" s="290"/>
      <c r="F135" s="290" t="s">
        <v>241</v>
      </c>
      <c r="G135" s="290"/>
      <c r="H135" s="290"/>
      <c r="I135" s="290"/>
      <c r="J135" s="250" t="str">
        <f>IF(J143*J141=0,"",J143*J141)</f>
        <v/>
      </c>
      <c r="K135" s="251"/>
      <c r="L135" s="117" t="s">
        <v>162</v>
      </c>
      <c r="M135" s="118"/>
      <c r="N135" s="283" t="s">
        <v>145</v>
      </c>
    </row>
    <row r="136" spans="1:14" ht="24.95" customHeight="1">
      <c r="A136" s="376"/>
      <c r="B136" s="182"/>
      <c r="C136" s="290"/>
      <c r="D136" s="290"/>
      <c r="E136" s="290"/>
      <c r="F136" s="290" t="s">
        <v>88</v>
      </c>
      <c r="G136" s="290"/>
      <c r="H136" s="290"/>
      <c r="I136" s="290"/>
      <c r="J136" s="250" t="str">
        <f>IF(J143*J142=0,"",J143*J142)</f>
        <v/>
      </c>
      <c r="K136" s="251"/>
      <c r="L136" s="117" t="s">
        <v>162</v>
      </c>
      <c r="M136" s="118"/>
      <c r="N136" s="309"/>
    </row>
    <row r="137" spans="1:14" ht="24.95" customHeight="1">
      <c r="A137" s="376"/>
      <c r="B137" s="182" t="s">
        <v>163</v>
      </c>
      <c r="C137" s="290"/>
      <c r="D137" s="290"/>
      <c r="E137" s="290"/>
      <c r="F137" s="290" t="s">
        <v>241</v>
      </c>
      <c r="G137" s="290"/>
      <c r="H137" s="290"/>
      <c r="I137" s="290"/>
      <c r="J137" s="250" t="str">
        <f>IF(J144*J141=0,"",J144*J141)</f>
        <v/>
      </c>
      <c r="K137" s="251"/>
      <c r="L137" s="125" t="str">
        <f>IF(L144=0,"",L144)</f>
        <v/>
      </c>
      <c r="M137" s="120" t="s">
        <v>169</v>
      </c>
      <c r="N137" s="247" t="s">
        <v>240</v>
      </c>
    </row>
    <row r="138" spans="1:14" ht="24.95" customHeight="1">
      <c r="A138" s="376"/>
      <c r="B138" s="182"/>
      <c r="C138" s="290"/>
      <c r="D138" s="290"/>
      <c r="E138" s="290"/>
      <c r="F138" s="290" t="s">
        <v>88</v>
      </c>
      <c r="G138" s="290"/>
      <c r="H138" s="290"/>
      <c r="I138" s="290"/>
      <c r="J138" s="250" t="str">
        <f>IF(J144*J142=0,"",J144*J142)</f>
        <v/>
      </c>
      <c r="K138" s="251"/>
      <c r="L138" s="125" t="str">
        <f>IF(L144=0,"",L144)</f>
        <v/>
      </c>
      <c r="M138" s="120" t="s">
        <v>169</v>
      </c>
      <c r="N138" s="248"/>
    </row>
    <row r="139" spans="1:14" ht="24.95" customHeight="1">
      <c r="A139" s="376"/>
      <c r="B139" s="182" t="s">
        <v>164</v>
      </c>
      <c r="C139" s="290"/>
      <c r="D139" s="290"/>
      <c r="E139" s="290"/>
      <c r="F139" s="290" t="s">
        <v>241</v>
      </c>
      <c r="G139" s="290"/>
      <c r="H139" s="290"/>
      <c r="I139" s="290"/>
      <c r="J139" s="250" t="str">
        <f>IF(J145*J141=0,"",J145*J141)</f>
        <v/>
      </c>
      <c r="K139" s="251"/>
      <c r="L139" s="125" t="str">
        <f>IF(L145=0,"",L145)</f>
        <v/>
      </c>
      <c r="M139" s="120" t="s">
        <v>169</v>
      </c>
      <c r="N139" s="248"/>
    </row>
    <row r="140" spans="1:14" ht="24.95" customHeight="1">
      <c r="A140" s="376"/>
      <c r="B140" s="182"/>
      <c r="C140" s="290"/>
      <c r="D140" s="290"/>
      <c r="E140" s="290"/>
      <c r="F140" s="290" t="s">
        <v>242</v>
      </c>
      <c r="G140" s="290"/>
      <c r="H140" s="290"/>
      <c r="I140" s="290"/>
      <c r="J140" s="250" t="str">
        <f>IF(J145*J142=0,"",J145*J142)</f>
        <v/>
      </c>
      <c r="K140" s="251"/>
      <c r="L140" s="125" t="str">
        <f>IF(L145=0,"",L145)</f>
        <v/>
      </c>
      <c r="M140" s="120" t="s">
        <v>169</v>
      </c>
      <c r="N140" s="249"/>
    </row>
    <row r="141" spans="1:14" ht="24.95" customHeight="1">
      <c r="A141" s="376"/>
      <c r="B141" s="182" t="s">
        <v>147</v>
      </c>
      <c r="C141" s="290"/>
      <c r="D141" s="290"/>
      <c r="E141" s="290"/>
      <c r="F141" s="290" t="s">
        <v>241</v>
      </c>
      <c r="G141" s="290"/>
      <c r="H141" s="290"/>
      <c r="I141" s="290"/>
      <c r="J141" s="252"/>
      <c r="K141" s="253"/>
      <c r="L141" s="121" t="s">
        <v>170</v>
      </c>
      <c r="M141" s="122"/>
      <c r="N141" s="269" t="s">
        <v>161</v>
      </c>
    </row>
    <row r="142" spans="1:14" ht="24.95" customHeight="1">
      <c r="A142" s="376"/>
      <c r="B142" s="182"/>
      <c r="C142" s="290"/>
      <c r="D142" s="290"/>
      <c r="E142" s="290"/>
      <c r="F142" s="290" t="s">
        <v>88</v>
      </c>
      <c r="G142" s="290"/>
      <c r="H142" s="290"/>
      <c r="I142" s="290"/>
      <c r="J142" s="252"/>
      <c r="K142" s="253"/>
      <c r="L142" s="117" t="s">
        <v>170</v>
      </c>
      <c r="M142" s="118"/>
      <c r="N142" s="269"/>
    </row>
    <row r="143" spans="1:14" ht="24.95" customHeight="1">
      <c r="A143" s="376"/>
      <c r="B143" s="181" t="s">
        <v>148</v>
      </c>
      <c r="C143" s="181"/>
      <c r="D143" s="181"/>
      <c r="E143" s="181"/>
      <c r="F143" s="181"/>
      <c r="G143" s="181"/>
      <c r="H143" s="181"/>
      <c r="I143" s="182"/>
      <c r="J143" s="254"/>
      <c r="K143" s="255"/>
      <c r="L143" s="117" t="s">
        <v>171</v>
      </c>
      <c r="M143" s="118"/>
      <c r="N143" s="86" t="s">
        <v>160</v>
      </c>
    </row>
    <row r="144" spans="1:14" ht="24.95" customHeight="1">
      <c r="A144" s="376"/>
      <c r="B144" s="181" t="s">
        <v>165</v>
      </c>
      <c r="C144" s="181"/>
      <c r="D144" s="181"/>
      <c r="E144" s="181"/>
      <c r="F144" s="181"/>
      <c r="G144" s="181"/>
      <c r="H144" s="181"/>
      <c r="I144" s="182"/>
      <c r="J144" s="254"/>
      <c r="K144" s="255"/>
      <c r="L144" s="119"/>
      <c r="M144" s="123" t="s">
        <v>172</v>
      </c>
      <c r="N144" s="247" t="s">
        <v>239</v>
      </c>
    </row>
    <row r="145" spans="1:14" ht="24.95" customHeight="1">
      <c r="A145" s="376"/>
      <c r="B145" s="310" t="s">
        <v>166</v>
      </c>
      <c r="C145" s="310"/>
      <c r="D145" s="310"/>
      <c r="E145" s="310"/>
      <c r="F145" s="310"/>
      <c r="G145" s="310"/>
      <c r="H145" s="310"/>
      <c r="I145" s="311"/>
      <c r="J145" s="254"/>
      <c r="K145" s="255"/>
      <c r="L145" s="119"/>
      <c r="M145" s="124" t="s">
        <v>173</v>
      </c>
      <c r="N145" s="249"/>
    </row>
    <row r="146" spans="1:14" ht="24.95" customHeight="1">
      <c r="A146" s="376"/>
      <c r="B146" s="181" t="s">
        <v>149</v>
      </c>
      <c r="C146" s="181"/>
      <c r="D146" s="181"/>
      <c r="E146" s="181"/>
      <c r="F146" s="181"/>
      <c r="G146" s="181"/>
      <c r="H146" s="181"/>
      <c r="I146" s="182"/>
      <c r="J146" s="314" t="str">
        <f>IF(J136="","",J136/('別紙2-①'!AA14/10000))</f>
        <v/>
      </c>
      <c r="K146" s="315"/>
      <c r="L146" s="117" t="s">
        <v>277</v>
      </c>
      <c r="M146" s="118"/>
      <c r="N146" s="86" t="s">
        <v>205</v>
      </c>
    </row>
    <row r="147" spans="1:14" ht="24.95" customHeight="1">
      <c r="A147" s="376"/>
      <c r="B147" s="181" t="s">
        <v>167</v>
      </c>
      <c r="C147" s="181"/>
      <c r="D147" s="181"/>
      <c r="E147" s="181"/>
      <c r="F147" s="181"/>
      <c r="G147" s="181"/>
      <c r="H147" s="181"/>
      <c r="I147" s="182"/>
      <c r="J147" s="314" t="str">
        <f>IF(J138="","",J138/('別紙2-①'!AA14/10000))</f>
        <v/>
      </c>
      <c r="K147" s="315"/>
      <c r="L147" s="125" t="str">
        <f>IF(L144=0,"",L144)</f>
        <v/>
      </c>
      <c r="M147" s="126" t="s">
        <v>278</v>
      </c>
      <c r="N147" s="86" t="s">
        <v>206</v>
      </c>
    </row>
    <row r="148" spans="1:14" ht="24.95" customHeight="1" thickBot="1">
      <c r="A148" s="377"/>
      <c r="B148" s="312" t="s">
        <v>168</v>
      </c>
      <c r="C148" s="312"/>
      <c r="D148" s="312"/>
      <c r="E148" s="312"/>
      <c r="F148" s="312"/>
      <c r="G148" s="312"/>
      <c r="H148" s="312"/>
      <c r="I148" s="313"/>
      <c r="J148" s="296" t="str">
        <f>IF(J140="","",J140/('別紙2-①'!AA14/10000))</f>
        <v/>
      </c>
      <c r="K148" s="297"/>
      <c r="L148" s="127" t="str">
        <f>IF(L145=0,"",L145)</f>
        <v/>
      </c>
      <c r="M148" s="128" t="s">
        <v>278</v>
      </c>
      <c r="N148" s="92" t="s">
        <v>207</v>
      </c>
    </row>
    <row r="149" spans="1:14" ht="30" customHeight="1">
      <c r="A149" s="144" t="s">
        <v>67</v>
      </c>
      <c r="B149" s="142"/>
      <c r="C149" s="142"/>
      <c r="D149" s="142"/>
      <c r="E149" s="142"/>
      <c r="F149" s="142"/>
      <c r="G149" s="142"/>
      <c r="H149" s="142"/>
      <c r="I149" s="143"/>
      <c r="J149" s="273" t="s">
        <v>184</v>
      </c>
      <c r="K149" s="274"/>
      <c r="L149" s="274"/>
      <c r="M149" s="275"/>
      <c r="N149" s="106" t="s">
        <v>201</v>
      </c>
    </row>
    <row r="150" spans="1:14" ht="39.950000000000003" customHeight="1">
      <c r="A150" s="145"/>
      <c r="B150" s="88"/>
      <c r="C150" s="88"/>
      <c r="D150" s="88"/>
      <c r="E150" s="88"/>
      <c r="F150" s="88"/>
      <c r="G150" s="88"/>
      <c r="H150" s="88"/>
      <c r="I150" s="146"/>
      <c r="J150" s="197"/>
      <c r="K150" s="198"/>
      <c r="L150" s="198"/>
      <c r="M150" s="199"/>
      <c r="N150" s="140" t="s">
        <v>256</v>
      </c>
    </row>
    <row r="151" spans="1:14" ht="39.950000000000003" customHeight="1">
      <c r="A151" s="145"/>
      <c r="B151" s="180" t="s">
        <v>259</v>
      </c>
      <c r="C151" s="181"/>
      <c r="D151" s="181"/>
      <c r="E151" s="181"/>
      <c r="F151" s="181"/>
      <c r="G151" s="181"/>
      <c r="H151" s="181"/>
      <c r="I151" s="182"/>
      <c r="J151" s="197"/>
      <c r="K151" s="198"/>
      <c r="L151" s="198"/>
      <c r="M151" s="199"/>
      <c r="N151" s="86" t="s">
        <v>257</v>
      </c>
    </row>
    <row r="152" spans="1:14" ht="39.950000000000003" customHeight="1">
      <c r="A152" s="145"/>
      <c r="B152" s="180" t="s">
        <v>260</v>
      </c>
      <c r="C152" s="181"/>
      <c r="D152" s="181"/>
      <c r="E152" s="181"/>
      <c r="F152" s="181"/>
      <c r="G152" s="181"/>
      <c r="H152" s="181"/>
      <c r="I152" s="182"/>
      <c r="J152" s="197"/>
      <c r="K152" s="198"/>
      <c r="L152" s="198"/>
      <c r="M152" s="199"/>
      <c r="N152" s="86" t="s">
        <v>263</v>
      </c>
    </row>
    <row r="153" spans="1:14" ht="30" customHeight="1" thickBot="1">
      <c r="A153" s="147"/>
      <c r="B153" s="177" t="s">
        <v>258</v>
      </c>
      <c r="C153" s="178"/>
      <c r="D153" s="178"/>
      <c r="E153" s="178"/>
      <c r="F153" s="178"/>
      <c r="G153" s="178"/>
      <c r="H153" s="178"/>
      <c r="I153" s="179"/>
      <c r="J153" s="194"/>
      <c r="K153" s="195"/>
      <c r="L153" s="195"/>
      <c r="M153" s="196"/>
      <c r="N153" s="92" t="s">
        <v>154</v>
      </c>
    </row>
    <row r="154" spans="1:14" ht="80.099999999999994" customHeight="1" thickBot="1">
      <c r="A154" s="291" t="s">
        <v>68</v>
      </c>
      <c r="B154" s="292"/>
      <c r="C154" s="292"/>
      <c r="D154" s="292"/>
      <c r="E154" s="292"/>
      <c r="F154" s="292"/>
      <c r="G154" s="292"/>
      <c r="H154" s="292"/>
      <c r="I154" s="293"/>
      <c r="J154" s="277"/>
      <c r="K154" s="278"/>
      <c r="L154" s="278"/>
      <c r="M154" s="279"/>
      <c r="N154" s="90" t="s">
        <v>269</v>
      </c>
    </row>
    <row r="155" spans="1:14" ht="20.100000000000001" customHeight="1">
      <c r="A155" s="284" t="s">
        <v>69</v>
      </c>
      <c r="B155" s="285"/>
      <c r="C155" s="285"/>
      <c r="D155" s="285"/>
      <c r="E155" s="285"/>
      <c r="F155" s="285"/>
      <c r="G155" s="285"/>
      <c r="H155" s="285"/>
      <c r="I155" s="286"/>
      <c r="J155" s="103"/>
      <c r="K155" s="107" t="s">
        <v>174</v>
      </c>
      <c r="L155" s="107"/>
      <c r="M155" s="108"/>
      <c r="N155" s="283" t="s">
        <v>270</v>
      </c>
    </row>
    <row r="156" spans="1:14" ht="20.100000000000001" customHeight="1">
      <c r="A156" s="287"/>
      <c r="B156" s="288"/>
      <c r="C156" s="288"/>
      <c r="D156" s="288"/>
      <c r="E156" s="288"/>
      <c r="F156" s="288"/>
      <c r="G156" s="288"/>
      <c r="H156" s="288"/>
      <c r="I156" s="289"/>
      <c r="J156" s="104"/>
      <c r="K156" s="109" t="s">
        <v>175</v>
      </c>
      <c r="L156" s="109"/>
      <c r="M156" s="110"/>
      <c r="N156" s="283"/>
    </row>
    <row r="157" spans="1:14" ht="20.100000000000001" customHeight="1">
      <c r="A157" s="287"/>
      <c r="B157" s="288"/>
      <c r="C157" s="288"/>
      <c r="D157" s="288"/>
      <c r="E157" s="288"/>
      <c r="F157" s="288"/>
      <c r="G157" s="288"/>
      <c r="H157" s="288"/>
      <c r="I157" s="289"/>
      <c r="J157" s="104"/>
      <c r="K157" s="109" t="s">
        <v>176</v>
      </c>
      <c r="L157" s="109"/>
      <c r="M157" s="110"/>
      <c r="N157" s="283"/>
    </row>
    <row r="158" spans="1:14" ht="20.100000000000001" customHeight="1">
      <c r="A158" s="287"/>
      <c r="B158" s="288"/>
      <c r="C158" s="288"/>
      <c r="D158" s="288"/>
      <c r="E158" s="288"/>
      <c r="F158" s="288"/>
      <c r="G158" s="288"/>
      <c r="H158" s="288"/>
      <c r="I158" s="289"/>
      <c r="J158" s="104"/>
      <c r="K158" s="109" t="s">
        <v>177</v>
      </c>
      <c r="L158" s="109"/>
      <c r="M158" s="110"/>
      <c r="N158" s="283"/>
    </row>
    <row r="159" spans="1:14" ht="20.100000000000001" customHeight="1">
      <c r="A159" s="287"/>
      <c r="B159" s="288"/>
      <c r="C159" s="288"/>
      <c r="D159" s="288"/>
      <c r="E159" s="288"/>
      <c r="F159" s="288"/>
      <c r="G159" s="288"/>
      <c r="H159" s="288"/>
      <c r="I159" s="289"/>
      <c r="J159" s="104"/>
      <c r="K159" s="109" t="s">
        <v>178</v>
      </c>
      <c r="L159" s="109"/>
      <c r="M159" s="110"/>
      <c r="N159" s="283"/>
    </row>
    <row r="160" spans="1:14" ht="20.100000000000001" customHeight="1">
      <c r="A160" s="287"/>
      <c r="B160" s="288"/>
      <c r="C160" s="288"/>
      <c r="D160" s="288"/>
      <c r="E160" s="288"/>
      <c r="F160" s="288"/>
      <c r="G160" s="288"/>
      <c r="H160" s="288"/>
      <c r="I160" s="289"/>
      <c r="J160" s="104"/>
      <c r="K160" s="109" t="s">
        <v>179</v>
      </c>
      <c r="L160" s="109"/>
      <c r="M160" s="110"/>
      <c r="N160" s="283"/>
    </row>
    <row r="161" spans="1:14" ht="20.100000000000001" customHeight="1" thickBot="1">
      <c r="A161" s="287"/>
      <c r="B161" s="288"/>
      <c r="C161" s="288"/>
      <c r="D161" s="288"/>
      <c r="E161" s="288"/>
      <c r="F161" s="288"/>
      <c r="G161" s="288"/>
      <c r="H161" s="288"/>
      <c r="I161" s="289"/>
      <c r="J161" s="104"/>
      <c r="K161" s="109" t="s">
        <v>180</v>
      </c>
      <c r="L161" s="109"/>
      <c r="M161" s="110"/>
      <c r="N161" s="283"/>
    </row>
    <row r="162" spans="1:14" ht="30" customHeight="1">
      <c r="A162" s="301" t="s">
        <v>181</v>
      </c>
      <c r="B162" s="302"/>
      <c r="C162" s="305" t="s">
        <v>55</v>
      </c>
      <c r="D162" s="209"/>
      <c r="E162" s="209"/>
      <c r="F162" s="209"/>
      <c r="G162" s="209"/>
      <c r="H162" s="209"/>
      <c r="I162" s="210"/>
      <c r="J162" s="294"/>
      <c r="K162" s="295"/>
      <c r="L162" s="295"/>
      <c r="M162" s="295"/>
      <c r="N162" s="91" t="s">
        <v>182</v>
      </c>
    </row>
    <row r="163" spans="1:14" ht="39.950000000000003" customHeight="1" thickBot="1">
      <c r="A163" s="303"/>
      <c r="B163" s="304"/>
      <c r="C163" s="298" t="s">
        <v>63</v>
      </c>
      <c r="D163" s="299"/>
      <c r="E163" s="299"/>
      <c r="F163" s="299"/>
      <c r="G163" s="299"/>
      <c r="H163" s="299"/>
      <c r="I163" s="300"/>
      <c r="J163" s="280"/>
      <c r="K163" s="281"/>
      <c r="L163" s="281"/>
      <c r="M163" s="281"/>
      <c r="N163" s="85" t="s">
        <v>183</v>
      </c>
    </row>
    <row r="164" spans="1:14" ht="20.100000000000001" customHeight="1">
      <c r="A164" s="284" t="s">
        <v>70</v>
      </c>
      <c r="B164" s="285"/>
      <c r="C164" s="285"/>
      <c r="D164" s="285"/>
      <c r="E164" s="285"/>
      <c r="F164" s="285"/>
      <c r="G164" s="285"/>
      <c r="H164" s="285"/>
      <c r="I164" s="286"/>
      <c r="J164" s="273" t="s">
        <v>204</v>
      </c>
      <c r="K164" s="274"/>
      <c r="L164" s="274"/>
      <c r="M164" s="275"/>
      <c r="N164" s="112" t="s">
        <v>185</v>
      </c>
    </row>
    <row r="165" spans="1:14" ht="69.95" customHeight="1">
      <c r="A165" s="287"/>
      <c r="B165" s="288"/>
      <c r="C165" s="288"/>
      <c r="D165" s="288"/>
      <c r="E165" s="288"/>
      <c r="F165" s="288"/>
      <c r="G165" s="288"/>
      <c r="H165" s="288"/>
      <c r="I165" s="289"/>
      <c r="J165" s="197"/>
      <c r="K165" s="198"/>
      <c r="L165" s="198"/>
      <c r="M165" s="199"/>
      <c r="N165" s="111" t="s">
        <v>271</v>
      </c>
    </row>
    <row r="166" spans="1:14" ht="30" customHeight="1">
      <c r="A166" s="89"/>
      <c r="B166" s="282" t="s">
        <v>35</v>
      </c>
      <c r="C166" s="282"/>
      <c r="D166" s="282"/>
      <c r="E166" s="282"/>
      <c r="F166" s="282"/>
      <c r="G166" s="282"/>
      <c r="H166" s="282"/>
      <c r="I166" s="282"/>
      <c r="J166" s="270"/>
      <c r="K166" s="271"/>
      <c r="L166" s="271"/>
      <c r="M166" s="272"/>
      <c r="N166" s="264" t="s">
        <v>255</v>
      </c>
    </row>
    <row r="167" spans="1:14" ht="30" customHeight="1" thickBot="1">
      <c r="A167" s="92"/>
      <c r="B167" s="276" t="s">
        <v>36</v>
      </c>
      <c r="C167" s="276"/>
      <c r="D167" s="276"/>
      <c r="E167" s="276"/>
      <c r="F167" s="276"/>
      <c r="G167" s="276"/>
      <c r="H167" s="276"/>
      <c r="I167" s="276"/>
      <c r="J167" s="266"/>
      <c r="K167" s="267"/>
      <c r="L167" s="267"/>
      <c r="M167" s="268"/>
      <c r="N167" s="265"/>
    </row>
    <row r="168" spans="1:14" ht="15" customHeight="1">
      <c r="A168" s="74" t="s">
        <v>186</v>
      </c>
      <c r="C168" s="93" t="s">
        <v>85</v>
      </c>
      <c r="D168" s="75"/>
      <c r="E168" s="75"/>
      <c r="F168" s="75"/>
      <c r="G168" s="75"/>
      <c r="H168" s="75"/>
      <c r="I168" s="75"/>
      <c r="J168" s="93"/>
      <c r="K168" s="93"/>
      <c r="L168" s="93"/>
      <c r="M168" s="93"/>
      <c r="N168" s="74"/>
    </row>
    <row r="169" spans="1:14" ht="15" customHeight="1">
      <c r="A169" s="74" t="s">
        <v>187</v>
      </c>
      <c r="C169" s="93" t="s">
        <v>28</v>
      </c>
      <c r="D169" s="75"/>
      <c r="E169" s="75"/>
      <c r="F169" s="75"/>
      <c r="G169" s="75"/>
      <c r="H169" s="75"/>
      <c r="I169" s="75"/>
      <c r="J169" s="93"/>
      <c r="K169" s="93"/>
      <c r="L169" s="93"/>
      <c r="M169" s="93"/>
      <c r="N169" s="74"/>
    </row>
    <row r="170" spans="1:14" ht="15" customHeight="1">
      <c r="A170" s="74" t="s">
        <v>188</v>
      </c>
      <c r="C170" s="93" t="s">
        <v>29</v>
      </c>
      <c r="D170" s="75"/>
      <c r="E170" s="75"/>
      <c r="F170" s="75"/>
      <c r="G170" s="75"/>
      <c r="H170" s="75"/>
      <c r="I170" s="75"/>
      <c r="J170" s="93"/>
      <c r="K170" s="93"/>
      <c r="L170" s="93"/>
      <c r="M170" s="93"/>
      <c r="N170" s="74"/>
    </row>
  </sheetData>
  <sheetProtection sheet="1" formatCells="0" formatRows="0" selectLockedCells="1"/>
  <dataConsolidate/>
  <mergeCells count="345">
    <mergeCell ref="B90:B98"/>
    <mergeCell ref="C90:I90"/>
    <mergeCell ref="B99:B107"/>
    <mergeCell ref="C99:I99"/>
    <mergeCell ref="D94:I94"/>
    <mergeCell ref="J105:M105"/>
    <mergeCell ref="D106:I106"/>
    <mergeCell ref="J106:M106"/>
    <mergeCell ref="D107:I107"/>
    <mergeCell ref="C93:C98"/>
    <mergeCell ref="D93:I93"/>
    <mergeCell ref="J93:M93"/>
    <mergeCell ref="J90:M90"/>
    <mergeCell ref="C91:I91"/>
    <mergeCell ref="J91:M91"/>
    <mergeCell ref="C92:I92"/>
    <mergeCell ref="J92:M92"/>
    <mergeCell ref="J94:M94"/>
    <mergeCell ref="D95:I95"/>
    <mergeCell ref="J95:M95"/>
    <mergeCell ref="D96:I96"/>
    <mergeCell ref="J96:M96"/>
    <mergeCell ref="D97:I97"/>
    <mergeCell ref="J97:M97"/>
    <mergeCell ref="C83:I83"/>
    <mergeCell ref="J70:M70"/>
    <mergeCell ref="D77:I77"/>
    <mergeCell ref="D76:I76"/>
    <mergeCell ref="J76:M76"/>
    <mergeCell ref="C66:C71"/>
    <mergeCell ref="D68:I68"/>
    <mergeCell ref="D79:I79"/>
    <mergeCell ref="A132:A148"/>
    <mergeCell ref="F136:I136"/>
    <mergeCell ref="B135:E136"/>
    <mergeCell ref="F137:I137"/>
    <mergeCell ref="B81:B89"/>
    <mergeCell ref="F138:I138"/>
    <mergeCell ref="J134:M134"/>
    <mergeCell ref="J85:M85"/>
    <mergeCell ref="D89:I89"/>
    <mergeCell ref="D84:I84"/>
    <mergeCell ref="C82:I82"/>
    <mergeCell ref="J83:M83"/>
    <mergeCell ref="J128:M128"/>
    <mergeCell ref="J129:M129"/>
    <mergeCell ref="C111:C116"/>
    <mergeCell ref="D111:I111"/>
    <mergeCell ref="J111:M111"/>
    <mergeCell ref="D112:I112"/>
    <mergeCell ref="J112:M112"/>
    <mergeCell ref="A128:A131"/>
    <mergeCell ref="B129:B131"/>
    <mergeCell ref="C129:I129"/>
    <mergeCell ref="C131:I131"/>
    <mergeCell ref="D130:I130"/>
    <mergeCell ref="A16:A35"/>
    <mergeCell ref="J77:M77"/>
    <mergeCell ref="D78:I78"/>
    <mergeCell ref="J78:M78"/>
    <mergeCell ref="J63:M63"/>
    <mergeCell ref="C64:I64"/>
    <mergeCell ref="D23:I23"/>
    <mergeCell ref="J23:M23"/>
    <mergeCell ref="D24:I24"/>
    <mergeCell ref="J24:M24"/>
    <mergeCell ref="D25:I25"/>
    <mergeCell ref="J25:M25"/>
    <mergeCell ref="D26:I26"/>
    <mergeCell ref="J26:M26"/>
    <mergeCell ref="B16:C21"/>
    <mergeCell ref="J45:M45"/>
    <mergeCell ref="J41:M41"/>
    <mergeCell ref="D39:I39"/>
    <mergeCell ref="C37:I37"/>
    <mergeCell ref="D43:I43"/>
    <mergeCell ref="D44:I44"/>
    <mergeCell ref="J61:M61"/>
    <mergeCell ref="D62:I62"/>
    <mergeCell ref="J21:M21"/>
    <mergeCell ref="N16:N21"/>
    <mergeCell ref="N29:N35"/>
    <mergeCell ref="J31:M31"/>
    <mergeCell ref="D29:I29"/>
    <mergeCell ref="D32:I32"/>
    <mergeCell ref="D34:I34"/>
    <mergeCell ref="D19:I19"/>
    <mergeCell ref="J22:M22"/>
    <mergeCell ref="D35:I35"/>
    <mergeCell ref="J35:M35"/>
    <mergeCell ref="N22:N28"/>
    <mergeCell ref="D27:I27"/>
    <mergeCell ref="J27:M27"/>
    <mergeCell ref="D28:I28"/>
    <mergeCell ref="J28:M28"/>
    <mergeCell ref="J17:M17"/>
    <mergeCell ref="J29:M29"/>
    <mergeCell ref="D31:I31"/>
    <mergeCell ref="J33:M33"/>
    <mergeCell ref="J34:M34"/>
    <mergeCell ref="D22:I22"/>
    <mergeCell ref="J18:M18"/>
    <mergeCell ref="J19:M19"/>
    <mergeCell ref="D21:I21"/>
    <mergeCell ref="A7:M7"/>
    <mergeCell ref="J13:M13"/>
    <mergeCell ref="J14:M14"/>
    <mergeCell ref="A10:I10"/>
    <mergeCell ref="A8:I8"/>
    <mergeCell ref="A12:I12"/>
    <mergeCell ref="J8:M8"/>
    <mergeCell ref="J10:M10"/>
    <mergeCell ref="J12:M12"/>
    <mergeCell ref="A9:I9"/>
    <mergeCell ref="A11:I11"/>
    <mergeCell ref="J9:M9"/>
    <mergeCell ref="J11:M11"/>
    <mergeCell ref="J15:M15"/>
    <mergeCell ref="J16:M16"/>
    <mergeCell ref="D42:I42"/>
    <mergeCell ref="C36:I36"/>
    <mergeCell ref="B29:C35"/>
    <mergeCell ref="J32:M32"/>
    <mergeCell ref="J30:M30"/>
    <mergeCell ref="J20:M20"/>
    <mergeCell ref="D16:I16"/>
    <mergeCell ref="D20:I20"/>
    <mergeCell ref="D17:I17"/>
    <mergeCell ref="D18:I18"/>
    <mergeCell ref="J38:M38"/>
    <mergeCell ref="J39:M39"/>
    <mergeCell ref="D33:I33"/>
    <mergeCell ref="D30:I30"/>
    <mergeCell ref="C39:C44"/>
    <mergeCell ref="C81:I81"/>
    <mergeCell ref="C84:C89"/>
    <mergeCell ref="B54:B62"/>
    <mergeCell ref="C54:I54"/>
    <mergeCell ref="J54:M54"/>
    <mergeCell ref="J40:M40"/>
    <mergeCell ref="C38:I38"/>
    <mergeCell ref="B22:C28"/>
    <mergeCell ref="B36:B44"/>
    <mergeCell ref="J42:M42"/>
    <mergeCell ref="J37:M37"/>
    <mergeCell ref="J36:M36"/>
    <mergeCell ref="J43:M43"/>
    <mergeCell ref="D51:I51"/>
    <mergeCell ref="J48:M48"/>
    <mergeCell ref="J46:M46"/>
    <mergeCell ref="D50:I50"/>
    <mergeCell ref="J51:M51"/>
    <mergeCell ref="D61:I61"/>
    <mergeCell ref="C109:I109"/>
    <mergeCell ref="J109:M109"/>
    <mergeCell ref="J126:M126"/>
    <mergeCell ref="D113:I113"/>
    <mergeCell ref="J113:M113"/>
    <mergeCell ref="B45:B53"/>
    <mergeCell ref="D85:I85"/>
    <mergeCell ref="J49:M49"/>
    <mergeCell ref="C56:I56"/>
    <mergeCell ref="J56:M56"/>
    <mergeCell ref="C57:C62"/>
    <mergeCell ref="D57:I57"/>
    <mergeCell ref="J57:M57"/>
    <mergeCell ref="D66:I66"/>
    <mergeCell ref="J66:M66"/>
    <mergeCell ref="J79:M79"/>
    <mergeCell ref="J68:M68"/>
    <mergeCell ref="D69:I69"/>
    <mergeCell ref="J69:M69"/>
    <mergeCell ref="D70:I70"/>
    <mergeCell ref="D71:I71"/>
    <mergeCell ref="J71:M71"/>
    <mergeCell ref="B72:B80"/>
    <mergeCell ref="C63:I63"/>
    <mergeCell ref="J67:M67"/>
    <mergeCell ref="J81:M81"/>
    <mergeCell ref="D53:I53"/>
    <mergeCell ref="J89:M89"/>
    <mergeCell ref="J87:M87"/>
    <mergeCell ref="B128:I128"/>
    <mergeCell ref="D98:I98"/>
    <mergeCell ref="J98:M98"/>
    <mergeCell ref="J99:M99"/>
    <mergeCell ref="C100:I100"/>
    <mergeCell ref="J100:M100"/>
    <mergeCell ref="C101:I101"/>
    <mergeCell ref="J101:M101"/>
    <mergeCell ref="C102:C107"/>
    <mergeCell ref="D102:I102"/>
    <mergeCell ref="J102:M102"/>
    <mergeCell ref="D103:I103"/>
    <mergeCell ref="J103:M103"/>
    <mergeCell ref="D104:I104"/>
    <mergeCell ref="J104:M104"/>
    <mergeCell ref="D105:I105"/>
    <mergeCell ref="A126:I126"/>
    <mergeCell ref="A127:I127"/>
    <mergeCell ref="B108:B116"/>
    <mergeCell ref="B146:I146"/>
    <mergeCell ref="J148:K148"/>
    <mergeCell ref="C163:I163"/>
    <mergeCell ref="A162:B163"/>
    <mergeCell ref="C162:I162"/>
    <mergeCell ref="A36:A125"/>
    <mergeCell ref="N135:N136"/>
    <mergeCell ref="B145:I145"/>
    <mergeCell ref="B148:I148"/>
    <mergeCell ref="B147:I147"/>
    <mergeCell ref="B139:E140"/>
    <mergeCell ref="F139:I139"/>
    <mergeCell ref="F140:I140"/>
    <mergeCell ref="B144:I144"/>
    <mergeCell ref="F142:I142"/>
    <mergeCell ref="J136:K136"/>
    <mergeCell ref="J137:K137"/>
    <mergeCell ref="J138:K138"/>
    <mergeCell ref="B137:E138"/>
    <mergeCell ref="B141:E142"/>
    <mergeCell ref="J147:K147"/>
    <mergeCell ref="J146:K146"/>
    <mergeCell ref="F135:I135"/>
    <mergeCell ref="J135:K135"/>
    <mergeCell ref="J86:M86"/>
    <mergeCell ref="J82:M82"/>
    <mergeCell ref="C110:I110"/>
    <mergeCell ref="J110:M110"/>
    <mergeCell ref="D86:I86"/>
    <mergeCell ref="N166:N167"/>
    <mergeCell ref="J167:M167"/>
    <mergeCell ref="N141:N142"/>
    <mergeCell ref="J166:M166"/>
    <mergeCell ref="J164:M164"/>
    <mergeCell ref="B167:I167"/>
    <mergeCell ref="J154:M154"/>
    <mergeCell ref="J163:M163"/>
    <mergeCell ref="B166:I166"/>
    <mergeCell ref="N155:N161"/>
    <mergeCell ref="A155:I161"/>
    <mergeCell ref="A164:I165"/>
    <mergeCell ref="F141:I141"/>
    <mergeCell ref="B143:I143"/>
    <mergeCell ref="J150:M150"/>
    <mergeCell ref="A154:I154"/>
    <mergeCell ref="J162:M162"/>
    <mergeCell ref="J149:M149"/>
    <mergeCell ref="J165:M165"/>
    <mergeCell ref="B63:B71"/>
    <mergeCell ref="N36:N125"/>
    <mergeCell ref="J64:M64"/>
    <mergeCell ref="C65:I65"/>
    <mergeCell ref="J52:M52"/>
    <mergeCell ref="D80:I80"/>
    <mergeCell ref="J80:M80"/>
    <mergeCell ref="J53:M53"/>
    <mergeCell ref="C47:I47"/>
    <mergeCell ref="C45:I45"/>
    <mergeCell ref="J55:M55"/>
    <mergeCell ref="D52:I52"/>
    <mergeCell ref="J50:M50"/>
    <mergeCell ref="J62:M62"/>
    <mergeCell ref="D88:I88"/>
    <mergeCell ref="J65:M65"/>
    <mergeCell ref="C46:I46"/>
    <mergeCell ref="D49:I49"/>
    <mergeCell ref="D59:I59"/>
    <mergeCell ref="J59:M59"/>
    <mergeCell ref="D60:I60"/>
    <mergeCell ref="J60:M60"/>
    <mergeCell ref="D41:I41"/>
    <mergeCell ref="J44:M44"/>
    <mergeCell ref="D40:I40"/>
    <mergeCell ref="N137:N140"/>
    <mergeCell ref="N144:N145"/>
    <mergeCell ref="J139:K139"/>
    <mergeCell ref="J140:K140"/>
    <mergeCell ref="J141:K141"/>
    <mergeCell ref="J142:K142"/>
    <mergeCell ref="J143:K143"/>
    <mergeCell ref="J144:K144"/>
    <mergeCell ref="J145:K145"/>
    <mergeCell ref="J47:M47"/>
    <mergeCell ref="C55:I55"/>
    <mergeCell ref="J127:M127"/>
    <mergeCell ref="D58:I58"/>
    <mergeCell ref="J58:M58"/>
    <mergeCell ref="J84:M84"/>
    <mergeCell ref="J88:M88"/>
    <mergeCell ref="C72:I72"/>
    <mergeCell ref="J72:M72"/>
    <mergeCell ref="C73:I73"/>
    <mergeCell ref="J73:M73"/>
    <mergeCell ref="C74:I74"/>
    <mergeCell ref="J74:M74"/>
    <mergeCell ref="C75:C80"/>
    <mergeCell ref="C48:C53"/>
    <mergeCell ref="D48:I48"/>
    <mergeCell ref="D67:I67"/>
    <mergeCell ref="J119:M119"/>
    <mergeCell ref="C120:C125"/>
    <mergeCell ref="D120:I120"/>
    <mergeCell ref="J120:M120"/>
    <mergeCell ref="D121:I121"/>
    <mergeCell ref="J121:M121"/>
    <mergeCell ref="D122:I122"/>
    <mergeCell ref="J122:M122"/>
    <mergeCell ref="D123:I123"/>
    <mergeCell ref="J123:M123"/>
    <mergeCell ref="D124:I124"/>
    <mergeCell ref="J124:M124"/>
    <mergeCell ref="D125:I125"/>
    <mergeCell ref="J125:M125"/>
    <mergeCell ref="D87:I87"/>
    <mergeCell ref="J107:M107"/>
    <mergeCell ref="C108:I108"/>
    <mergeCell ref="J108:M108"/>
    <mergeCell ref="D114:I114"/>
    <mergeCell ref="D75:I75"/>
    <mergeCell ref="J75:M75"/>
    <mergeCell ref="B153:I153"/>
    <mergeCell ref="B152:I152"/>
    <mergeCell ref="B151:I151"/>
    <mergeCell ref="J114:M114"/>
    <mergeCell ref="D115:I115"/>
    <mergeCell ref="J115:M115"/>
    <mergeCell ref="D116:I116"/>
    <mergeCell ref="J116:M116"/>
    <mergeCell ref="J153:M153"/>
    <mergeCell ref="J151:M151"/>
    <mergeCell ref="J152:M152"/>
    <mergeCell ref="J130:M130"/>
    <mergeCell ref="J131:M131"/>
    <mergeCell ref="J132:M132"/>
    <mergeCell ref="B132:I132"/>
    <mergeCell ref="B133:I133"/>
    <mergeCell ref="B134:I134"/>
    <mergeCell ref="J133:M133"/>
    <mergeCell ref="B117:B125"/>
    <mergeCell ref="C117:I117"/>
    <mergeCell ref="J117:M117"/>
    <mergeCell ref="C118:I118"/>
    <mergeCell ref="J118:M118"/>
    <mergeCell ref="C119:I119"/>
  </mergeCells>
  <phoneticPr fontId="7"/>
  <dataValidations count="1">
    <dataValidation type="list" allowBlank="1" showInputMessage="1" showErrorMessage="1" sqref="J153:M153" xr:uid="{B231A9AA-F364-4E36-A755-ABDB9ADEF221}">
      <formula1>"○,✕"</formula1>
    </dataValidation>
  </dataValidations>
  <printOptions horizontalCentered="1"/>
  <pageMargins left="0.78740157480314965" right="0.78740157480314965" top="0.59055118110236227" bottom="0.59055118110236227" header="0.31496062992125984" footer="0.31496062992125984"/>
  <pageSetup paperSize="9" fitToHeight="0" orientation="portrait" r:id="rId1"/>
  <headerFooter>
    <oddFooter>&amp;C&amp;14&amp;P</oddFooter>
  </headerFooter>
  <rowBreaks count="5" manualBreakCount="5">
    <brk id="44" max="12" man="1"/>
    <brk id="80" max="12" man="1"/>
    <brk id="116" max="12" man="1"/>
    <brk id="140" max="12" man="1"/>
    <brk id="165"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8694" r:id="rId4" name="Check Box 502">
              <controlPr defaultSize="0" autoFill="0" autoLine="0" autoPict="0">
                <anchor moveWithCells="1">
                  <from>
                    <xdr:col>9</xdr:col>
                    <xdr:colOff>114300</xdr:colOff>
                    <xdr:row>154</xdr:row>
                    <xdr:rowOff>0</xdr:rowOff>
                  </from>
                  <to>
                    <xdr:col>9</xdr:col>
                    <xdr:colOff>419100</xdr:colOff>
                    <xdr:row>155</xdr:row>
                    <xdr:rowOff>0</xdr:rowOff>
                  </to>
                </anchor>
              </controlPr>
            </control>
          </mc:Choice>
        </mc:AlternateContent>
        <mc:AlternateContent xmlns:mc="http://schemas.openxmlformats.org/markup-compatibility/2006">
          <mc:Choice Requires="x14">
            <control shapeId="8701" r:id="rId5" name="Check Box 509">
              <controlPr defaultSize="0" autoFill="0" autoLine="0" autoPict="0">
                <anchor moveWithCells="1">
                  <from>
                    <xdr:col>9</xdr:col>
                    <xdr:colOff>114300</xdr:colOff>
                    <xdr:row>155</xdr:row>
                    <xdr:rowOff>9525</xdr:rowOff>
                  </from>
                  <to>
                    <xdr:col>9</xdr:col>
                    <xdr:colOff>419100</xdr:colOff>
                    <xdr:row>156</xdr:row>
                    <xdr:rowOff>9525</xdr:rowOff>
                  </to>
                </anchor>
              </controlPr>
            </control>
          </mc:Choice>
        </mc:AlternateContent>
        <mc:AlternateContent xmlns:mc="http://schemas.openxmlformats.org/markup-compatibility/2006">
          <mc:Choice Requires="x14">
            <control shapeId="8712" r:id="rId6" name="Check Box 520">
              <controlPr defaultSize="0" autoFill="0" autoLine="0" autoPict="0">
                <anchor moveWithCells="1">
                  <from>
                    <xdr:col>9</xdr:col>
                    <xdr:colOff>114300</xdr:colOff>
                    <xdr:row>158</xdr:row>
                    <xdr:rowOff>9525</xdr:rowOff>
                  </from>
                  <to>
                    <xdr:col>9</xdr:col>
                    <xdr:colOff>419100</xdr:colOff>
                    <xdr:row>159</xdr:row>
                    <xdr:rowOff>9525</xdr:rowOff>
                  </to>
                </anchor>
              </controlPr>
            </control>
          </mc:Choice>
        </mc:AlternateContent>
        <mc:AlternateContent xmlns:mc="http://schemas.openxmlformats.org/markup-compatibility/2006">
          <mc:Choice Requires="x14">
            <control shapeId="8713" r:id="rId7" name="Check Box 521">
              <controlPr defaultSize="0" autoFill="0" autoLine="0" autoPict="0">
                <anchor moveWithCells="1">
                  <from>
                    <xdr:col>9</xdr:col>
                    <xdr:colOff>114300</xdr:colOff>
                    <xdr:row>159</xdr:row>
                    <xdr:rowOff>9525</xdr:rowOff>
                  </from>
                  <to>
                    <xdr:col>9</xdr:col>
                    <xdr:colOff>419100</xdr:colOff>
                    <xdr:row>160</xdr:row>
                    <xdr:rowOff>9525</xdr:rowOff>
                  </to>
                </anchor>
              </controlPr>
            </control>
          </mc:Choice>
        </mc:AlternateContent>
        <mc:AlternateContent xmlns:mc="http://schemas.openxmlformats.org/markup-compatibility/2006">
          <mc:Choice Requires="x14">
            <control shapeId="8714" r:id="rId8" name="Check Box 522">
              <controlPr defaultSize="0" autoFill="0" autoLine="0" autoPict="0">
                <anchor moveWithCells="1">
                  <from>
                    <xdr:col>9</xdr:col>
                    <xdr:colOff>123825</xdr:colOff>
                    <xdr:row>160</xdr:row>
                    <xdr:rowOff>9525</xdr:rowOff>
                  </from>
                  <to>
                    <xdr:col>10</xdr:col>
                    <xdr:colOff>0</xdr:colOff>
                    <xdr:row>161</xdr:row>
                    <xdr:rowOff>9525</xdr:rowOff>
                  </to>
                </anchor>
              </controlPr>
            </control>
          </mc:Choice>
        </mc:AlternateContent>
        <mc:AlternateContent xmlns:mc="http://schemas.openxmlformats.org/markup-compatibility/2006">
          <mc:Choice Requires="x14">
            <control shapeId="8720" r:id="rId9" name="Check Box 528">
              <controlPr defaultSize="0" autoFill="0" autoLine="0" autoPict="0">
                <anchor moveWithCells="1">
                  <from>
                    <xdr:col>9</xdr:col>
                    <xdr:colOff>114300</xdr:colOff>
                    <xdr:row>157</xdr:row>
                    <xdr:rowOff>9525</xdr:rowOff>
                  </from>
                  <to>
                    <xdr:col>9</xdr:col>
                    <xdr:colOff>419100</xdr:colOff>
                    <xdr:row>158</xdr:row>
                    <xdr:rowOff>9525</xdr:rowOff>
                  </to>
                </anchor>
              </controlPr>
            </control>
          </mc:Choice>
        </mc:AlternateContent>
        <mc:AlternateContent xmlns:mc="http://schemas.openxmlformats.org/markup-compatibility/2006">
          <mc:Choice Requires="x14">
            <control shapeId="8722" r:id="rId10" name="Check Box 530">
              <controlPr defaultSize="0" autoFill="0" autoLine="0" autoPict="0">
                <anchor moveWithCells="1">
                  <from>
                    <xdr:col>9</xdr:col>
                    <xdr:colOff>114300</xdr:colOff>
                    <xdr:row>156</xdr:row>
                    <xdr:rowOff>9525</xdr:rowOff>
                  </from>
                  <to>
                    <xdr:col>10</xdr:col>
                    <xdr:colOff>0</xdr:colOff>
                    <xdr:row>157</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data!$B$3:$C$3</xm:f>
          </x14:formula1>
          <xm:sqref>J13:M14 J37:M37 J46:M46 J82:M82 J64:M64 J73:M73 J55:M55 J100:M100 J91:M91 J118:M118 J109:M109</xm:sqref>
        </x14:dataValidation>
        <x14:dataValidation type="list" allowBlank="1" showInputMessage="1" showErrorMessage="1" xr:uid="{00000000-0002-0000-0200-000001000000}">
          <x14:formula1>
            <xm:f>data!$B$4:$D$4</xm:f>
          </x14:formula1>
          <xm:sqref>J132:M132</xm:sqref>
        </x14:dataValidation>
        <x14:dataValidation type="list" allowBlank="1" showInputMessage="1" showErrorMessage="1" xr:uid="{00000000-0002-0000-0200-000002000000}">
          <x14:formula1>
            <xm:f>data!$B$2:$C$2</xm:f>
          </x14:formula1>
          <xm:sqref>J10:M10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AX52"/>
  <sheetViews>
    <sheetView view="pageBreakPreview" zoomScaleNormal="100" zoomScaleSheetLayoutView="100" workbookViewId="0">
      <selection activeCell="M9" sqref="M9:S9"/>
    </sheetView>
  </sheetViews>
  <sheetFormatPr defaultColWidth="2.625" defaultRowHeight="16.5" customHeight="1"/>
  <cols>
    <col min="1" max="33" width="2.625" style="4" customWidth="1"/>
    <col min="34" max="36" width="2.625" style="4"/>
    <col min="37" max="37" width="12.875" style="4" bestFit="1" customWidth="1"/>
    <col min="38" max="16384" width="2.625" style="4"/>
  </cols>
  <sheetData>
    <row r="1" spans="1:33" ht="20.100000000000001" customHeight="1">
      <c r="A1" s="113" t="s">
        <v>189</v>
      </c>
    </row>
    <row r="2" spans="1:33" ht="20.100000000000001" customHeight="1">
      <c r="A2" s="114" t="s">
        <v>191</v>
      </c>
    </row>
    <row r="3" spans="1:33" ht="16.5" customHeight="1">
      <c r="A3" s="4" t="s">
        <v>208</v>
      </c>
      <c r="C3"/>
      <c r="D3"/>
      <c r="E3"/>
      <c r="F3"/>
      <c r="G3"/>
      <c r="H3" s="5"/>
      <c r="I3" s="59"/>
      <c r="J3" s="59"/>
      <c r="K3" s="59"/>
      <c r="L3" s="59"/>
      <c r="M3" s="59"/>
      <c r="N3" s="59"/>
      <c r="O3" s="59"/>
      <c r="P3" s="59"/>
      <c r="Q3" s="59"/>
      <c r="R3" s="59"/>
      <c r="S3" s="59"/>
      <c r="T3" s="404" t="s">
        <v>236</v>
      </c>
      <c r="U3" s="405"/>
      <c r="V3" s="405"/>
      <c r="W3" s="405"/>
      <c r="X3" s="405"/>
      <c r="Y3" s="405"/>
      <c r="Z3" s="406"/>
      <c r="AA3" s="401" t="str">
        <f>IF(別紙1!J9=0,"",別紙1!J9)</f>
        <v/>
      </c>
      <c r="AB3" s="402"/>
      <c r="AC3" s="402"/>
      <c r="AD3" s="402"/>
      <c r="AE3" s="402"/>
      <c r="AF3" s="402"/>
      <c r="AG3" s="403"/>
    </row>
    <row r="4" spans="1:33" ht="16.5" customHeight="1">
      <c r="C4" s="60"/>
      <c r="D4" s="60"/>
      <c r="E4" s="60"/>
      <c r="F4" s="60"/>
      <c r="G4" s="60"/>
      <c r="H4" s="5"/>
      <c r="I4" s="59"/>
      <c r="J4" s="59"/>
      <c r="K4" s="59"/>
      <c r="L4" s="59"/>
      <c r="M4" s="59"/>
      <c r="N4" s="59"/>
      <c r="O4" s="59"/>
      <c r="P4" s="59"/>
      <c r="Q4" s="59"/>
      <c r="R4" s="59"/>
      <c r="S4" s="59"/>
      <c r="T4" s="59"/>
      <c r="U4" s="59"/>
      <c r="V4" s="59"/>
      <c r="W4" s="59"/>
      <c r="X4" s="71"/>
      <c r="Y4" s="71"/>
      <c r="Z4" s="71"/>
      <c r="AA4" s="71"/>
      <c r="AB4" s="71"/>
      <c r="AC4" s="70"/>
      <c r="AD4" s="70"/>
      <c r="AE4" s="70"/>
      <c r="AF4" s="70"/>
      <c r="AG4" s="70"/>
    </row>
    <row r="5" spans="1:33" ht="16.5" customHeight="1">
      <c r="A5" s="407" t="s">
        <v>56</v>
      </c>
      <c r="B5" s="407"/>
      <c r="C5" s="407"/>
      <c r="D5" s="407"/>
      <c r="E5" s="407"/>
      <c r="F5" s="407"/>
      <c r="G5" s="407"/>
      <c r="H5" s="407"/>
      <c r="I5" s="407"/>
      <c r="J5" s="407"/>
      <c r="K5" s="407"/>
      <c r="L5" s="407"/>
      <c r="M5" s="407"/>
      <c r="N5" s="407"/>
      <c r="O5" s="407"/>
      <c r="P5" s="407"/>
      <c r="Q5" s="407"/>
      <c r="R5" s="407"/>
      <c r="S5" s="407"/>
      <c r="T5" s="407"/>
      <c r="U5" s="407"/>
      <c r="V5" s="407"/>
      <c r="W5" s="407"/>
      <c r="X5" s="407"/>
      <c r="Y5" s="407"/>
      <c r="Z5" s="407"/>
      <c r="AA5" s="407"/>
      <c r="AB5" s="407"/>
      <c r="AC5" s="407"/>
      <c r="AD5" s="407"/>
      <c r="AE5" s="407"/>
      <c r="AF5" s="407"/>
      <c r="AG5" s="407"/>
    </row>
    <row r="6" spans="1:33" ht="16.5" customHeight="1">
      <c r="B6" s="486" t="s">
        <v>0</v>
      </c>
      <c r="C6" s="487"/>
      <c r="D6" s="487"/>
      <c r="E6" s="488"/>
      <c r="F6" s="492" t="s">
        <v>245</v>
      </c>
      <c r="G6" s="493"/>
      <c r="H6" s="493"/>
      <c r="I6" s="493"/>
      <c r="J6" s="493"/>
      <c r="K6" s="493"/>
      <c r="L6" s="494"/>
      <c r="M6" s="449" t="s">
        <v>10</v>
      </c>
      <c r="N6" s="501"/>
      <c r="O6" s="501"/>
      <c r="P6" s="501"/>
      <c r="Q6" s="501"/>
      <c r="R6" s="501"/>
      <c r="S6" s="502"/>
      <c r="T6" s="492" t="s">
        <v>246</v>
      </c>
      <c r="U6" s="523"/>
      <c r="V6" s="523"/>
      <c r="W6" s="523"/>
      <c r="X6" s="523"/>
      <c r="Y6" s="523"/>
      <c r="Z6" s="524"/>
      <c r="AA6" s="531" t="s">
        <v>105</v>
      </c>
      <c r="AB6" s="532"/>
      <c r="AC6" s="532"/>
      <c r="AD6" s="532"/>
      <c r="AE6" s="532"/>
      <c r="AF6" s="532"/>
      <c r="AG6" s="533"/>
    </row>
    <row r="7" spans="1:33" ht="16.5" customHeight="1">
      <c r="B7" s="489"/>
      <c r="C7" s="490"/>
      <c r="D7" s="490"/>
      <c r="E7" s="491"/>
      <c r="F7" s="495"/>
      <c r="G7" s="496"/>
      <c r="H7" s="496"/>
      <c r="I7" s="496"/>
      <c r="J7" s="496"/>
      <c r="K7" s="496"/>
      <c r="L7" s="497"/>
      <c r="M7" s="503"/>
      <c r="N7" s="504"/>
      <c r="O7" s="504"/>
      <c r="P7" s="504"/>
      <c r="Q7" s="504"/>
      <c r="R7" s="504"/>
      <c r="S7" s="505"/>
      <c r="T7" s="525"/>
      <c r="U7" s="526"/>
      <c r="V7" s="526"/>
      <c r="W7" s="526"/>
      <c r="X7" s="526"/>
      <c r="Y7" s="526"/>
      <c r="Z7" s="527"/>
      <c r="AA7" s="534"/>
      <c r="AB7" s="535"/>
      <c r="AC7" s="535"/>
      <c r="AD7" s="535"/>
      <c r="AE7" s="535"/>
      <c r="AF7" s="535"/>
      <c r="AG7" s="536"/>
    </row>
    <row r="8" spans="1:33" ht="16.5" customHeight="1">
      <c r="B8" s="489"/>
      <c r="C8" s="490"/>
      <c r="D8" s="490"/>
      <c r="E8" s="491"/>
      <c r="F8" s="498"/>
      <c r="G8" s="499"/>
      <c r="H8" s="499"/>
      <c r="I8" s="499"/>
      <c r="J8" s="499"/>
      <c r="K8" s="499"/>
      <c r="L8" s="500"/>
      <c r="M8" s="506"/>
      <c r="N8" s="507"/>
      <c r="O8" s="507"/>
      <c r="P8" s="507"/>
      <c r="Q8" s="507"/>
      <c r="R8" s="507"/>
      <c r="S8" s="508"/>
      <c r="T8" s="528"/>
      <c r="U8" s="529"/>
      <c r="V8" s="529"/>
      <c r="W8" s="529"/>
      <c r="X8" s="529"/>
      <c r="Y8" s="529"/>
      <c r="Z8" s="530"/>
      <c r="AA8" s="537"/>
      <c r="AB8" s="538"/>
      <c r="AC8" s="538"/>
      <c r="AD8" s="538"/>
      <c r="AE8" s="538"/>
      <c r="AF8" s="538"/>
      <c r="AG8" s="539"/>
    </row>
    <row r="9" spans="1:33" ht="16.5" customHeight="1">
      <c r="B9" s="489"/>
      <c r="C9" s="490"/>
      <c r="D9" s="490"/>
      <c r="E9" s="491"/>
      <c r="F9" s="425">
        <f>K45+'別紙2-②'!K52+'別紙2-③'!K52</f>
        <v>0</v>
      </c>
      <c r="G9" s="425"/>
      <c r="H9" s="425"/>
      <c r="I9" s="425"/>
      <c r="J9" s="425"/>
      <c r="K9" s="425"/>
      <c r="L9" s="426"/>
      <c r="M9" s="448"/>
      <c r="N9" s="448"/>
      <c r="O9" s="448"/>
      <c r="P9" s="448"/>
      <c r="Q9" s="448"/>
      <c r="R9" s="448"/>
      <c r="S9" s="448"/>
      <c r="T9" s="427">
        <f>$F$9-$M$9</f>
        <v>0</v>
      </c>
      <c r="U9" s="428"/>
      <c r="V9" s="428"/>
      <c r="W9" s="428"/>
      <c r="X9" s="428"/>
      <c r="Y9" s="428"/>
      <c r="Z9" s="429"/>
      <c r="AA9" s="427">
        <f>K45</f>
        <v>0</v>
      </c>
      <c r="AB9" s="428"/>
      <c r="AC9" s="428"/>
      <c r="AD9" s="428"/>
      <c r="AE9" s="428"/>
      <c r="AF9" s="428"/>
      <c r="AG9" s="429"/>
    </row>
    <row r="10" spans="1:33" ht="16.5" customHeight="1">
      <c r="B10" s="489"/>
      <c r="C10" s="490"/>
      <c r="D10" s="490"/>
      <c r="E10" s="491"/>
      <c r="F10" s="449" t="s">
        <v>92</v>
      </c>
      <c r="G10" s="450"/>
      <c r="H10" s="450"/>
      <c r="I10" s="450"/>
      <c r="J10" s="450"/>
      <c r="K10" s="450"/>
      <c r="L10" s="451"/>
      <c r="M10" s="430" t="s">
        <v>131</v>
      </c>
      <c r="N10" s="431"/>
      <c r="O10" s="431"/>
      <c r="P10" s="431"/>
      <c r="Q10" s="431"/>
      <c r="R10" s="431"/>
      <c r="S10" s="432"/>
      <c r="T10" s="439" t="s">
        <v>247</v>
      </c>
      <c r="U10" s="440"/>
      <c r="V10" s="440"/>
      <c r="W10" s="440"/>
      <c r="X10" s="440"/>
      <c r="Y10" s="440"/>
      <c r="Z10" s="441"/>
      <c r="AA10" s="430" t="s">
        <v>132</v>
      </c>
      <c r="AB10" s="431"/>
      <c r="AC10" s="431"/>
      <c r="AD10" s="431"/>
      <c r="AE10" s="431"/>
      <c r="AF10" s="431"/>
      <c r="AG10" s="432"/>
    </row>
    <row r="11" spans="1:33" ht="16.5" customHeight="1">
      <c r="B11" s="489"/>
      <c r="C11" s="490"/>
      <c r="D11" s="490"/>
      <c r="E11" s="491"/>
      <c r="F11" s="452"/>
      <c r="G11" s="453"/>
      <c r="H11" s="453"/>
      <c r="I11" s="453"/>
      <c r="J11" s="453"/>
      <c r="K11" s="453"/>
      <c r="L11" s="454"/>
      <c r="M11" s="433"/>
      <c r="N11" s="434"/>
      <c r="O11" s="434"/>
      <c r="P11" s="434"/>
      <c r="Q11" s="434"/>
      <c r="R11" s="434"/>
      <c r="S11" s="435"/>
      <c r="T11" s="442"/>
      <c r="U11" s="443"/>
      <c r="V11" s="443"/>
      <c r="W11" s="443"/>
      <c r="X11" s="443"/>
      <c r="Y11" s="443"/>
      <c r="Z11" s="444"/>
      <c r="AA11" s="433"/>
      <c r="AB11" s="434"/>
      <c r="AC11" s="434"/>
      <c r="AD11" s="434"/>
      <c r="AE11" s="434"/>
      <c r="AF11" s="434"/>
      <c r="AG11" s="435"/>
    </row>
    <row r="12" spans="1:33" ht="16.5" customHeight="1">
      <c r="B12" s="489"/>
      <c r="C12" s="490"/>
      <c r="D12" s="490"/>
      <c r="E12" s="491"/>
      <c r="F12" s="452"/>
      <c r="G12" s="453"/>
      <c r="H12" s="453"/>
      <c r="I12" s="453"/>
      <c r="J12" s="453"/>
      <c r="K12" s="453"/>
      <c r="L12" s="454"/>
      <c r="M12" s="433"/>
      <c r="N12" s="434"/>
      <c r="O12" s="434"/>
      <c r="P12" s="434"/>
      <c r="Q12" s="434"/>
      <c r="R12" s="434"/>
      <c r="S12" s="435"/>
      <c r="T12" s="442"/>
      <c r="U12" s="443"/>
      <c r="V12" s="443"/>
      <c r="W12" s="443"/>
      <c r="X12" s="443"/>
      <c r="Y12" s="443"/>
      <c r="Z12" s="444"/>
      <c r="AA12" s="433"/>
      <c r="AB12" s="434"/>
      <c r="AC12" s="434"/>
      <c r="AD12" s="434"/>
      <c r="AE12" s="434"/>
      <c r="AF12" s="434"/>
      <c r="AG12" s="435"/>
    </row>
    <row r="13" spans="1:33" ht="16.5" customHeight="1">
      <c r="B13" s="489"/>
      <c r="C13" s="490"/>
      <c r="D13" s="490"/>
      <c r="E13" s="491"/>
      <c r="F13" s="455"/>
      <c r="G13" s="456"/>
      <c r="H13" s="456"/>
      <c r="I13" s="456"/>
      <c r="J13" s="456"/>
      <c r="K13" s="456"/>
      <c r="L13" s="457"/>
      <c r="M13" s="436"/>
      <c r="N13" s="437"/>
      <c r="O13" s="437"/>
      <c r="P13" s="437"/>
      <c r="Q13" s="437"/>
      <c r="R13" s="437"/>
      <c r="S13" s="438"/>
      <c r="T13" s="445"/>
      <c r="U13" s="446"/>
      <c r="V13" s="446"/>
      <c r="W13" s="446"/>
      <c r="X13" s="446"/>
      <c r="Y13" s="446"/>
      <c r="Z13" s="447"/>
      <c r="AA13" s="436"/>
      <c r="AB13" s="437"/>
      <c r="AC13" s="437"/>
      <c r="AD13" s="437"/>
      <c r="AE13" s="437"/>
      <c r="AF13" s="437"/>
      <c r="AG13" s="438"/>
    </row>
    <row r="14" spans="1:33" ht="16.5" customHeight="1" thickBot="1">
      <c r="B14" s="489"/>
      <c r="C14" s="490"/>
      <c r="D14" s="490"/>
      <c r="E14" s="491"/>
      <c r="F14" s="480">
        <f>T9/3</f>
        <v>0</v>
      </c>
      <c r="G14" s="481"/>
      <c r="H14" s="481"/>
      <c r="I14" s="481"/>
      <c r="J14" s="481"/>
      <c r="K14" s="481"/>
      <c r="L14" s="482"/>
      <c r="M14" s="467">
        <f>IF(AA9&gt;F14,F14,AA9)</f>
        <v>0</v>
      </c>
      <c r="N14" s="468"/>
      <c r="O14" s="468"/>
      <c r="P14" s="468"/>
      <c r="Q14" s="468"/>
      <c r="R14" s="468"/>
      <c r="S14" s="469"/>
      <c r="T14" s="470">
        <f>IF(別紙1!J10="広域規模事業",900000000/3,IF(別紙1!J10="地域規模事業",300000000/3,0))</f>
        <v>0</v>
      </c>
      <c r="U14" s="471"/>
      <c r="V14" s="471"/>
      <c r="W14" s="471"/>
      <c r="X14" s="471"/>
      <c r="Y14" s="471"/>
      <c r="Z14" s="472"/>
      <c r="AA14" s="473">
        <f>ROUNDDOWN(IF($M$14&gt;$T$14,$T$14,$M$14),-3)</f>
        <v>0</v>
      </c>
      <c r="AB14" s="473"/>
      <c r="AC14" s="473"/>
      <c r="AD14" s="473"/>
      <c r="AE14" s="473"/>
      <c r="AF14" s="473"/>
      <c r="AG14" s="473"/>
    </row>
    <row r="15" spans="1:33" ht="16.5" customHeight="1" thickTop="1">
      <c r="B15" s="477" t="s">
        <v>106</v>
      </c>
      <c r="C15" s="478"/>
      <c r="D15" s="478"/>
      <c r="E15" s="478"/>
      <c r="F15" s="478"/>
      <c r="G15" s="478"/>
      <c r="H15" s="478"/>
      <c r="I15" s="478"/>
      <c r="J15" s="478"/>
      <c r="K15" s="478"/>
      <c r="L15" s="478"/>
      <c r="M15" s="478"/>
      <c r="N15" s="478"/>
      <c r="O15" s="478"/>
      <c r="P15" s="478"/>
      <c r="Q15" s="478"/>
      <c r="R15" s="478"/>
      <c r="S15" s="478"/>
      <c r="T15" s="478"/>
      <c r="U15" s="478"/>
      <c r="V15" s="478"/>
      <c r="W15" s="478"/>
      <c r="X15" s="478"/>
      <c r="Y15" s="478"/>
      <c r="Z15" s="478"/>
      <c r="AA15" s="478"/>
      <c r="AB15" s="478"/>
      <c r="AC15" s="478"/>
      <c r="AD15" s="478"/>
      <c r="AE15" s="478"/>
      <c r="AF15" s="478"/>
      <c r="AG15" s="479"/>
    </row>
    <row r="16" spans="1:33" ht="16.5" customHeight="1">
      <c r="B16" s="512" t="s">
        <v>1</v>
      </c>
      <c r="C16" s="513"/>
      <c r="D16" s="513"/>
      <c r="E16" s="513"/>
      <c r="F16" s="513"/>
      <c r="G16" s="513"/>
      <c r="H16" s="513"/>
      <c r="I16" s="513"/>
      <c r="J16" s="513"/>
      <c r="K16" s="474" t="s">
        <v>39</v>
      </c>
      <c r="L16" s="475"/>
      <c r="M16" s="475"/>
      <c r="N16" s="475"/>
      <c r="O16" s="475"/>
      <c r="P16" s="475"/>
      <c r="Q16" s="475"/>
      <c r="R16" s="476"/>
      <c r="S16" s="474" t="s">
        <v>3</v>
      </c>
      <c r="T16" s="475"/>
      <c r="U16" s="475"/>
      <c r="V16" s="475"/>
      <c r="W16" s="475"/>
      <c r="X16" s="475"/>
      <c r="Y16" s="475"/>
      <c r="Z16" s="475"/>
      <c r="AA16" s="475"/>
      <c r="AB16" s="475"/>
      <c r="AC16" s="475"/>
      <c r="AD16" s="475"/>
      <c r="AE16" s="475"/>
      <c r="AF16" s="475"/>
      <c r="AG16" s="476"/>
    </row>
    <row r="17" spans="2:33" ht="16.5" customHeight="1">
      <c r="B17" s="520"/>
      <c r="C17" s="521"/>
      <c r="D17" s="521"/>
      <c r="E17" s="521"/>
      <c r="F17" s="521"/>
      <c r="G17" s="521"/>
      <c r="H17" s="521"/>
      <c r="I17" s="521"/>
      <c r="J17" s="522"/>
      <c r="K17" s="509"/>
      <c r="L17" s="510"/>
      <c r="M17" s="510"/>
      <c r="N17" s="510"/>
      <c r="O17" s="510"/>
      <c r="P17" s="510"/>
      <c r="Q17" s="510"/>
      <c r="R17" s="511"/>
      <c r="S17" s="458"/>
      <c r="T17" s="459"/>
      <c r="U17" s="459"/>
      <c r="V17" s="459"/>
      <c r="W17" s="459"/>
      <c r="X17" s="459"/>
      <c r="Y17" s="459"/>
      <c r="Z17" s="459"/>
      <c r="AA17" s="459"/>
      <c r="AB17" s="459"/>
      <c r="AC17" s="459"/>
      <c r="AD17" s="459"/>
      <c r="AE17" s="459"/>
      <c r="AF17" s="462"/>
      <c r="AG17" s="463"/>
    </row>
    <row r="18" spans="2:33" s="6" customFormat="1" ht="16.5" customHeight="1">
      <c r="B18" s="395"/>
      <c r="C18" s="396"/>
      <c r="D18" s="396"/>
      <c r="E18" s="396"/>
      <c r="F18" s="396"/>
      <c r="G18" s="396"/>
      <c r="H18" s="396"/>
      <c r="I18" s="396"/>
      <c r="J18" s="397"/>
      <c r="K18" s="398"/>
      <c r="L18" s="399"/>
      <c r="M18" s="399"/>
      <c r="N18" s="399"/>
      <c r="O18" s="399"/>
      <c r="P18" s="399"/>
      <c r="Q18" s="399"/>
      <c r="R18" s="400"/>
      <c r="S18" s="390"/>
      <c r="T18" s="391"/>
      <c r="U18" s="391"/>
      <c r="V18" s="391"/>
      <c r="W18" s="391"/>
      <c r="X18" s="391"/>
      <c r="Y18" s="391"/>
      <c r="Z18" s="391"/>
      <c r="AA18" s="391"/>
      <c r="AB18" s="391"/>
      <c r="AC18" s="391"/>
      <c r="AD18" s="391"/>
      <c r="AE18" s="392"/>
      <c r="AF18" s="393"/>
      <c r="AG18" s="394"/>
    </row>
    <row r="19" spans="2:33" s="6" customFormat="1" ht="16.5" customHeight="1">
      <c r="B19" s="395"/>
      <c r="C19" s="396"/>
      <c r="D19" s="396"/>
      <c r="E19" s="396"/>
      <c r="F19" s="396"/>
      <c r="G19" s="396"/>
      <c r="H19" s="396"/>
      <c r="I19" s="396"/>
      <c r="J19" s="397"/>
      <c r="K19" s="398"/>
      <c r="L19" s="399"/>
      <c r="M19" s="399"/>
      <c r="N19" s="399"/>
      <c r="O19" s="399"/>
      <c r="P19" s="399"/>
      <c r="Q19" s="399"/>
      <c r="R19" s="400"/>
      <c r="S19" s="390"/>
      <c r="T19" s="391"/>
      <c r="U19" s="391"/>
      <c r="V19" s="391"/>
      <c r="W19" s="391"/>
      <c r="X19" s="391"/>
      <c r="Y19" s="391"/>
      <c r="Z19" s="391"/>
      <c r="AA19" s="391"/>
      <c r="AB19" s="391"/>
      <c r="AC19" s="391"/>
      <c r="AD19" s="391"/>
      <c r="AE19" s="392"/>
      <c r="AF19" s="393"/>
      <c r="AG19" s="394"/>
    </row>
    <row r="20" spans="2:33" s="6" customFormat="1" ht="16.5" customHeight="1">
      <c r="B20" s="395"/>
      <c r="C20" s="396"/>
      <c r="D20" s="396"/>
      <c r="E20" s="396"/>
      <c r="F20" s="396"/>
      <c r="G20" s="396"/>
      <c r="H20" s="396"/>
      <c r="I20" s="396"/>
      <c r="J20" s="397"/>
      <c r="K20" s="398"/>
      <c r="L20" s="399"/>
      <c r="M20" s="399"/>
      <c r="N20" s="399"/>
      <c r="O20" s="399"/>
      <c r="P20" s="399"/>
      <c r="Q20" s="399"/>
      <c r="R20" s="400"/>
      <c r="S20" s="390"/>
      <c r="T20" s="391"/>
      <c r="U20" s="391"/>
      <c r="V20" s="391"/>
      <c r="W20" s="391"/>
      <c r="X20" s="391"/>
      <c r="Y20" s="391"/>
      <c r="Z20" s="391"/>
      <c r="AA20" s="391"/>
      <c r="AB20" s="391"/>
      <c r="AC20" s="391"/>
      <c r="AD20" s="391"/>
      <c r="AE20" s="392"/>
      <c r="AF20" s="393"/>
      <c r="AG20" s="394"/>
    </row>
    <row r="21" spans="2:33" s="6" customFormat="1" ht="16.5" customHeight="1">
      <c r="B21" s="395"/>
      <c r="C21" s="396"/>
      <c r="D21" s="396"/>
      <c r="E21" s="396"/>
      <c r="F21" s="396"/>
      <c r="G21" s="396"/>
      <c r="H21" s="396"/>
      <c r="I21" s="396"/>
      <c r="J21" s="397"/>
      <c r="K21" s="398"/>
      <c r="L21" s="399"/>
      <c r="M21" s="399"/>
      <c r="N21" s="399"/>
      <c r="O21" s="399"/>
      <c r="P21" s="399"/>
      <c r="Q21" s="399"/>
      <c r="R21" s="400"/>
      <c r="S21" s="390"/>
      <c r="T21" s="391"/>
      <c r="U21" s="391"/>
      <c r="V21" s="391"/>
      <c r="W21" s="391"/>
      <c r="X21" s="391"/>
      <c r="Y21" s="391"/>
      <c r="Z21" s="391"/>
      <c r="AA21" s="391"/>
      <c r="AB21" s="391"/>
      <c r="AC21" s="391"/>
      <c r="AD21" s="391"/>
      <c r="AE21" s="392"/>
      <c r="AF21" s="393"/>
      <c r="AG21" s="394"/>
    </row>
    <row r="22" spans="2:33" s="6" customFormat="1" ht="16.5" customHeight="1">
      <c r="B22" s="395"/>
      <c r="C22" s="396"/>
      <c r="D22" s="396"/>
      <c r="E22" s="396"/>
      <c r="F22" s="396"/>
      <c r="G22" s="396"/>
      <c r="H22" s="396"/>
      <c r="I22" s="396"/>
      <c r="J22" s="397"/>
      <c r="K22" s="398"/>
      <c r="L22" s="399"/>
      <c r="M22" s="399"/>
      <c r="N22" s="399"/>
      <c r="O22" s="399"/>
      <c r="P22" s="399"/>
      <c r="Q22" s="399"/>
      <c r="R22" s="400"/>
      <c r="S22" s="390"/>
      <c r="T22" s="391"/>
      <c r="U22" s="391"/>
      <c r="V22" s="391"/>
      <c r="W22" s="391"/>
      <c r="X22" s="391"/>
      <c r="Y22" s="391"/>
      <c r="Z22" s="391"/>
      <c r="AA22" s="391"/>
      <c r="AB22" s="391"/>
      <c r="AC22" s="391"/>
      <c r="AD22" s="391"/>
      <c r="AE22" s="392"/>
      <c r="AF22" s="393"/>
      <c r="AG22" s="394"/>
    </row>
    <row r="23" spans="2:33" s="6" customFormat="1" ht="16.5" customHeight="1">
      <c r="B23" s="395"/>
      <c r="C23" s="396"/>
      <c r="D23" s="396"/>
      <c r="E23" s="396"/>
      <c r="F23" s="396"/>
      <c r="G23" s="396"/>
      <c r="H23" s="396"/>
      <c r="I23" s="396"/>
      <c r="J23" s="397"/>
      <c r="K23" s="398"/>
      <c r="L23" s="399"/>
      <c r="M23" s="399"/>
      <c r="N23" s="399"/>
      <c r="O23" s="399"/>
      <c r="P23" s="399"/>
      <c r="Q23" s="399"/>
      <c r="R23" s="400"/>
      <c r="S23" s="390"/>
      <c r="T23" s="391"/>
      <c r="U23" s="391"/>
      <c r="V23" s="391"/>
      <c r="W23" s="391"/>
      <c r="X23" s="391"/>
      <c r="Y23" s="391"/>
      <c r="Z23" s="391"/>
      <c r="AA23" s="391"/>
      <c r="AB23" s="391"/>
      <c r="AC23" s="391"/>
      <c r="AD23" s="391"/>
      <c r="AE23" s="392"/>
      <c r="AF23" s="393"/>
      <c r="AG23" s="394"/>
    </row>
    <row r="24" spans="2:33" s="6" customFormat="1" ht="16.5" customHeight="1">
      <c r="B24" s="395"/>
      <c r="C24" s="396"/>
      <c r="D24" s="396"/>
      <c r="E24" s="396"/>
      <c r="F24" s="396"/>
      <c r="G24" s="396"/>
      <c r="H24" s="396"/>
      <c r="I24" s="396"/>
      <c r="J24" s="397"/>
      <c r="K24" s="398"/>
      <c r="L24" s="399"/>
      <c r="M24" s="399"/>
      <c r="N24" s="399"/>
      <c r="O24" s="399"/>
      <c r="P24" s="399"/>
      <c r="Q24" s="399"/>
      <c r="R24" s="400"/>
      <c r="S24" s="390"/>
      <c r="T24" s="391"/>
      <c r="U24" s="391"/>
      <c r="V24" s="391"/>
      <c r="W24" s="391"/>
      <c r="X24" s="391"/>
      <c r="Y24" s="391"/>
      <c r="Z24" s="391"/>
      <c r="AA24" s="391"/>
      <c r="AB24" s="391"/>
      <c r="AC24" s="391"/>
      <c r="AD24" s="391"/>
      <c r="AE24" s="392"/>
      <c r="AF24" s="393"/>
      <c r="AG24" s="394"/>
    </row>
    <row r="25" spans="2:33" s="6" customFormat="1" ht="16.5" customHeight="1">
      <c r="B25" s="395"/>
      <c r="C25" s="396"/>
      <c r="D25" s="396"/>
      <c r="E25" s="396"/>
      <c r="F25" s="396"/>
      <c r="G25" s="396"/>
      <c r="H25" s="396"/>
      <c r="I25" s="396"/>
      <c r="J25" s="397"/>
      <c r="K25" s="398"/>
      <c r="L25" s="399"/>
      <c r="M25" s="399"/>
      <c r="N25" s="399"/>
      <c r="O25" s="399"/>
      <c r="P25" s="399"/>
      <c r="Q25" s="399"/>
      <c r="R25" s="400"/>
      <c r="S25" s="390"/>
      <c r="T25" s="391"/>
      <c r="U25" s="391"/>
      <c r="V25" s="391"/>
      <c r="W25" s="391"/>
      <c r="X25" s="391"/>
      <c r="Y25" s="391"/>
      <c r="Z25" s="391"/>
      <c r="AA25" s="391"/>
      <c r="AB25" s="391"/>
      <c r="AC25" s="391"/>
      <c r="AD25" s="391"/>
      <c r="AE25" s="392"/>
      <c r="AF25" s="393"/>
      <c r="AG25" s="394"/>
    </row>
    <row r="26" spans="2:33" s="6" customFormat="1" ht="16.5" customHeight="1">
      <c r="B26" s="395"/>
      <c r="C26" s="396"/>
      <c r="D26" s="396"/>
      <c r="E26" s="396"/>
      <c r="F26" s="396"/>
      <c r="G26" s="396"/>
      <c r="H26" s="396"/>
      <c r="I26" s="396"/>
      <c r="J26" s="397"/>
      <c r="K26" s="398"/>
      <c r="L26" s="399"/>
      <c r="M26" s="399"/>
      <c r="N26" s="399"/>
      <c r="O26" s="399"/>
      <c r="P26" s="399"/>
      <c r="Q26" s="399"/>
      <c r="R26" s="400"/>
      <c r="S26" s="390"/>
      <c r="T26" s="391"/>
      <c r="U26" s="391"/>
      <c r="V26" s="391"/>
      <c r="W26" s="391"/>
      <c r="X26" s="391"/>
      <c r="Y26" s="391"/>
      <c r="Z26" s="391"/>
      <c r="AA26" s="391"/>
      <c r="AB26" s="391"/>
      <c r="AC26" s="391"/>
      <c r="AD26" s="391"/>
      <c r="AE26" s="392"/>
      <c r="AF26" s="393"/>
      <c r="AG26" s="394"/>
    </row>
    <row r="27" spans="2:33" s="6" customFormat="1" ht="16.5" customHeight="1">
      <c r="B27" s="395"/>
      <c r="C27" s="396"/>
      <c r="D27" s="396"/>
      <c r="E27" s="396"/>
      <c r="F27" s="396"/>
      <c r="G27" s="396"/>
      <c r="H27" s="396"/>
      <c r="I27" s="396"/>
      <c r="J27" s="397"/>
      <c r="K27" s="398"/>
      <c r="L27" s="399"/>
      <c r="M27" s="399"/>
      <c r="N27" s="399"/>
      <c r="O27" s="399"/>
      <c r="P27" s="399"/>
      <c r="Q27" s="399"/>
      <c r="R27" s="400"/>
      <c r="S27" s="390"/>
      <c r="T27" s="391"/>
      <c r="U27" s="391"/>
      <c r="V27" s="391"/>
      <c r="W27" s="391"/>
      <c r="X27" s="391"/>
      <c r="Y27" s="391"/>
      <c r="Z27" s="391"/>
      <c r="AA27" s="391"/>
      <c r="AB27" s="391"/>
      <c r="AC27" s="391"/>
      <c r="AD27" s="391"/>
      <c r="AE27" s="392"/>
      <c r="AF27" s="393"/>
      <c r="AG27" s="394"/>
    </row>
    <row r="28" spans="2:33" s="6" customFormat="1" ht="16.5" customHeight="1">
      <c r="B28" s="395"/>
      <c r="C28" s="396"/>
      <c r="D28" s="396"/>
      <c r="E28" s="396"/>
      <c r="F28" s="396"/>
      <c r="G28" s="396"/>
      <c r="H28" s="396"/>
      <c r="I28" s="396"/>
      <c r="J28" s="397"/>
      <c r="K28" s="398"/>
      <c r="L28" s="399"/>
      <c r="M28" s="399"/>
      <c r="N28" s="399"/>
      <c r="O28" s="399"/>
      <c r="P28" s="399"/>
      <c r="Q28" s="399"/>
      <c r="R28" s="400"/>
      <c r="S28" s="390"/>
      <c r="T28" s="391"/>
      <c r="U28" s="391"/>
      <c r="V28" s="391"/>
      <c r="W28" s="391"/>
      <c r="X28" s="391"/>
      <c r="Y28" s="391"/>
      <c r="Z28" s="391"/>
      <c r="AA28" s="391"/>
      <c r="AB28" s="391"/>
      <c r="AC28" s="391"/>
      <c r="AD28" s="391"/>
      <c r="AE28" s="392"/>
      <c r="AF28" s="393"/>
      <c r="AG28" s="394"/>
    </row>
    <row r="29" spans="2:33" s="6" customFormat="1" ht="16.5" customHeight="1">
      <c r="B29" s="395"/>
      <c r="C29" s="396"/>
      <c r="D29" s="396"/>
      <c r="E29" s="396"/>
      <c r="F29" s="396"/>
      <c r="G29" s="396"/>
      <c r="H29" s="396"/>
      <c r="I29" s="396"/>
      <c r="J29" s="397"/>
      <c r="K29" s="398"/>
      <c r="L29" s="399"/>
      <c r="M29" s="399"/>
      <c r="N29" s="399"/>
      <c r="O29" s="399"/>
      <c r="P29" s="399"/>
      <c r="Q29" s="399"/>
      <c r="R29" s="400"/>
      <c r="S29" s="390"/>
      <c r="T29" s="391"/>
      <c r="U29" s="391"/>
      <c r="V29" s="391"/>
      <c r="W29" s="391"/>
      <c r="X29" s="391"/>
      <c r="Y29" s="391"/>
      <c r="Z29" s="391"/>
      <c r="AA29" s="391"/>
      <c r="AB29" s="391"/>
      <c r="AC29" s="391"/>
      <c r="AD29" s="391"/>
      <c r="AE29" s="392"/>
      <c r="AF29" s="393"/>
      <c r="AG29" s="394"/>
    </row>
    <row r="30" spans="2:33" s="6" customFormat="1" ht="16.5" customHeight="1">
      <c r="B30" s="395"/>
      <c r="C30" s="396"/>
      <c r="D30" s="396"/>
      <c r="E30" s="396"/>
      <c r="F30" s="396"/>
      <c r="G30" s="396"/>
      <c r="H30" s="396"/>
      <c r="I30" s="396"/>
      <c r="J30" s="397"/>
      <c r="K30" s="398"/>
      <c r="L30" s="399"/>
      <c r="M30" s="399"/>
      <c r="N30" s="399"/>
      <c r="O30" s="399"/>
      <c r="P30" s="399"/>
      <c r="Q30" s="399"/>
      <c r="R30" s="400"/>
      <c r="S30" s="390"/>
      <c r="T30" s="391"/>
      <c r="U30" s="391"/>
      <c r="V30" s="391"/>
      <c r="W30" s="391"/>
      <c r="X30" s="391"/>
      <c r="Y30" s="391"/>
      <c r="Z30" s="391"/>
      <c r="AA30" s="391"/>
      <c r="AB30" s="391"/>
      <c r="AC30" s="391"/>
      <c r="AD30" s="391"/>
      <c r="AE30" s="392"/>
      <c r="AF30" s="393"/>
      <c r="AG30" s="394"/>
    </row>
    <row r="31" spans="2:33" s="6" customFormat="1" ht="16.5" customHeight="1">
      <c r="B31" s="395"/>
      <c r="C31" s="396"/>
      <c r="D31" s="396"/>
      <c r="E31" s="396"/>
      <c r="F31" s="396"/>
      <c r="G31" s="396"/>
      <c r="H31" s="396"/>
      <c r="I31" s="396"/>
      <c r="J31" s="397"/>
      <c r="K31" s="398"/>
      <c r="L31" s="399"/>
      <c r="M31" s="399"/>
      <c r="N31" s="399"/>
      <c r="O31" s="399"/>
      <c r="P31" s="399"/>
      <c r="Q31" s="399"/>
      <c r="R31" s="400"/>
      <c r="S31" s="390"/>
      <c r="T31" s="391"/>
      <c r="U31" s="391"/>
      <c r="V31" s="391"/>
      <c r="W31" s="391"/>
      <c r="X31" s="391"/>
      <c r="Y31" s="391"/>
      <c r="Z31" s="391"/>
      <c r="AA31" s="391"/>
      <c r="AB31" s="391"/>
      <c r="AC31" s="391"/>
      <c r="AD31" s="391"/>
      <c r="AE31" s="392"/>
      <c r="AF31" s="393"/>
      <c r="AG31" s="394"/>
    </row>
    <row r="32" spans="2:33" s="6" customFormat="1" ht="16.5" customHeight="1">
      <c r="B32" s="395"/>
      <c r="C32" s="396"/>
      <c r="D32" s="396"/>
      <c r="E32" s="396"/>
      <c r="F32" s="396"/>
      <c r="G32" s="396"/>
      <c r="H32" s="396"/>
      <c r="I32" s="396"/>
      <c r="J32" s="397"/>
      <c r="K32" s="398"/>
      <c r="L32" s="399"/>
      <c r="M32" s="399"/>
      <c r="N32" s="399"/>
      <c r="O32" s="399"/>
      <c r="P32" s="399"/>
      <c r="Q32" s="399"/>
      <c r="R32" s="400"/>
      <c r="S32" s="390"/>
      <c r="T32" s="391"/>
      <c r="U32" s="391"/>
      <c r="V32" s="391"/>
      <c r="W32" s="391"/>
      <c r="X32" s="391"/>
      <c r="Y32" s="391"/>
      <c r="Z32" s="391"/>
      <c r="AA32" s="391"/>
      <c r="AB32" s="391"/>
      <c r="AC32" s="391"/>
      <c r="AD32" s="391"/>
      <c r="AE32" s="392"/>
      <c r="AF32" s="393"/>
      <c r="AG32" s="394"/>
    </row>
    <row r="33" spans="2:50" s="6" customFormat="1" ht="16.5" customHeight="1">
      <c r="B33" s="395"/>
      <c r="C33" s="396"/>
      <c r="D33" s="396"/>
      <c r="E33" s="396"/>
      <c r="F33" s="396"/>
      <c r="G33" s="396"/>
      <c r="H33" s="396"/>
      <c r="I33" s="396"/>
      <c r="J33" s="397"/>
      <c r="K33" s="398"/>
      <c r="L33" s="399"/>
      <c r="M33" s="399"/>
      <c r="N33" s="399"/>
      <c r="O33" s="399"/>
      <c r="P33" s="399"/>
      <c r="Q33" s="399"/>
      <c r="R33" s="400"/>
      <c r="S33" s="390"/>
      <c r="T33" s="391"/>
      <c r="U33" s="391"/>
      <c r="V33" s="391"/>
      <c r="W33" s="391"/>
      <c r="X33" s="391"/>
      <c r="Y33" s="391"/>
      <c r="Z33" s="391"/>
      <c r="AA33" s="391"/>
      <c r="AB33" s="391"/>
      <c r="AC33" s="391"/>
      <c r="AD33" s="391"/>
      <c r="AE33" s="392"/>
      <c r="AF33" s="393"/>
      <c r="AG33" s="394"/>
    </row>
    <row r="34" spans="2:50" s="6" customFormat="1" ht="16.5" customHeight="1">
      <c r="B34" s="395"/>
      <c r="C34" s="396"/>
      <c r="D34" s="396"/>
      <c r="E34" s="396"/>
      <c r="F34" s="396"/>
      <c r="G34" s="396"/>
      <c r="H34" s="396"/>
      <c r="I34" s="396"/>
      <c r="J34" s="397"/>
      <c r="K34" s="398"/>
      <c r="L34" s="399"/>
      <c r="M34" s="399"/>
      <c r="N34" s="399"/>
      <c r="O34" s="399"/>
      <c r="P34" s="399"/>
      <c r="Q34" s="399"/>
      <c r="R34" s="400"/>
      <c r="S34" s="390"/>
      <c r="T34" s="391"/>
      <c r="U34" s="391"/>
      <c r="V34" s="391"/>
      <c r="W34" s="391"/>
      <c r="X34" s="391"/>
      <c r="Y34" s="391"/>
      <c r="Z34" s="391"/>
      <c r="AA34" s="391"/>
      <c r="AB34" s="391"/>
      <c r="AC34" s="391"/>
      <c r="AD34" s="391"/>
      <c r="AE34" s="392"/>
      <c r="AF34" s="393"/>
      <c r="AG34" s="394"/>
    </row>
    <row r="35" spans="2:50" s="6" customFormat="1" ht="16.5" customHeight="1">
      <c r="B35" s="395"/>
      <c r="C35" s="396"/>
      <c r="D35" s="396"/>
      <c r="E35" s="396"/>
      <c r="F35" s="396"/>
      <c r="G35" s="396"/>
      <c r="H35" s="396"/>
      <c r="I35" s="396"/>
      <c r="J35" s="397"/>
      <c r="K35" s="398"/>
      <c r="L35" s="399"/>
      <c r="M35" s="399"/>
      <c r="N35" s="399"/>
      <c r="O35" s="399"/>
      <c r="P35" s="399"/>
      <c r="Q35" s="399"/>
      <c r="R35" s="400"/>
      <c r="S35" s="390"/>
      <c r="T35" s="391"/>
      <c r="U35" s="391"/>
      <c r="V35" s="391"/>
      <c r="W35" s="391"/>
      <c r="X35" s="391"/>
      <c r="Y35" s="391"/>
      <c r="Z35" s="391"/>
      <c r="AA35" s="391"/>
      <c r="AB35" s="391"/>
      <c r="AC35" s="391"/>
      <c r="AD35" s="391"/>
      <c r="AE35" s="392"/>
      <c r="AF35" s="393"/>
      <c r="AG35" s="394"/>
      <c r="AX35" s="7"/>
    </row>
    <row r="36" spans="2:50" s="6" customFormat="1" ht="16.5" customHeight="1">
      <c r="B36" s="395"/>
      <c r="C36" s="396"/>
      <c r="D36" s="396"/>
      <c r="E36" s="396"/>
      <c r="F36" s="396"/>
      <c r="G36" s="396"/>
      <c r="H36" s="396"/>
      <c r="I36" s="396"/>
      <c r="J36" s="397"/>
      <c r="K36" s="398"/>
      <c r="L36" s="399"/>
      <c r="M36" s="399"/>
      <c r="N36" s="399"/>
      <c r="O36" s="399"/>
      <c r="P36" s="399"/>
      <c r="Q36" s="399"/>
      <c r="R36" s="400"/>
      <c r="S36" s="390"/>
      <c r="T36" s="391"/>
      <c r="U36" s="391"/>
      <c r="V36" s="391"/>
      <c r="W36" s="391"/>
      <c r="X36" s="391"/>
      <c r="Y36" s="391"/>
      <c r="Z36" s="391"/>
      <c r="AA36" s="391"/>
      <c r="AB36" s="391"/>
      <c r="AC36" s="391"/>
      <c r="AD36" s="391"/>
      <c r="AE36" s="392"/>
      <c r="AF36" s="393"/>
      <c r="AG36" s="394"/>
      <c r="AX36" s="7"/>
    </row>
    <row r="37" spans="2:50" s="6" customFormat="1" ht="16.5" customHeight="1">
      <c r="B37" s="395"/>
      <c r="C37" s="396"/>
      <c r="D37" s="396"/>
      <c r="E37" s="396"/>
      <c r="F37" s="396"/>
      <c r="G37" s="396"/>
      <c r="H37" s="396"/>
      <c r="I37" s="396"/>
      <c r="J37" s="397"/>
      <c r="K37" s="398"/>
      <c r="L37" s="399"/>
      <c r="M37" s="399"/>
      <c r="N37" s="399"/>
      <c r="O37" s="399"/>
      <c r="P37" s="399"/>
      <c r="Q37" s="399"/>
      <c r="R37" s="400"/>
      <c r="S37" s="390"/>
      <c r="T37" s="391"/>
      <c r="U37" s="391"/>
      <c r="V37" s="391"/>
      <c r="W37" s="391"/>
      <c r="X37" s="391"/>
      <c r="Y37" s="391"/>
      <c r="Z37" s="391"/>
      <c r="AA37" s="391"/>
      <c r="AB37" s="391"/>
      <c r="AC37" s="391"/>
      <c r="AD37" s="391"/>
      <c r="AE37" s="392"/>
      <c r="AF37" s="393"/>
      <c r="AG37" s="394"/>
      <c r="AX37" s="7"/>
    </row>
    <row r="38" spans="2:50" s="6" customFormat="1" ht="16.5" customHeight="1">
      <c r="B38" s="395"/>
      <c r="C38" s="396"/>
      <c r="D38" s="396"/>
      <c r="E38" s="396"/>
      <c r="F38" s="396"/>
      <c r="G38" s="396"/>
      <c r="H38" s="396"/>
      <c r="I38" s="396"/>
      <c r="J38" s="397"/>
      <c r="K38" s="398"/>
      <c r="L38" s="399"/>
      <c r="M38" s="399"/>
      <c r="N38" s="399"/>
      <c r="O38" s="399"/>
      <c r="P38" s="399"/>
      <c r="Q38" s="399"/>
      <c r="R38" s="400"/>
      <c r="S38" s="390"/>
      <c r="T38" s="391"/>
      <c r="U38" s="391"/>
      <c r="V38" s="391"/>
      <c r="W38" s="391"/>
      <c r="X38" s="391"/>
      <c r="Y38" s="391"/>
      <c r="Z38" s="391"/>
      <c r="AA38" s="391"/>
      <c r="AB38" s="391"/>
      <c r="AC38" s="391"/>
      <c r="AD38" s="391"/>
      <c r="AE38" s="392"/>
      <c r="AF38" s="393"/>
      <c r="AG38" s="394"/>
    </row>
    <row r="39" spans="2:50" s="6" customFormat="1" ht="16.5" customHeight="1">
      <c r="B39" s="395"/>
      <c r="C39" s="396"/>
      <c r="D39" s="396"/>
      <c r="E39" s="396"/>
      <c r="F39" s="396"/>
      <c r="G39" s="396"/>
      <c r="H39" s="396"/>
      <c r="I39" s="396"/>
      <c r="J39" s="397"/>
      <c r="K39" s="398"/>
      <c r="L39" s="399"/>
      <c r="M39" s="399"/>
      <c r="N39" s="399"/>
      <c r="O39" s="399"/>
      <c r="P39" s="399"/>
      <c r="Q39" s="399"/>
      <c r="R39" s="400"/>
      <c r="S39" s="390"/>
      <c r="T39" s="391"/>
      <c r="U39" s="391"/>
      <c r="V39" s="391"/>
      <c r="W39" s="391"/>
      <c r="X39" s="391"/>
      <c r="Y39" s="391"/>
      <c r="Z39" s="391"/>
      <c r="AA39" s="391"/>
      <c r="AB39" s="391"/>
      <c r="AC39" s="391"/>
      <c r="AD39" s="391"/>
      <c r="AE39" s="392"/>
      <c r="AF39" s="393"/>
      <c r="AG39" s="394"/>
    </row>
    <row r="40" spans="2:50" s="6" customFormat="1" ht="16.5" customHeight="1">
      <c r="B40" s="395"/>
      <c r="C40" s="396"/>
      <c r="D40" s="396"/>
      <c r="E40" s="396"/>
      <c r="F40" s="396"/>
      <c r="G40" s="396"/>
      <c r="H40" s="396"/>
      <c r="I40" s="396"/>
      <c r="J40" s="397"/>
      <c r="K40" s="398"/>
      <c r="L40" s="399"/>
      <c r="M40" s="399"/>
      <c r="N40" s="399"/>
      <c r="O40" s="399"/>
      <c r="P40" s="399"/>
      <c r="Q40" s="399"/>
      <c r="R40" s="400"/>
      <c r="S40" s="390"/>
      <c r="T40" s="391"/>
      <c r="U40" s="391"/>
      <c r="V40" s="391"/>
      <c r="W40" s="391"/>
      <c r="X40" s="391"/>
      <c r="Y40" s="391"/>
      <c r="Z40" s="391"/>
      <c r="AA40" s="391"/>
      <c r="AB40" s="391"/>
      <c r="AC40" s="391"/>
      <c r="AD40" s="391"/>
      <c r="AE40" s="392"/>
      <c r="AF40" s="393"/>
      <c r="AG40" s="394"/>
    </row>
    <row r="41" spans="2:50" s="6" customFormat="1" ht="16.5" customHeight="1">
      <c r="B41" s="395"/>
      <c r="C41" s="396"/>
      <c r="D41" s="396"/>
      <c r="E41" s="396"/>
      <c r="F41" s="396"/>
      <c r="G41" s="396"/>
      <c r="H41" s="396"/>
      <c r="I41" s="396"/>
      <c r="J41" s="397"/>
      <c r="K41" s="398"/>
      <c r="L41" s="399"/>
      <c r="M41" s="399"/>
      <c r="N41" s="399"/>
      <c r="O41" s="399"/>
      <c r="P41" s="399"/>
      <c r="Q41" s="399"/>
      <c r="R41" s="400"/>
      <c r="S41" s="390"/>
      <c r="T41" s="391"/>
      <c r="U41" s="391"/>
      <c r="V41" s="391"/>
      <c r="W41" s="391"/>
      <c r="X41" s="391"/>
      <c r="Y41" s="391"/>
      <c r="Z41" s="391"/>
      <c r="AA41" s="391"/>
      <c r="AB41" s="391"/>
      <c r="AC41" s="391"/>
      <c r="AD41" s="391"/>
      <c r="AE41" s="392"/>
      <c r="AF41" s="393"/>
      <c r="AG41" s="394"/>
    </row>
    <row r="42" spans="2:50" s="6" customFormat="1" ht="16.5" customHeight="1">
      <c r="B42" s="395"/>
      <c r="C42" s="396"/>
      <c r="D42" s="396"/>
      <c r="E42" s="396"/>
      <c r="F42" s="396"/>
      <c r="G42" s="396"/>
      <c r="H42" s="396"/>
      <c r="I42" s="396"/>
      <c r="J42" s="397"/>
      <c r="K42" s="398"/>
      <c r="L42" s="399"/>
      <c r="M42" s="399"/>
      <c r="N42" s="399"/>
      <c r="O42" s="399"/>
      <c r="P42" s="399"/>
      <c r="Q42" s="399"/>
      <c r="R42" s="400"/>
      <c r="S42" s="390"/>
      <c r="T42" s="391"/>
      <c r="U42" s="391"/>
      <c r="V42" s="391"/>
      <c r="W42" s="391"/>
      <c r="X42" s="391"/>
      <c r="Y42" s="391"/>
      <c r="Z42" s="391"/>
      <c r="AA42" s="391"/>
      <c r="AB42" s="391"/>
      <c r="AC42" s="391"/>
      <c r="AD42" s="391"/>
      <c r="AE42" s="392"/>
      <c r="AF42" s="393"/>
      <c r="AG42" s="394"/>
    </row>
    <row r="43" spans="2:50" s="6" customFormat="1" ht="16.5" customHeight="1">
      <c r="B43" s="395"/>
      <c r="C43" s="396"/>
      <c r="D43" s="396"/>
      <c r="E43" s="396"/>
      <c r="F43" s="396"/>
      <c r="G43" s="396"/>
      <c r="H43" s="396"/>
      <c r="I43" s="396"/>
      <c r="J43" s="397"/>
      <c r="K43" s="398"/>
      <c r="L43" s="399"/>
      <c r="M43" s="399"/>
      <c r="N43" s="399"/>
      <c r="O43" s="399"/>
      <c r="P43" s="399"/>
      <c r="Q43" s="399"/>
      <c r="R43" s="400"/>
      <c r="S43" s="390"/>
      <c r="T43" s="391"/>
      <c r="U43" s="391"/>
      <c r="V43" s="391"/>
      <c r="W43" s="391"/>
      <c r="X43" s="391"/>
      <c r="Y43" s="391"/>
      <c r="Z43" s="391"/>
      <c r="AA43" s="391"/>
      <c r="AB43" s="391"/>
      <c r="AC43" s="391"/>
      <c r="AD43" s="391"/>
      <c r="AE43" s="392"/>
      <c r="AF43" s="393"/>
      <c r="AG43" s="394"/>
    </row>
    <row r="44" spans="2:50" s="6" customFormat="1" ht="16.5" customHeight="1">
      <c r="B44" s="395"/>
      <c r="C44" s="396"/>
      <c r="D44" s="396"/>
      <c r="E44" s="396"/>
      <c r="F44" s="396"/>
      <c r="G44" s="396"/>
      <c r="H44" s="396"/>
      <c r="I44" s="396"/>
      <c r="J44" s="397"/>
      <c r="K44" s="398"/>
      <c r="L44" s="399"/>
      <c r="M44" s="399"/>
      <c r="N44" s="399"/>
      <c r="O44" s="399"/>
      <c r="P44" s="399"/>
      <c r="Q44" s="399"/>
      <c r="R44" s="400"/>
      <c r="S44" s="390"/>
      <c r="T44" s="391"/>
      <c r="U44" s="391"/>
      <c r="V44" s="391"/>
      <c r="W44" s="391"/>
      <c r="X44" s="391"/>
      <c r="Y44" s="391"/>
      <c r="Z44" s="391"/>
      <c r="AA44" s="391"/>
      <c r="AB44" s="391"/>
      <c r="AC44" s="391"/>
      <c r="AD44" s="391"/>
      <c r="AE44" s="392"/>
      <c r="AF44" s="393"/>
      <c r="AG44" s="394"/>
    </row>
    <row r="45" spans="2:50" ht="16.5" customHeight="1">
      <c r="B45" s="408" t="s">
        <v>54</v>
      </c>
      <c r="C45" s="409"/>
      <c r="D45" s="409"/>
      <c r="E45" s="409"/>
      <c r="F45" s="409"/>
      <c r="G45" s="409"/>
      <c r="H45" s="409"/>
      <c r="I45" s="409"/>
      <c r="J45" s="410"/>
      <c r="K45" s="411">
        <f>SUM(K17:R44)</f>
        <v>0</v>
      </c>
      <c r="L45" s="412"/>
      <c r="M45" s="412"/>
      <c r="N45" s="412"/>
      <c r="O45" s="412"/>
      <c r="P45" s="412"/>
      <c r="Q45" s="412"/>
      <c r="R45" s="413"/>
      <c r="S45" s="414"/>
      <c r="T45" s="415"/>
      <c r="U45" s="415"/>
      <c r="V45" s="415"/>
      <c r="W45" s="415"/>
      <c r="X45" s="415"/>
      <c r="Y45" s="415"/>
      <c r="Z45" s="415"/>
      <c r="AA45" s="415"/>
      <c r="AB45" s="415"/>
      <c r="AC45" s="415"/>
      <c r="AD45" s="415"/>
      <c r="AE45" s="415"/>
      <c r="AF45" s="415"/>
      <c r="AG45" s="416"/>
    </row>
    <row r="46" spans="2:50" ht="16.5" customHeight="1">
      <c r="B46" s="517" t="s">
        <v>66</v>
      </c>
      <c r="C46" s="518"/>
      <c r="D46" s="518"/>
      <c r="E46" s="518"/>
      <c r="F46" s="518"/>
      <c r="G46" s="518"/>
      <c r="H46" s="518"/>
      <c r="I46" s="518"/>
      <c r="J46" s="518"/>
      <c r="K46" s="518"/>
      <c r="L46" s="518"/>
      <c r="M46" s="518"/>
      <c r="N46" s="518"/>
      <c r="O46" s="518"/>
      <c r="P46" s="518"/>
      <c r="Q46" s="518"/>
      <c r="R46" s="518"/>
      <c r="S46" s="518"/>
      <c r="T46" s="518"/>
      <c r="U46" s="518"/>
      <c r="V46" s="518"/>
      <c r="W46" s="518"/>
      <c r="X46" s="518"/>
      <c r="Y46" s="518"/>
      <c r="Z46" s="518"/>
      <c r="AA46" s="518"/>
      <c r="AB46" s="518"/>
      <c r="AC46" s="518"/>
      <c r="AD46" s="518"/>
      <c r="AE46" s="518"/>
      <c r="AF46" s="518"/>
      <c r="AG46" s="519"/>
    </row>
    <row r="47" spans="2:50" ht="16.5" customHeight="1">
      <c r="B47" s="1" t="s">
        <v>4</v>
      </c>
      <c r="C47" s="2"/>
      <c r="D47" s="2"/>
      <c r="E47" s="2"/>
      <c r="F47" s="2"/>
      <c r="G47" s="2"/>
      <c r="H47" s="2"/>
      <c r="I47" s="2"/>
      <c r="J47" s="3"/>
      <c r="K47" s="1" t="s">
        <v>5</v>
      </c>
      <c r="L47" s="2"/>
      <c r="M47" s="2"/>
      <c r="N47" s="2"/>
      <c r="O47" s="2"/>
      <c r="P47" s="2"/>
      <c r="Q47" s="3"/>
      <c r="R47" s="1" t="s">
        <v>6</v>
      </c>
      <c r="S47" s="3"/>
      <c r="T47" s="1" t="s">
        <v>7</v>
      </c>
      <c r="U47" s="2"/>
      <c r="V47" s="2"/>
      <c r="W47" s="3"/>
      <c r="X47" s="514" t="s">
        <v>2</v>
      </c>
      <c r="Y47" s="515"/>
      <c r="Z47" s="515"/>
      <c r="AA47" s="515"/>
      <c r="AB47" s="516"/>
      <c r="AC47" s="1" t="s">
        <v>31</v>
      </c>
      <c r="AD47" s="2"/>
      <c r="AE47" s="2"/>
      <c r="AF47" s="2"/>
      <c r="AG47" s="3"/>
    </row>
    <row r="48" spans="2:50" ht="16.5" customHeight="1">
      <c r="B48" s="390"/>
      <c r="C48" s="391"/>
      <c r="D48" s="391"/>
      <c r="E48" s="391"/>
      <c r="F48" s="391"/>
      <c r="G48" s="391"/>
      <c r="H48" s="391"/>
      <c r="I48" s="391"/>
      <c r="J48" s="391"/>
      <c r="K48" s="390"/>
      <c r="L48" s="391"/>
      <c r="M48" s="391"/>
      <c r="N48" s="391"/>
      <c r="O48" s="391"/>
      <c r="P48" s="391"/>
      <c r="Q48" s="391"/>
      <c r="R48" s="390"/>
      <c r="S48" s="460"/>
      <c r="T48" s="420"/>
      <c r="U48" s="421"/>
      <c r="V48" s="421"/>
      <c r="W48" s="422"/>
      <c r="X48" s="484">
        <f t="shared" ref="X48:X50" si="0">R48*T48</f>
        <v>0</v>
      </c>
      <c r="Y48" s="484"/>
      <c r="Z48" s="484"/>
      <c r="AA48" s="484"/>
      <c r="AB48" s="484"/>
      <c r="AC48" s="461"/>
      <c r="AD48" s="461"/>
      <c r="AE48" s="461"/>
      <c r="AF48" s="461"/>
      <c r="AG48" s="461"/>
    </row>
    <row r="49" spans="2:33" s="6" customFormat="1" ht="16.5" customHeight="1">
      <c r="B49" s="390"/>
      <c r="C49" s="391"/>
      <c r="D49" s="391"/>
      <c r="E49" s="391"/>
      <c r="F49" s="391"/>
      <c r="G49" s="391"/>
      <c r="H49" s="391"/>
      <c r="I49" s="391"/>
      <c r="J49" s="391"/>
      <c r="K49" s="390"/>
      <c r="L49" s="391"/>
      <c r="M49" s="391"/>
      <c r="N49" s="391"/>
      <c r="O49" s="391"/>
      <c r="P49" s="391"/>
      <c r="Q49" s="391"/>
      <c r="R49" s="390"/>
      <c r="S49" s="460"/>
      <c r="T49" s="420"/>
      <c r="U49" s="421"/>
      <c r="V49" s="421"/>
      <c r="W49" s="422"/>
      <c r="X49" s="484">
        <f t="shared" si="0"/>
        <v>0</v>
      </c>
      <c r="Y49" s="484"/>
      <c r="Z49" s="484"/>
      <c r="AA49" s="484"/>
      <c r="AB49" s="484"/>
      <c r="AC49" s="461"/>
      <c r="AD49" s="461"/>
      <c r="AE49" s="461"/>
      <c r="AF49" s="461"/>
      <c r="AG49" s="461"/>
    </row>
    <row r="50" spans="2:33" s="6" customFormat="1" ht="16.5" customHeight="1">
      <c r="B50" s="423"/>
      <c r="C50" s="424"/>
      <c r="D50" s="424"/>
      <c r="E50" s="424"/>
      <c r="F50" s="424"/>
      <c r="G50" s="424"/>
      <c r="H50" s="424"/>
      <c r="I50" s="424"/>
      <c r="J50" s="424"/>
      <c r="K50" s="423"/>
      <c r="L50" s="424"/>
      <c r="M50" s="424"/>
      <c r="N50" s="424"/>
      <c r="O50" s="424"/>
      <c r="P50" s="424"/>
      <c r="Q50" s="424"/>
      <c r="R50" s="423"/>
      <c r="S50" s="466"/>
      <c r="T50" s="417"/>
      <c r="U50" s="418"/>
      <c r="V50" s="418"/>
      <c r="W50" s="419"/>
      <c r="X50" s="485">
        <f t="shared" si="0"/>
        <v>0</v>
      </c>
      <c r="Y50" s="485"/>
      <c r="Z50" s="485"/>
      <c r="AA50" s="485"/>
      <c r="AB50" s="485"/>
      <c r="AC50" s="483"/>
      <c r="AD50" s="483"/>
      <c r="AE50" s="483"/>
      <c r="AF50" s="483"/>
      <c r="AG50" s="483"/>
    </row>
    <row r="51" spans="2:33" ht="16.5" customHeight="1">
      <c r="B51" s="465" t="s">
        <v>8</v>
      </c>
      <c r="C51" s="465"/>
      <c r="D51" s="465"/>
      <c r="E51" s="465"/>
      <c r="F51" s="465"/>
      <c r="G51" s="465"/>
      <c r="H51" s="465"/>
      <c r="I51" s="465"/>
      <c r="J51" s="465"/>
      <c r="K51" s="465"/>
      <c r="L51" s="465"/>
      <c r="M51" s="465"/>
      <c r="N51" s="465"/>
      <c r="O51" s="465"/>
      <c r="P51" s="465"/>
      <c r="Q51" s="465"/>
      <c r="R51" s="465"/>
      <c r="S51" s="465"/>
      <c r="T51" s="465"/>
      <c r="U51" s="465"/>
      <c r="V51" s="465"/>
      <c r="W51" s="465"/>
      <c r="X51" s="465"/>
      <c r="Y51" s="465"/>
      <c r="Z51" s="465"/>
      <c r="AA51" s="465"/>
      <c r="AB51" s="465"/>
      <c r="AC51" s="465"/>
      <c r="AD51" s="465"/>
      <c r="AE51" s="465"/>
      <c r="AF51" s="465"/>
      <c r="AG51" s="465"/>
    </row>
    <row r="52" spans="2:33" ht="16.5" customHeight="1">
      <c r="B52" s="464" t="s">
        <v>9</v>
      </c>
      <c r="C52" s="464"/>
      <c r="D52" s="464"/>
      <c r="E52" s="464"/>
      <c r="F52" s="464"/>
      <c r="G52" s="464"/>
      <c r="H52" s="464"/>
      <c r="I52" s="464"/>
      <c r="J52" s="464"/>
      <c r="K52" s="464"/>
      <c r="L52" s="464"/>
      <c r="M52" s="464"/>
      <c r="N52" s="464"/>
      <c r="O52" s="464"/>
      <c r="P52" s="464"/>
      <c r="Q52" s="464"/>
      <c r="R52" s="464"/>
      <c r="S52" s="464"/>
      <c r="T52" s="464"/>
      <c r="U52" s="464"/>
      <c r="V52" s="464"/>
      <c r="W52" s="464"/>
      <c r="X52" s="464"/>
      <c r="Y52" s="464"/>
      <c r="Z52" s="464"/>
      <c r="AA52" s="464"/>
      <c r="AB52" s="464"/>
      <c r="AC52" s="464"/>
      <c r="AD52" s="464"/>
      <c r="AE52" s="464"/>
      <c r="AF52" s="464"/>
      <c r="AG52" s="464"/>
    </row>
  </sheetData>
  <sheetProtection sheet="1" formatCells="0" formatColumns="0" formatRows="0" insertRows="0" selectLockedCells="1"/>
  <mergeCells count="161">
    <mergeCell ref="T6:Z8"/>
    <mergeCell ref="S44:AE44"/>
    <mergeCell ref="AF44:AG44"/>
    <mergeCell ref="S34:AE34"/>
    <mergeCell ref="AF34:AG34"/>
    <mergeCell ref="S35:AE35"/>
    <mergeCell ref="AF35:AG35"/>
    <mergeCell ref="S38:AE38"/>
    <mergeCell ref="AF38:AG38"/>
    <mergeCell ref="S42:AE42"/>
    <mergeCell ref="AF42:AG42"/>
    <mergeCell ref="S43:AE43"/>
    <mergeCell ref="AF43:AG43"/>
    <mergeCell ref="AF28:AG28"/>
    <mergeCell ref="AF29:AG29"/>
    <mergeCell ref="S30:AE30"/>
    <mergeCell ref="AF30:AG30"/>
    <mergeCell ref="S31:AE31"/>
    <mergeCell ref="AF31:AG31"/>
    <mergeCell ref="S32:AE32"/>
    <mergeCell ref="AF32:AG32"/>
    <mergeCell ref="S33:AE33"/>
    <mergeCell ref="AF33:AG33"/>
    <mergeCell ref="AA6:AG8"/>
    <mergeCell ref="K17:R17"/>
    <mergeCell ref="B16:J16"/>
    <mergeCell ref="X47:AB47"/>
    <mergeCell ref="B46:AG46"/>
    <mergeCell ref="B17:J17"/>
    <mergeCell ref="B23:J23"/>
    <mergeCell ref="B24:J24"/>
    <mergeCell ref="K24:R24"/>
    <mergeCell ref="B25:J25"/>
    <mergeCell ref="B26:J26"/>
    <mergeCell ref="K26:R26"/>
    <mergeCell ref="B27:J27"/>
    <mergeCell ref="K23:R23"/>
    <mergeCell ref="B18:J18"/>
    <mergeCell ref="B19:J19"/>
    <mergeCell ref="B20:J20"/>
    <mergeCell ref="AF19:AG19"/>
    <mergeCell ref="S20:AE20"/>
    <mergeCell ref="AF20:AG20"/>
    <mergeCell ref="S24:AE24"/>
    <mergeCell ref="AF24:AG24"/>
    <mergeCell ref="S25:AE25"/>
    <mergeCell ref="AF25:AG25"/>
    <mergeCell ref="S26:AE26"/>
    <mergeCell ref="B52:AG52"/>
    <mergeCell ref="R49:S49"/>
    <mergeCell ref="B51:AG51"/>
    <mergeCell ref="B48:J48"/>
    <mergeCell ref="R50:S50"/>
    <mergeCell ref="M14:S14"/>
    <mergeCell ref="T14:Z14"/>
    <mergeCell ref="AA14:AG14"/>
    <mergeCell ref="S16:AG16"/>
    <mergeCell ref="B15:AG15"/>
    <mergeCell ref="F14:L14"/>
    <mergeCell ref="AC49:AG49"/>
    <mergeCell ref="AC50:AG50"/>
    <mergeCell ref="K48:Q48"/>
    <mergeCell ref="K16:R16"/>
    <mergeCell ref="X49:AB49"/>
    <mergeCell ref="X48:AB48"/>
    <mergeCell ref="X50:AB50"/>
    <mergeCell ref="B21:J21"/>
    <mergeCell ref="K21:R21"/>
    <mergeCell ref="B22:J22"/>
    <mergeCell ref="B6:E14"/>
    <mergeCell ref="F6:L8"/>
    <mergeCell ref="M6:S8"/>
    <mergeCell ref="T50:W50"/>
    <mergeCell ref="T49:W49"/>
    <mergeCell ref="B50:J50"/>
    <mergeCell ref="K50:Q50"/>
    <mergeCell ref="B49:J49"/>
    <mergeCell ref="K49:Q49"/>
    <mergeCell ref="F9:L9"/>
    <mergeCell ref="T48:W48"/>
    <mergeCell ref="K25:R25"/>
    <mergeCell ref="T9:Z9"/>
    <mergeCell ref="M10:S13"/>
    <mergeCell ref="T10:Z13"/>
    <mergeCell ref="M9:S9"/>
    <mergeCell ref="F10:L13"/>
    <mergeCell ref="S17:AE17"/>
    <mergeCell ref="R48:S48"/>
    <mergeCell ref="AC48:AG48"/>
    <mergeCell ref="S21:AE21"/>
    <mergeCell ref="AF21:AG21"/>
    <mergeCell ref="S23:AE23"/>
    <mergeCell ref="AF23:AG23"/>
    <mergeCell ref="AF17:AG17"/>
    <mergeCell ref="AA10:AG13"/>
    <mergeCell ref="AA9:AG9"/>
    <mergeCell ref="B42:J42"/>
    <mergeCell ref="K29:R29"/>
    <mergeCell ref="B45:J45"/>
    <mergeCell ref="K45:R45"/>
    <mergeCell ref="S45:AG45"/>
    <mergeCell ref="K33:R33"/>
    <mergeCell ref="K34:R34"/>
    <mergeCell ref="K43:R43"/>
    <mergeCell ref="K35:R35"/>
    <mergeCell ref="K38:R38"/>
    <mergeCell ref="K42:R42"/>
    <mergeCell ref="B43:J43"/>
    <mergeCell ref="B44:J44"/>
    <mergeCell ref="K44:R44"/>
    <mergeCell ref="B31:J31"/>
    <mergeCell ref="B32:J32"/>
    <mergeCell ref="B33:J33"/>
    <mergeCell ref="B34:J34"/>
    <mergeCell ref="B35:J35"/>
    <mergeCell ref="K30:R30"/>
    <mergeCell ref="B41:J41"/>
    <mergeCell ref="K41:R41"/>
    <mergeCell ref="S41:AE41"/>
    <mergeCell ref="AF41:AG41"/>
    <mergeCell ref="B40:J40"/>
    <mergeCell ref="K40:R40"/>
    <mergeCell ref="S40:AE40"/>
    <mergeCell ref="AF40:AG40"/>
    <mergeCell ref="AA3:AG3"/>
    <mergeCell ref="T3:Z3"/>
    <mergeCell ref="A5:AG5"/>
    <mergeCell ref="B36:J36"/>
    <mergeCell ref="K36:R36"/>
    <mergeCell ref="S36:AE36"/>
    <mergeCell ref="AF36:AG36"/>
    <mergeCell ref="B37:J37"/>
    <mergeCell ref="K37:R37"/>
    <mergeCell ref="S37:AE37"/>
    <mergeCell ref="AF37:AG37"/>
    <mergeCell ref="B28:J28"/>
    <mergeCell ref="B29:J29"/>
    <mergeCell ref="B30:J30"/>
    <mergeCell ref="S28:AE28"/>
    <mergeCell ref="K18:R18"/>
    <mergeCell ref="S18:AE18"/>
    <mergeCell ref="K20:R20"/>
    <mergeCell ref="K22:R22"/>
    <mergeCell ref="K27:R27"/>
    <mergeCell ref="S29:AE29"/>
    <mergeCell ref="AF18:AG18"/>
    <mergeCell ref="S19:AE19"/>
    <mergeCell ref="S22:AE22"/>
    <mergeCell ref="AF22:AG22"/>
    <mergeCell ref="AF26:AG26"/>
    <mergeCell ref="S27:AE27"/>
    <mergeCell ref="AF27:AG27"/>
    <mergeCell ref="B39:J39"/>
    <mergeCell ref="K39:R39"/>
    <mergeCell ref="B38:J38"/>
    <mergeCell ref="S39:AE39"/>
    <mergeCell ref="AF39:AG39"/>
    <mergeCell ref="K28:R28"/>
    <mergeCell ref="K19:R19"/>
    <mergeCell ref="K31:R31"/>
    <mergeCell ref="K32:R32"/>
  </mergeCells>
  <phoneticPr fontId="1"/>
  <dataValidations count="3">
    <dataValidation type="whole" operator="greaterThanOrEqual" allowBlank="1" showInputMessage="1" showErrorMessage="1" sqref="F9:S9" xr:uid="{00000000-0002-0000-0300-000000000000}">
      <formula1>0</formula1>
    </dataValidation>
    <dataValidation type="whole" operator="greaterThanOrEqual" allowBlank="1" showInputMessage="1" showErrorMessage="1" sqref="K17:R44" xr:uid="{00000000-0002-0000-0300-000001000000}">
      <formula1>1</formula1>
    </dataValidation>
    <dataValidation type="list" allowBlank="1" showInputMessage="1" showErrorMessage="1" sqref="AF17:AG44" xr:uid="{00000000-0002-0000-0300-000002000000}">
      <formula1>"代,共①,共②,共③,共④,共⑤,共⑥,共⑦,共⑧,共⑨,共⑩"</formula1>
    </dataValidation>
  </dataValidations>
  <printOptions horizontalCentered="1"/>
  <pageMargins left="0.78740157480314965" right="0.78740157480314965" top="0.59055118110236227" bottom="0.59055118110236227" header="0.31496062992125984" footer="0.31496062992125984"/>
  <pageSetup paperSize="9" fitToHeight="0" orientation="portrait" r:id="rId1"/>
  <headerFooter>
    <oddFooter>&amp;Rver.1.1</oddFooter>
  </headerFooter>
  <ignoredErrors>
    <ignoredError sqref="X48:AB48 X50:AB50 X49:AB49" unlockedFormula="1"/>
  </ignoredError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AG52"/>
  <sheetViews>
    <sheetView showGridLines="0" view="pageBreakPreview" zoomScaleNormal="100" zoomScaleSheetLayoutView="100" workbookViewId="0">
      <selection activeCell="B7" sqref="B7:J7"/>
    </sheetView>
  </sheetViews>
  <sheetFormatPr defaultColWidth="2.625" defaultRowHeight="16.5" customHeight="1"/>
  <cols>
    <col min="1" max="1" width="2.625" style="4"/>
    <col min="2" max="2" width="2.625" style="4" customWidth="1"/>
    <col min="3" max="6" width="2.625" style="4"/>
    <col min="7" max="7" width="2.625" style="4" customWidth="1"/>
    <col min="8" max="36" width="2.625" style="4"/>
    <col min="37" max="37" width="2.625" style="4" customWidth="1"/>
    <col min="38" max="16384" width="2.625" style="4"/>
  </cols>
  <sheetData>
    <row r="1" spans="1:33" ht="20.100000000000001" customHeight="1">
      <c r="A1" s="113" t="s">
        <v>192</v>
      </c>
    </row>
    <row r="2" spans="1:33" ht="20.100000000000001" customHeight="1">
      <c r="A2" s="114" t="s">
        <v>190</v>
      </c>
    </row>
    <row r="3" spans="1:33" ht="16.5" customHeight="1">
      <c r="A3" s="4" t="s">
        <v>193</v>
      </c>
      <c r="B3" s="101"/>
      <c r="T3" s="404" t="s">
        <v>243</v>
      </c>
      <c r="U3" s="405"/>
      <c r="V3" s="405"/>
      <c r="W3" s="405"/>
      <c r="X3" s="405"/>
      <c r="Y3" s="405"/>
      <c r="Z3" s="406"/>
      <c r="AA3" s="401" t="str">
        <f>IF(別紙1!J9=0,"",別紙1!J9)</f>
        <v/>
      </c>
      <c r="AB3" s="402"/>
      <c r="AC3" s="402"/>
      <c r="AD3" s="402"/>
      <c r="AE3" s="402"/>
      <c r="AF3" s="402"/>
      <c r="AG3" s="403"/>
    </row>
    <row r="4" spans="1:33" ht="16.5" customHeight="1">
      <c r="B4" s="101"/>
      <c r="T4" s="115"/>
      <c r="U4" s="115"/>
      <c r="V4" s="115"/>
      <c r="W4" s="115"/>
      <c r="X4" s="115"/>
      <c r="Y4" s="115"/>
      <c r="Z4" s="115"/>
      <c r="AA4" s="116"/>
      <c r="AB4" s="116"/>
      <c r="AC4" s="116"/>
      <c r="AD4" s="116"/>
      <c r="AE4" s="116"/>
      <c r="AF4" s="116"/>
      <c r="AG4" s="116"/>
    </row>
    <row r="5" spans="1:33" ht="16.5" customHeight="1">
      <c r="A5" s="540" t="s">
        <v>209</v>
      </c>
      <c r="B5" s="540"/>
      <c r="C5" s="540"/>
      <c r="D5" s="540"/>
      <c r="E5" s="540"/>
      <c r="F5" s="540"/>
      <c r="G5" s="540"/>
      <c r="H5" s="540"/>
      <c r="I5" s="540"/>
      <c r="J5" s="540"/>
      <c r="K5" s="540"/>
      <c r="L5" s="540"/>
      <c r="M5" s="540"/>
      <c r="N5" s="540"/>
      <c r="O5" s="540"/>
      <c r="P5" s="540"/>
      <c r="Q5" s="540"/>
      <c r="R5" s="540"/>
      <c r="S5" s="540"/>
      <c r="T5" s="540"/>
      <c r="U5" s="540"/>
      <c r="V5" s="540"/>
      <c r="W5" s="540"/>
      <c r="X5" s="540"/>
      <c r="Y5" s="540"/>
      <c r="Z5" s="540"/>
      <c r="AA5" s="540"/>
      <c r="AB5" s="540"/>
      <c r="AC5" s="540"/>
      <c r="AD5" s="540"/>
      <c r="AE5" s="540"/>
      <c r="AF5" s="540"/>
      <c r="AG5" s="540"/>
    </row>
    <row r="6" spans="1:33" ht="16.5" customHeight="1">
      <c r="B6" s="512" t="s">
        <v>90</v>
      </c>
      <c r="C6" s="513"/>
      <c r="D6" s="513"/>
      <c r="E6" s="513"/>
      <c r="F6" s="513"/>
      <c r="G6" s="513"/>
      <c r="H6" s="513"/>
      <c r="I6" s="513"/>
      <c r="J6" s="513"/>
      <c r="K6" s="474" t="s">
        <v>39</v>
      </c>
      <c r="L6" s="475"/>
      <c r="M6" s="475"/>
      <c r="N6" s="475"/>
      <c r="O6" s="475"/>
      <c r="P6" s="475"/>
      <c r="Q6" s="475"/>
      <c r="R6" s="476"/>
      <c r="S6" s="474" t="s">
        <v>89</v>
      </c>
      <c r="T6" s="475"/>
      <c r="U6" s="475"/>
      <c r="V6" s="475"/>
      <c r="W6" s="475"/>
      <c r="X6" s="475"/>
      <c r="Y6" s="475"/>
      <c r="Z6" s="475"/>
      <c r="AA6" s="475"/>
      <c r="AB6" s="475"/>
      <c r="AC6" s="475"/>
      <c r="AD6" s="475"/>
      <c r="AE6" s="475"/>
      <c r="AF6" s="475"/>
      <c r="AG6" s="476"/>
    </row>
    <row r="7" spans="1:33" ht="16.5" customHeight="1">
      <c r="B7" s="520"/>
      <c r="C7" s="521"/>
      <c r="D7" s="521"/>
      <c r="E7" s="521"/>
      <c r="F7" s="521"/>
      <c r="G7" s="521"/>
      <c r="H7" s="521"/>
      <c r="I7" s="521"/>
      <c r="J7" s="522"/>
      <c r="K7" s="509"/>
      <c r="L7" s="510"/>
      <c r="M7" s="510"/>
      <c r="N7" s="510"/>
      <c r="O7" s="510"/>
      <c r="P7" s="510"/>
      <c r="Q7" s="510"/>
      <c r="R7" s="511"/>
      <c r="S7" s="458"/>
      <c r="T7" s="459"/>
      <c r="U7" s="459"/>
      <c r="V7" s="459"/>
      <c r="W7" s="459"/>
      <c r="X7" s="459"/>
      <c r="Y7" s="459"/>
      <c r="Z7" s="459"/>
      <c r="AA7" s="459"/>
      <c r="AB7" s="459"/>
      <c r="AC7" s="459"/>
      <c r="AD7" s="459"/>
      <c r="AE7" s="459"/>
      <c r="AF7" s="462"/>
      <c r="AG7" s="463"/>
    </row>
    <row r="8" spans="1:33" s="6" customFormat="1" ht="16.5" customHeight="1">
      <c r="B8" s="395"/>
      <c r="C8" s="396"/>
      <c r="D8" s="396"/>
      <c r="E8" s="396"/>
      <c r="F8" s="396"/>
      <c r="G8" s="396"/>
      <c r="H8" s="396"/>
      <c r="I8" s="396"/>
      <c r="J8" s="397"/>
      <c r="K8" s="398"/>
      <c r="L8" s="399"/>
      <c r="M8" s="399"/>
      <c r="N8" s="399"/>
      <c r="O8" s="399"/>
      <c r="P8" s="399"/>
      <c r="Q8" s="399"/>
      <c r="R8" s="400"/>
      <c r="S8" s="390"/>
      <c r="T8" s="391"/>
      <c r="U8" s="391"/>
      <c r="V8" s="391"/>
      <c r="W8" s="391"/>
      <c r="X8" s="391"/>
      <c r="Y8" s="391"/>
      <c r="Z8" s="391"/>
      <c r="AA8" s="391"/>
      <c r="AB8" s="391"/>
      <c r="AC8" s="391"/>
      <c r="AD8" s="391"/>
      <c r="AE8" s="391"/>
      <c r="AF8" s="393"/>
      <c r="AG8" s="394"/>
    </row>
    <row r="9" spans="1:33" s="6" customFormat="1" ht="16.5" customHeight="1">
      <c r="B9" s="395"/>
      <c r="C9" s="396"/>
      <c r="D9" s="396"/>
      <c r="E9" s="396"/>
      <c r="F9" s="396"/>
      <c r="G9" s="396"/>
      <c r="H9" s="396"/>
      <c r="I9" s="396"/>
      <c r="J9" s="397"/>
      <c r="K9" s="398"/>
      <c r="L9" s="399"/>
      <c r="M9" s="399"/>
      <c r="N9" s="399"/>
      <c r="O9" s="399"/>
      <c r="P9" s="399"/>
      <c r="Q9" s="399"/>
      <c r="R9" s="400"/>
      <c r="S9" s="390"/>
      <c r="T9" s="391"/>
      <c r="U9" s="391"/>
      <c r="V9" s="391"/>
      <c r="W9" s="391"/>
      <c r="X9" s="391"/>
      <c r="Y9" s="391"/>
      <c r="Z9" s="391"/>
      <c r="AA9" s="391"/>
      <c r="AB9" s="391"/>
      <c r="AC9" s="391"/>
      <c r="AD9" s="391"/>
      <c r="AE9" s="392"/>
      <c r="AF9" s="393"/>
      <c r="AG9" s="394"/>
    </row>
    <row r="10" spans="1:33" s="6" customFormat="1" ht="16.5" customHeight="1">
      <c r="B10" s="395"/>
      <c r="C10" s="396"/>
      <c r="D10" s="396"/>
      <c r="E10" s="396"/>
      <c r="F10" s="396"/>
      <c r="G10" s="396"/>
      <c r="H10" s="396"/>
      <c r="I10" s="396"/>
      <c r="J10" s="397"/>
      <c r="K10" s="398"/>
      <c r="L10" s="399"/>
      <c r="M10" s="399"/>
      <c r="N10" s="399"/>
      <c r="O10" s="399"/>
      <c r="P10" s="399"/>
      <c r="Q10" s="399"/>
      <c r="R10" s="400"/>
      <c r="S10" s="390"/>
      <c r="T10" s="391"/>
      <c r="U10" s="391"/>
      <c r="V10" s="391"/>
      <c r="W10" s="391"/>
      <c r="X10" s="391"/>
      <c r="Y10" s="391"/>
      <c r="Z10" s="391"/>
      <c r="AA10" s="391"/>
      <c r="AB10" s="391"/>
      <c r="AC10" s="391"/>
      <c r="AD10" s="391"/>
      <c r="AE10" s="392"/>
      <c r="AF10" s="393"/>
      <c r="AG10" s="394"/>
    </row>
    <row r="11" spans="1:33" s="6" customFormat="1" ht="16.5" customHeight="1">
      <c r="B11" s="395"/>
      <c r="C11" s="396"/>
      <c r="D11" s="396"/>
      <c r="E11" s="396"/>
      <c r="F11" s="396"/>
      <c r="G11" s="396"/>
      <c r="H11" s="396"/>
      <c r="I11" s="396"/>
      <c r="J11" s="397"/>
      <c r="K11" s="398"/>
      <c r="L11" s="399"/>
      <c r="M11" s="399"/>
      <c r="N11" s="399"/>
      <c r="O11" s="399"/>
      <c r="P11" s="399"/>
      <c r="Q11" s="399"/>
      <c r="R11" s="400"/>
      <c r="S11" s="390"/>
      <c r="T11" s="391"/>
      <c r="U11" s="391"/>
      <c r="V11" s="391"/>
      <c r="W11" s="391"/>
      <c r="X11" s="391"/>
      <c r="Y11" s="391"/>
      <c r="Z11" s="391"/>
      <c r="AA11" s="391"/>
      <c r="AB11" s="391"/>
      <c r="AC11" s="391"/>
      <c r="AD11" s="391"/>
      <c r="AE11" s="392"/>
      <c r="AF11" s="393"/>
      <c r="AG11" s="394"/>
    </row>
    <row r="12" spans="1:33" s="6" customFormat="1" ht="16.5" customHeight="1">
      <c r="B12" s="395"/>
      <c r="C12" s="396"/>
      <c r="D12" s="396"/>
      <c r="E12" s="396"/>
      <c r="F12" s="396"/>
      <c r="G12" s="396"/>
      <c r="H12" s="396"/>
      <c r="I12" s="396"/>
      <c r="J12" s="397"/>
      <c r="K12" s="398"/>
      <c r="L12" s="399"/>
      <c r="M12" s="399"/>
      <c r="N12" s="399"/>
      <c r="O12" s="399"/>
      <c r="P12" s="399"/>
      <c r="Q12" s="399"/>
      <c r="R12" s="400"/>
      <c r="S12" s="390"/>
      <c r="T12" s="391"/>
      <c r="U12" s="391"/>
      <c r="V12" s="391"/>
      <c r="W12" s="391"/>
      <c r="X12" s="391"/>
      <c r="Y12" s="391"/>
      <c r="Z12" s="391"/>
      <c r="AA12" s="391"/>
      <c r="AB12" s="391"/>
      <c r="AC12" s="391"/>
      <c r="AD12" s="391"/>
      <c r="AE12" s="392"/>
      <c r="AF12" s="393"/>
      <c r="AG12" s="394"/>
    </row>
    <row r="13" spans="1:33" s="6" customFormat="1" ht="16.5" customHeight="1">
      <c r="B13" s="395"/>
      <c r="C13" s="396"/>
      <c r="D13" s="396"/>
      <c r="E13" s="396"/>
      <c r="F13" s="396"/>
      <c r="G13" s="396"/>
      <c r="H13" s="396"/>
      <c r="I13" s="396"/>
      <c r="J13" s="397"/>
      <c r="K13" s="398"/>
      <c r="L13" s="399"/>
      <c r="M13" s="399"/>
      <c r="N13" s="399"/>
      <c r="O13" s="399"/>
      <c r="P13" s="399"/>
      <c r="Q13" s="399"/>
      <c r="R13" s="400"/>
      <c r="S13" s="390"/>
      <c r="T13" s="391"/>
      <c r="U13" s="391"/>
      <c r="V13" s="391"/>
      <c r="W13" s="391"/>
      <c r="X13" s="391"/>
      <c r="Y13" s="391"/>
      <c r="Z13" s="391"/>
      <c r="AA13" s="391"/>
      <c r="AB13" s="391"/>
      <c r="AC13" s="391"/>
      <c r="AD13" s="391"/>
      <c r="AE13" s="392"/>
      <c r="AF13" s="393"/>
      <c r="AG13" s="394"/>
    </row>
    <row r="14" spans="1:33" s="6" customFormat="1" ht="16.5" customHeight="1">
      <c r="B14" s="395"/>
      <c r="C14" s="396"/>
      <c r="D14" s="396"/>
      <c r="E14" s="396"/>
      <c r="F14" s="396"/>
      <c r="G14" s="396"/>
      <c r="H14" s="396"/>
      <c r="I14" s="396"/>
      <c r="J14" s="397"/>
      <c r="K14" s="398"/>
      <c r="L14" s="399"/>
      <c r="M14" s="399"/>
      <c r="N14" s="399"/>
      <c r="O14" s="399"/>
      <c r="P14" s="399"/>
      <c r="Q14" s="399"/>
      <c r="R14" s="400"/>
      <c r="S14" s="390"/>
      <c r="T14" s="391"/>
      <c r="U14" s="391"/>
      <c r="V14" s="391"/>
      <c r="W14" s="391"/>
      <c r="X14" s="391"/>
      <c r="Y14" s="391"/>
      <c r="Z14" s="391"/>
      <c r="AA14" s="391"/>
      <c r="AB14" s="391"/>
      <c r="AC14" s="391"/>
      <c r="AD14" s="391"/>
      <c r="AE14" s="392"/>
      <c r="AF14" s="393"/>
      <c r="AG14" s="394"/>
    </row>
    <row r="15" spans="1:33" s="6" customFormat="1" ht="16.5" customHeight="1">
      <c r="B15" s="395"/>
      <c r="C15" s="396"/>
      <c r="D15" s="396"/>
      <c r="E15" s="396"/>
      <c r="F15" s="396"/>
      <c r="G15" s="396"/>
      <c r="H15" s="396"/>
      <c r="I15" s="396"/>
      <c r="J15" s="397"/>
      <c r="K15" s="398"/>
      <c r="L15" s="399"/>
      <c r="M15" s="399"/>
      <c r="N15" s="399"/>
      <c r="O15" s="399"/>
      <c r="P15" s="399"/>
      <c r="Q15" s="399"/>
      <c r="R15" s="400"/>
      <c r="S15" s="390"/>
      <c r="T15" s="391"/>
      <c r="U15" s="391"/>
      <c r="V15" s="391"/>
      <c r="W15" s="391"/>
      <c r="X15" s="391"/>
      <c r="Y15" s="391"/>
      <c r="Z15" s="391"/>
      <c r="AA15" s="391"/>
      <c r="AB15" s="391"/>
      <c r="AC15" s="391"/>
      <c r="AD15" s="391"/>
      <c r="AE15" s="392"/>
      <c r="AF15" s="393"/>
      <c r="AG15" s="394"/>
    </row>
    <row r="16" spans="1:33" s="6" customFormat="1" ht="16.5" customHeight="1">
      <c r="B16" s="395"/>
      <c r="C16" s="396"/>
      <c r="D16" s="396"/>
      <c r="E16" s="396"/>
      <c r="F16" s="396"/>
      <c r="G16" s="396"/>
      <c r="H16" s="396"/>
      <c r="I16" s="396"/>
      <c r="J16" s="397"/>
      <c r="K16" s="398"/>
      <c r="L16" s="399"/>
      <c r="M16" s="399"/>
      <c r="N16" s="399"/>
      <c r="O16" s="399"/>
      <c r="P16" s="399"/>
      <c r="Q16" s="399"/>
      <c r="R16" s="400"/>
      <c r="S16" s="390"/>
      <c r="T16" s="391"/>
      <c r="U16" s="391"/>
      <c r="V16" s="391"/>
      <c r="W16" s="391"/>
      <c r="X16" s="391"/>
      <c r="Y16" s="391"/>
      <c r="Z16" s="391"/>
      <c r="AA16" s="391"/>
      <c r="AB16" s="391"/>
      <c r="AC16" s="391"/>
      <c r="AD16" s="391"/>
      <c r="AE16" s="392"/>
      <c r="AF16" s="393"/>
      <c r="AG16" s="394"/>
    </row>
    <row r="17" spans="2:33" s="6" customFormat="1" ht="16.5" customHeight="1">
      <c r="B17" s="395"/>
      <c r="C17" s="396"/>
      <c r="D17" s="396"/>
      <c r="E17" s="396"/>
      <c r="F17" s="396"/>
      <c r="G17" s="396"/>
      <c r="H17" s="396"/>
      <c r="I17" s="396"/>
      <c r="J17" s="397"/>
      <c r="K17" s="398"/>
      <c r="L17" s="399"/>
      <c r="M17" s="399"/>
      <c r="N17" s="399"/>
      <c r="O17" s="399"/>
      <c r="P17" s="399"/>
      <c r="Q17" s="399"/>
      <c r="R17" s="400"/>
      <c r="S17" s="390"/>
      <c r="T17" s="391"/>
      <c r="U17" s="391"/>
      <c r="V17" s="391"/>
      <c r="W17" s="391"/>
      <c r="X17" s="391"/>
      <c r="Y17" s="391"/>
      <c r="Z17" s="391"/>
      <c r="AA17" s="391"/>
      <c r="AB17" s="391"/>
      <c r="AC17" s="391"/>
      <c r="AD17" s="391"/>
      <c r="AE17" s="392"/>
      <c r="AF17" s="393"/>
      <c r="AG17" s="394"/>
    </row>
    <row r="18" spans="2:33" s="6" customFormat="1" ht="16.5" customHeight="1">
      <c r="B18" s="395"/>
      <c r="C18" s="396"/>
      <c r="D18" s="396"/>
      <c r="E18" s="396"/>
      <c r="F18" s="396"/>
      <c r="G18" s="396"/>
      <c r="H18" s="396"/>
      <c r="I18" s="396"/>
      <c r="J18" s="397"/>
      <c r="K18" s="398"/>
      <c r="L18" s="399"/>
      <c r="M18" s="399"/>
      <c r="N18" s="399"/>
      <c r="O18" s="399"/>
      <c r="P18" s="399"/>
      <c r="Q18" s="399"/>
      <c r="R18" s="400"/>
      <c r="S18" s="390"/>
      <c r="T18" s="391"/>
      <c r="U18" s="391"/>
      <c r="V18" s="391"/>
      <c r="W18" s="391"/>
      <c r="X18" s="391"/>
      <c r="Y18" s="391"/>
      <c r="Z18" s="391"/>
      <c r="AA18" s="391"/>
      <c r="AB18" s="391"/>
      <c r="AC18" s="391"/>
      <c r="AD18" s="391"/>
      <c r="AE18" s="392"/>
      <c r="AF18" s="393"/>
      <c r="AG18" s="394"/>
    </row>
    <row r="19" spans="2:33" s="6" customFormat="1" ht="16.5" customHeight="1">
      <c r="B19" s="395"/>
      <c r="C19" s="396"/>
      <c r="D19" s="396"/>
      <c r="E19" s="396"/>
      <c r="F19" s="396"/>
      <c r="G19" s="396"/>
      <c r="H19" s="396"/>
      <c r="I19" s="396"/>
      <c r="J19" s="397"/>
      <c r="K19" s="398"/>
      <c r="L19" s="399"/>
      <c r="M19" s="399"/>
      <c r="N19" s="399"/>
      <c r="O19" s="399"/>
      <c r="P19" s="399"/>
      <c r="Q19" s="399"/>
      <c r="R19" s="400"/>
      <c r="S19" s="390"/>
      <c r="T19" s="391"/>
      <c r="U19" s="391"/>
      <c r="V19" s="391"/>
      <c r="W19" s="391"/>
      <c r="X19" s="391"/>
      <c r="Y19" s="391"/>
      <c r="Z19" s="391"/>
      <c r="AA19" s="391"/>
      <c r="AB19" s="391"/>
      <c r="AC19" s="391"/>
      <c r="AD19" s="391"/>
      <c r="AE19" s="392"/>
      <c r="AF19" s="393"/>
      <c r="AG19" s="394"/>
    </row>
    <row r="20" spans="2:33" s="6" customFormat="1" ht="16.5" customHeight="1">
      <c r="B20" s="395"/>
      <c r="C20" s="396"/>
      <c r="D20" s="396"/>
      <c r="E20" s="396"/>
      <c r="F20" s="396"/>
      <c r="G20" s="396"/>
      <c r="H20" s="396"/>
      <c r="I20" s="396"/>
      <c r="J20" s="397"/>
      <c r="K20" s="398"/>
      <c r="L20" s="399"/>
      <c r="M20" s="399"/>
      <c r="N20" s="399"/>
      <c r="O20" s="399"/>
      <c r="P20" s="399"/>
      <c r="Q20" s="399"/>
      <c r="R20" s="400"/>
      <c r="S20" s="390"/>
      <c r="T20" s="391"/>
      <c r="U20" s="391"/>
      <c r="V20" s="391"/>
      <c r="W20" s="391"/>
      <c r="X20" s="391"/>
      <c r="Y20" s="391"/>
      <c r="Z20" s="391"/>
      <c r="AA20" s="391"/>
      <c r="AB20" s="391"/>
      <c r="AC20" s="391"/>
      <c r="AD20" s="391"/>
      <c r="AE20" s="392"/>
      <c r="AF20" s="393"/>
      <c r="AG20" s="394"/>
    </row>
    <row r="21" spans="2:33" s="6" customFormat="1" ht="16.5" customHeight="1">
      <c r="B21" s="395"/>
      <c r="C21" s="396"/>
      <c r="D21" s="396"/>
      <c r="E21" s="396"/>
      <c r="F21" s="396"/>
      <c r="G21" s="396"/>
      <c r="H21" s="396"/>
      <c r="I21" s="396"/>
      <c r="J21" s="397"/>
      <c r="K21" s="398"/>
      <c r="L21" s="399"/>
      <c r="M21" s="399"/>
      <c r="N21" s="399"/>
      <c r="O21" s="399"/>
      <c r="P21" s="399"/>
      <c r="Q21" s="399"/>
      <c r="R21" s="400"/>
      <c r="S21" s="390"/>
      <c r="T21" s="391"/>
      <c r="U21" s="391"/>
      <c r="V21" s="391"/>
      <c r="W21" s="391"/>
      <c r="X21" s="391"/>
      <c r="Y21" s="391"/>
      <c r="Z21" s="391"/>
      <c r="AA21" s="391"/>
      <c r="AB21" s="391"/>
      <c r="AC21" s="391"/>
      <c r="AD21" s="391"/>
      <c r="AE21" s="392"/>
      <c r="AF21" s="393"/>
      <c r="AG21" s="394"/>
    </row>
    <row r="22" spans="2:33" s="6" customFormat="1" ht="16.5" customHeight="1">
      <c r="B22" s="395"/>
      <c r="C22" s="396"/>
      <c r="D22" s="396"/>
      <c r="E22" s="396"/>
      <c r="F22" s="396"/>
      <c r="G22" s="396"/>
      <c r="H22" s="396"/>
      <c r="I22" s="396"/>
      <c r="J22" s="397"/>
      <c r="K22" s="398"/>
      <c r="L22" s="399"/>
      <c r="M22" s="399"/>
      <c r="N22" s="399"/>
      <c r="O22" s="399"/>
      <c r="P22" s="399"/>
      <c r="Q22" s="399"/>
      <c r="R22" s="400"/>
      <c r="S22" s="390"/>
      <c r="T22" s="391"/>
      <c r="U22" s="391"/>
      <c r="V22" s="391"/>
      <c r="W22" s="391"/>
      <c r="X22" s="391"/>
      <c r="Y22" s="391"/>
      <c r="Z22" s="391"/>
      <c r="AA22" s="391"/>
      <c r="AB22" s="391"/>
      <c r="AC22" s="391"/>
      <c r="AD22" s="391"/>
      <c r="AE22" s="392"/>
      <c r="AF22" s="393"/>
      <c r="AG22" s="394"/>
    </row>
    <row r="23" spans="2:33" s="6" customFormat="1" ht="16.5" customHeight="1">
      <c r="B23" s="395"/>
      <c r="C23" s="396"/>
      <c r="D23" s="396"/>
      <c r="E23" s="396"/>
      <c r="F23" s="396"/>
      <c r="G23" s="396"/>
      <c r="H23" s="396"/>
      <c r="I23" s="396"/>
      <c r="J23" s="397"/>
      <c r="K23" s="398"/>
      <c r="L23" s="399"/>
      <c r="M23" s="399"/>
      <c r="N23" s="399"/>
      <c r="O23" s="399"/>
      <c r="P23" s="399"/>
      <c r="Q23" s="399"/>
      <c r="R23" s="400"/>
      <c r="S23" s="390"/>
      <c r="T23" s="391"/>
      <c r="U23" s="391"/>
      <c r="V23" s="391"/>
      <c r="W23" s="391"/>
      <c r="X23" s="391"/>
      <c r="Y23" s="391"/>
      <c r="Z23" s="391"/>
      <c r="AA23" s="391"/>
      <c r="AB23" s="391"/>
      <c r="AC23" s="391"/>
      <c r="AD23" s="391"/>
      <c r="AE23" s="392"/>
      <c r="AF23" s="393"/>
      <c r="AG23" s="394"/>
    </row>
    <row r="24" spans="2:33" s="6" customFormat="1" ht="16.5" customHeight="1">
      <c r="B24" s="395"/>
      <c r="C24" s="396"/>
      <c r="D24" s="396"/>
      <c r="E24" s="396"/>
      <c r="F24" s="396"/>
      <c r="G24" s="396"/>
      <c r="H24" s="396"/>
      <c r="I24" s="396"/>
      <c r="J24" s="397"/>
      <c r="K24" s="398"/>
      <c r="L24" s="399"/>
      <c r="M24" s="399"/>
      <c r="N24" s="399"/>
      <c r="O24" s="399"/>
      <c r="P24" s="399"/>
      <c r="Q24" s="399"/>
      <c r="R24" s="400"/>
      <c r="S24" s="390"/>
      <c r="T24" s="391"/>
      <c r="U24" s="391"/>
      <c r="V24" s="391"/>
      <c r="W24" s="391"/>
      <c r="X24" s="391"/>
      <c r="Y24" s="391"/>
      <c r="Z24" s="391"/>
      <c r="AA24" s="391"/>
      <c r="AB24" s="391"/>
      <c r="AC24" s="391"/>
      <c r="AD24" s="391"/>
      <c r="AE24" s="392"/>
      <c r="AF24" s="393"/>
      <c r="AG24" s="394"/>
    </row>
    <row r="25" spans="2:33" s="6" customFormat="1" ht="16.5" customHeight="1">
      <c r="B25" s="395"/>
      <c r="C25" s="396"/>
      <c r="D25" s="396"/>
      <c r="E25" s="396"/>
      <c r="F25" s="396"/>
      <c r="G25" s="396"/>
      <c r="H25" s="396"/>
      <c r="I25" s="396"/>
      <c r="J25" s="397"/>
      <c r="K25" s="398"/>
      <c r="L25" s="399"/>
      <c r="M25" s="399"/>
      <c r="N25" s="399"/>
      <c r="O25" s="399"/>
      <c r="P25" s="399"/>
      <c r="Q25" s="399"/>
      <c r="R25" s="400"/>
      <c r="S25" s="390"/>
      <c r="T25" s="391"/>
      <c r="U25" s="391"/>
      <c r="V25" s="391"/>
      <c r="W25" s="391"/>
      <c r="X25" s="391"/>
      <c r="Y25" s="391"/>
      <c r="Z25" s="391"/>
      <c r="AA25" s="391"/>
      <c r="AB25" s="391"/>
      <c r="AC25" s="391"/>
      <c r="AD25" s="391"/>
      <c r="AE25" s="392"/>
      <c r="AF25" s="393"/>
      <c r="AG25" s="394"/>
    </row>
    <row r="26" spans="2:33" s="6" customFormat="1" ht="16.5" customHeight="1">
      <c r="B26" s="395"/>
      <c r="C26" s="396"/>
      <c r="D26" s="396"/>
      <c r="E26" s="396"/>
      <c r="F26" s="396"/>
      <c r="G26" s="396"/>
      <c r="H26" s="396"/>
      <c r="I26" s="396"/>
      <c r="J26" s="397"/>
      <c r="K26" s="398"/>
      <c r="L26" s="399"/>
      <c r="M26" s="399"/>
      <c r="N26" s="399"/>
      <c r="O26" s="399"/>
      <c r="P26" s="399"/>
      <c r="Q26" s="399"/>
      <c r="R26" s="400"/>
      <c r="S26" s="390"/>
      <c r="T26" s="391"/>
      <c r="U26" s="391"/>
      <c r="V26" s="391"/>
      <c r="W26" s="391"/>
      <c r="X26" s="391"/>
      <c r="Y26" s="391"/>
      <c r="Z26" s="391"/>
      <c r="AA26" s="391"/>
      <c r="AB26" s="391"/>
      <c r="AC26" s="391"/>
      <c r="AD26" s="391"/>
      <c r="AE26" s="392"/>
      <c r="AF26" s="393"/>
      <c r="AG26" s="394"/>
    </row>
    <row r="27" spans="2:33" s="6" customFormat="1" ht="16.5" customHeight="1">
      <c r="B27" s="395"/>
      <c r="C27" s="396"/>
      <c r="D27" s="396"/>
      <c r="E27" s="396"/>
      <c r="F27" s="396"/>
      <c r="G27" s="396"/>
      <c r="H27" s="396"/>
      <c r="I27" s="396"/>
      <c r="J27" s="397"/>
      <c r="K27" s="398"/>
      <c r="L27" s="399"/>
      <c r="M27" s="399"/>
      <c r="N27" s="399"/>
      <c r="O27" s="399"/>
      <c r="P27" s="399"/>
      <c r="Q27" s="399"/>
      <c r="R27" s="400"/>
      <c r="S27" s="390"/>
      <c r="T27" s="391"/>
      <c r="U27" s="391"/>
      <c r="V27" s="391"/>
      <c r="W27" s="391"/>
      <c r="X27" s="391"/>
      <c r="Y27" s="391"/>
      <c r="Z27" s="391"/>
      <c r="AA27" s="391"/>
      <c r="AB27" s="391"/>
      <c r="AC27" s="391"/>
      <c r="AD27" s="391"/>
      <c r="AE27" s="392"/>
      <c r="AF27" s="393"/>
      <c r="AG27" s="394"/>
    </row>
    <row r="28" spans="2:33" s="6" customFormat="1" ht="16.5" customHeight="1">
      <c r="B28" s="395"/>
      <c r="C28" s="396"/>
      <c r="D28" s="396"/>
      <c r="E28" s="396"/>
      <c r="F28" s="396"/>
      <c r="G28" s="396"/>
      <c r="H28" s="396"/>
      <c r="I28" s="396"/>
      <c r="J28" s="397"/>
      <c r="K28" s="398"/>
      <c r="L28" s="399"/>
      <c r="M28" s="399"/>
      <c r="N28" s="399"/>
      <c r="O28" s="399"/>
      <c r="P28" s="399"/>
      <c r="Q28" s="399"/>
      <c r="R28" s="400"/>
      <c r="S28" s="390"/>
      <c r="T28" s="391"/>
      <c r="U28" s="391"/>
      <c r="V28" s="391"/>
      <c r="W28" s="391"/>
      <c r="X28" s="391"/>
      <c r="Y28" s="391"/>
      <c r="Z28" s="391"/>
      <c r="AA28" s="391"/>
      <c r="AB28" s="391"/>
      <c r="AC28" s="391"/>
      <c r="AD28" s="391"/>
      <c r="AE28" s="392"/>
      <c r="AF28" s="393"/>
      <c r="AG28" s="394"/>
    </row>
    <row r="29" spans="2:33" s="6" customFormat="1" ht="16.5" customHeight="1">
      <c r="B29" s="395"/>
      <c r="C29" s="396"/>
      <c r="D29" s="396"/>
      <c r="E29" s="396"/>
      <c r="F29" s="396"/>
      <c r="G29" s="396"/>
      <c r="H29" s="396"/>
      <c r="I29" s="396"/>
      <c r="J29" s="397"/>
      <c r="K29" s="398"/>
      <c r="L29" s="399"/>
      <c r="M29" s="399"/>
      <c r="N29" s="399"/>
      <c r="O29" s="399"/>
      <c r="P29" s="399"/>
      <c r="Q29" s="399"/>
      <c r="R29" s="400"/>
      <c r="S29" s="390"/>
      <c r="T29" s="391"/>
      <c r="U29" s="391"/>
      <c r="V29" s="391"/>
      <c r="W29" s="391"/>
      <c r="X29" s="391"/>
      <c r="Y29" s="391"/>
      <c r="Z29" s="391"/>
      <c r="AA29" s="391"/>
      <c r="AB29" s="391"/>
      <c r="AC29" s="391"/>
      <c r="AD29" s="391"/>
      <c r="AE29" s="392"/>
      <c r="AF29" s="393"/>
      <c r="AG29" s="394"/>
    </row>
    <row r="30" spans="2:33" s="6" customFormat="1" ht="16.5" customHeight="1">
      <c r="B30" s="395"/>
      <c r="C30" s="396"/>
      <c r="D30" s="396"/>
      <c r="E30" s="396"/>
      <c r="F30" s="396"/>
      <c r="G30" s="396"/>
      <c r="H30" s="396"/>
      <c r="I30" s="396"/>
      <c r="J30" s="397"/>
      <c r="K30" s="398"/>
      <c r="L30" s="399"/>
      <c r="M30" s="399"/>
      <c r="N30" s="399"/>
      <c r="O30" s="399"/>
      <c r="P30" s="399"/>
      <c r="Q30" s="399"/>
      <c r="R30" s="400"/>
      <c r="S30" s="390"/>
      <c r="T30" s="391"/>
      <c r="U30" s="391"/>
      <c r="V30" s="391"/>
      <c r="W30" s="391"/>
      <c r="X30" s="391"/>
      <c r="Y30" s="391"/>
      <c r="Z30" s="391"/>
      <c r="AA30" s="391"/>
      <c r="AB30" s="391"/>
      <c r="AC30" s="391"/>
      <c r="AD30" s="391"/>
      <c r="AE30" s="392"/>
      <c r="AF30" s="393"/>
      <c r="AG30" s="394"/>
    </row>
    <row r="31" spans="2:33" s="6" customFormat="1" ht="16.5" customHeight="1">
      <c r="B31" s="395"/>
      <c r="C31" s="396"/>
      <c r="D31" s="396"/>
      <c r="E31" s="396"/>
      <c r="F31" s="396"/>
      <c r="G31" s="396"/>
      <c r="H31" s="396"/>
      <c r="I31" s="396"/>
      <c r="J31" s="397"/>
      <c r="K31" s="398"/>
      <c r="L31" s="399"/>
      <c r="M31" s="399"/>
      <c r="N31" s="399"/>
      <c r="O31" s="399"/>
      <c r="P31" s="399"/>
      <c r="Q31" s="399"/>
      <c r="R31" s="400"/>
      <c r="S31" s="390"/>
      <c r="T31" s="391"/>
      <c r="U31" s="391"/>
      <c r="V31" s="391"/>
      <c r="W31" s="391"/>
      <c r="X31" s="391"/>
      <c r="Y31" s="391"/>
      <c r="Z31" s="391"/>
      <c r="AA31" s="391"/>
      <c r="AB31" s="391"/>
      <c r="AC31" s="391"/>
      <c r="AD31" s="391"/>
      <c r="AE31" s="392"/>
      <c r="AF31" s="393"/>
      <c r="AG31" s="394"/>
    </row>
    <row r="32" spans="2:33" s="6" customFormat="1" ht="16.5" customHeight="1">
      <c r="B32" s="395"/>
      <c r="C32" s="396"/>
      <c r="D32" s="396"/>
      <c r="E32" s="396"/>
      <c r="F32" s="396"/>
      <c r="G32" s="396"/>
      <c r="H32" s="396"/>
      <c r="I32" s="396"/>
      <c r="J32" s="397"/>
      <c r="K32" s="398"/>
      <c r="L32" s="399"/>
      <c r="M32" s="399"/>
      <c r="N32" s="399"/>
      <c r="O32" s="399"/>
      <c r="P32" s="399"/>
      <c r="Q32" s="399"/>
      <c r="R32" s="400"/>
      <c r="S32" s="390"/>
      <c r="T32" s="391"/>
      <c r="U32" s="391"/>
      <c r="V32" s="391"/>
      <c r="W32" s="391"/>
      <c r="X32" s="391"/>
      <c r="Y32" s="391"/>
      <c r="Z32" s="391"/>
      <c r="AA32" s="391"/>
      <c r="AB32" s="391"/>
      <c r="AC32" s="391"/>
      <c r="AD32" s="391"/>
      <c r="AE32" s="392"/>
      <c r="AF32" s="393"/>
      <c r="AG32" s="394"/>
    </row>
    <row r="33" spans="2:33" s="6" customFormat="1" ht="16.5" customHeight="1">
      <c r="B33" s="395"/>
      <c r="C33" s="396"/>
      <c r="D33" s="396"/>
      <c r="E33" s="396"/>
      <c r="F33" s="396"/>
      <c r="G33" s="396"/>
      <c r="H33" s="396"/>
      <c r="I33" s="396"/>
      <c r="J33" s="397"/>
      <c r="K33" s="398"/>
      <c r="L33" s="399"/>
      <c r="M33" s="399"/>
      <c r="N33" s="399"/>
      <c r="O33" s="399"/>
      <c r="P33" s="399"/>
      <c r="Q33" s="399"/>
      <c r="R33" s="400"/>
      <c r="S33" s="390"/>
      <c r="T33" s="391"/>
      <c r="U33" s="391"/>
      <c r="V33" s="391"/>
      <c r="W33" s="391"/>
      <c r="X33" s="391"/>
      <c r="Y33" s="391"/>
      <c r="Z33" s="391"/>
      <c r="AA33" s="391"/>
      <c r="AB33" s="391"/>
      <c r="AC33" s="391"/>
      <c r="AD33" s="391"/>
      <c r="AE33" s="392"/>
      <c r="AF33" s="393"/>
      <c r="AG33" s="394"/>
    </row>
    <row r="34" spans="2:33" s="6" customFormat="1" ht="16.5" customHeight="1">
      <c r="B34" s="395"/>
      <c r="C34" s="396"/>
      <c r="D34" s="396"/>
      <c r="E34" s="396"/>
      <c r="F34" s="396"/>
      <c r="G34" s="396"/>
      <c r="H34" s="396"/>
      <c r="I34" s="396"/>
      <c r="J34" s="397"/>
      <c r="K34" s="398"/>
      <c r="L34" s="399"/>
      <c r="M34" s="399"/>
      <c r="N34" s="399"/>
      <c r="O34" s="399"/>
      <c r="P34" s="399"/>
      <c r="Q34" s="399"/>
      <c r="R34" s="400"/>
      <c r="S34" s="390"/>
      <c r="T34" s="391"/>
      <c r="U34" s="391"/>
      <c r="V34" s="391"/>
      <c r="W34" s="391"/>
      <c r="X34" s="391"/>
      <c r="Y34" s="391"/>
      <c r="Z34" s="391"/>
      <c r="AA34" s="391"/>
      <c r="AB34" s="391"/>
      <c r="AC34" s="391"/>
      <c r="AD34" s="391"/>
      <c r="AE34" s="392"/>
      <c r="AF34" s="393"/>
      <c r="AG34" s="394"/>
    </row>
    <row r="35" spans="2:33" s="6" customFormat="1" ht="16.5" customHeight="1">
      <c r="B35" s="395"/>
      <c r="C35" s="396"/>
      <c r="D35" s="396"/>
      <c r="E35" s="396"/>
      <c r="F35" s="396"/>
      <c r="G35" s="396"/>
      <c r="H35" s="396"/>
      <c r="I35" s="396"/>
      <c r="J35" s="397"/>
      <c r="K35" s="398"/>
      <c r="L35" s="399"/>
      <c r="M35" s="399"/>
      <c r="N35" s="399"/>
      <c r="O35" s="399"/>
      <c r="P35" s="399"/>
      <c r="Q35" s="399"/>
      <c r="R35" s="400"/>
      <c r="S35" s="390"/>
      <c r="T35" s="391"/>
      <c r="U35" s="391"/>
      <c r="V35" s="391"/>
      <c r="W35" s="391"/>
      <c r="X35" s="391"/>
      <c r="Y35" s="391"/>
      <c r="Z35" s="391"/>
      <c r="AA35" s="391"/>
      <c r="AB35" s="391"/>
      <c r="AC35" s="391"/>
      <c r="AD35" s="391"/>
      <c r="AE35" s="392"/>
      <c r="AF35" s="393"/>
      <c r="AG35" s="394"/>
    </row>
    <row r="36" spans="2:33" s="6" customFormat="1" ht="16.5" customHeight="1">
      <c r="B36" s="395"/>
      <c r="C36" s="396"/>
      <c r="D36" s="396"/>
      <c r="E36" s="396"/>
      <c r="F36" s="396"/>
      <c r="G36" s="396"/>
      <c r="H36" s="396"/>
      <c r="I36" s="396"/>
      <c r="J36" s="397"/>
      <c r="K36" s="398"/>
      <c r="L36" s="399"/>
      <c r="M36" s="399"/>
      <c r="N36" s="399"/>
      <c r="O36" s="399"/>
      <c r="P36" s="399"/>
      <c r="Q36" s="399"/>
      <c r="R36" s="400"/>
      <c r="S36" s="390"/>
      <c r="T36" s="391"/>
      <c r="U36" s="391"/>
      <c r="V36" s="391"/>
      <c r="W36" s="391"/>
      <c r="X36" s="391"/>
      <c r="Y36" s="391"/>
      <c r="Z36" s="391"/>
      <c r="AA36" s="391"/>
      <c r="AB36" s="391"/>
      <c r="AC36" s="391"/>
      <c r="AD36" s="391"/>
      <c r="AE36" s="392"/>
      <c r="AF36" s="393"/>
      <c r="AG36" s="394"/>
    </row>
    <row r="37" spans="2:33" s="6" customFormat="1" ht="16.5" customHeight="1">
      <c r="B37" s="395"/>
      <c r="C37" s="396"/>
      <c r="D37" s="396"/>
      <c r="E37" s="396"/>
      <c r="F37" s="396"/>
      <c r="G37" s="396"/>
      <c r="H37" s="396"/>
      <c r="I37" s="396"/>
      <c r="J37" s="397"/>
      <c r="K37" s="398"/>
      <c r="L37" s="399"/>
      <c r="M37" s="399"/>
      <c r="N37" s="399"/>
      <c r="O37" s="399"/>
      <c r="P37" s="399"/>
      <c r="Q37" s="399"/>
      <c r="R37" s="400"/>
      <c r="S37" s="390"/>
      <c r="T37" s="391"/>
      <c r="U37" s="391"/>
      <c r="V37" s="391"/>
      <c r="W37" s="391"/>
      <c r="X37" s="391"/>
      <c r="Y37" s="391"/>
      <c r="Z37" s="391"/>
      <c r="AA37" s="391"/>
      <c r="AB37" s="391"/>
      <c r="AC37" s="391"/>
      <c r="AD37" s="391"/>
      <c r="AE37" s="392"/>
      <c r="AF37" s="393"/>
      <c r="AG37" s="394"/>
    </row>
    <row r="38" spans="2:33" s="6" customFormat="1" ht="16.5" customHeight="1">
      <c r="B38" s="395"/>
      <c r="C38" s="396"/>
      <c r="D38" s="396"/>
      <c r="E38" s="396"/>
      <c r="F38" s="396"/>
      <c r="G38" s="396"/>
      <c r="H38" s="396"/>
      <c r="I38" s="396"/>
      <c r="J38" s="397"/>
      <c r="K38" s="398"/>
      <c r="L38" s="399"/>
      <c r="M38" s="399"/>
      <c r="N38" s="399"/>
      <c r="O38" s="399"/>
      <c r="P38" s="399"/>
      <c r="Q38" s="399"/>
      <c r="R38" s="400"/>
      <c r="S38" s="390"/>
      <c r="T38" s="391"/>
      <c r="U38" s="391"/>
      <c r="V38" s="391"/>
      <c r="W38" s="391"/>
      <c r="X38" s="391"/>
      <c r="Y38" s="391"/>
      <c r="Z38" s="391"/>
      <c r="AA38" s="391"/>
      <c r="AB38" s="391"/>
      <c r="AC38" s="391"/>
      <c r="AD38" s="391"/>
      <c r="AE38" s="392"/>
      <c r="AF38" s="393"/>
      <c r="AG38" s="394"/>
    </row>
    <row r="39" spans="2:33" s="6" customFormat="1" ht="16.5" customHeight="1">
      <c r="B39" s="395"/>
      <c r="C39" s="396"/>
      <c r="D39" s="396"/>
      <c r="E39" s="396"/>
      <c r="F39" s="396"/>
      <c r="G39" s="396"/>
      <c r="H39" s="396"/>
      <c r="I39" s="396"/>
      <c r="J39" s="397"/>
      <c r="K39" s="398"/>
      <c r="L39" s="399"/>
      <c r="M39" s="399"/>
      <c r="N39" s="399"/>
      <c r="O39" s="399"/>
      <c r="P39" s="399"/>
      <c r="Q39" s="399"/>
      <c r="R39" s="400"/>
      <c r="S39" s="390"/>
      <c r="T39" s="391"/>
      <c r="U39" s="391"/>
      <c r="V39" s="391"/>
      <c r="W39" s="391"/>
      <c r="X39" s="391"/>
      <c r="Y39" s="391"/>
      <c r="Z39" s="391"/>
      <c r="AA39" s="391"/>
      <c r="AB39" s="391"/>
      <c r="AC39" s="391"/>
      <c r="AD39" s="391"/>
      <c r="AE39" s="392"/>
      <c r="AF39" s="393"/>
      <c r="AG39" s="394"/>
    </row>
    <row r="40" spans="2:33" s="6" customFormat="1" ht="16.5" customHeight="1">
      <c r="B40" s="395"/>
      <c r="C40" s="396"/>
      <c r="D40" s="396"/>
      <c r="E40" s="396"/>
      <c r="F40" s="396"/>
      <c r="G40" s="396"/>
      <c r="H40" s="396"/>
      <c r="I40" s="396"/>
      <c r="J40" s="397"/>
      <c r="K40" s="398"/>
      <c r="L40" s="399"/>
      <c r="M40" s="399"/>
      <c r="N40" s="399"/>
      <c r="O40" s="399"/>
      <c r="P40" s="399"/>
      <c r="Q40" s="399"/>
      <c r="R40" s="400"/>
      <c r="S40" s="390"/>
      <c r="T40" s="391"/>
      <c r="U40" s="391"/>
      <c r="V40" s="391"/>
      <c r="W40" s="391"/>
      <c r="X40" s="391"/>
      <c r="Y40" s="391"/>
      <c r="Z40" s="391"/>
      <c r="AA40" s="391"/>
      <c r="AB40" s="391"/>
      <c r="AC40" s="391"/>
      <c r="AD40" s="391"/>
      <c r="AE40" s="392"/>
      <c r="AF40" s="393"/>
      <c r="AG40" s="394"/>
    </row>
    <row r="41" spans="2:33" s="6" customFormat="1" ht="16.5" customHeight="1">
      <c r="B41" s="395"/>
      <c r="C41" s="396"/>
      <c r="D41" s="396"/>
      <c r="E41" s="396"/>
      <c r="F41" s="396"/>
      <c r="G41" s="396"/>
      <c r="H41" s="396"/>
      <c r="I41" s="396"/>
      <c r="J41" s="397"/>
      <c r="K41" s="398"/>
      <c r="L41" s="399"/>
      <c r="M41" s="399"/>
      <c r="N41" s="399"/>
      <c r="O41" s="399"/>
      <c r="P41" s="399"/>
      <c r="Q41" s="399"/>
      <c r="R41" s="400"/>
      <c r="S41" s="390"/>
      <c r="T41" s="391"/>
      <c r="U41" s="391"/>
      <c r="V41" s="391"/>
      <c r="W41" s="391"/>
      <c r="X41" s="391"/>
      <c r="Y41" s="391"/>
      <c r="Z41" s="391"/>
      <c r="AA41" s="391"/>
      <c r="AB41" s="391"/>
      <c r="AC41" s="391"/>
      <c r="AD41" s="391"/>
      <c r="AE41" s="392"/>
      <c r="AF41" s="393"/>
      <c r="AG41" s="394"/>
    </row>
    <row r="42" spans="2:33" s="6" customFormat="1" ht="16.5" customHeight="1">
      <c r="B42" s="395"/>
      <c r="C42" s="396"/>
      <c r="D42" s="396"/>
      <c r="E42" s="396"/>
      <c r="F42" s="396"/>
      <c r="G42" s="396"/>
      <c r="H42" s="396"/>
      <c r="I42" s="396"/>
      <c r="J42" s="397"/>
      <c r="K42" s="398"/>
      <c r="L42" s="399"/>
      <c r="M42" s="399"/>
      <c r="N42" s="399"/>
      <c r="O42" s="399"/>
      <c r="P42" s="399"/>
      <c r="Q42" s="399"/>
      <c r="R42" s="400"/>
      <c r="S42" s="390"/>
      <c r="T42" s="391"/>
      <c r="U42" s="391"/>
      <c r="V42" s="391"/>
      <c r="W42" s="391"/>
      <c r="X42" s="391"/>
      <c r="Y42" s="391"/>
      <c r="Z42" s="391"/>
      <c r="AA42" s="391"/>
      <c r="AB42" s="391"/>
      <c r="AC42" s="391"/>
      <c r="AD42" s="391"/>
      <c r="AE42" s="392"/>
      <c r="AF42" s="393"/>
      <c r="AG42" s="394"/>
    </row>
    <row r="43" spans="2:33" s="6" customFormat="1" ht="16.5" customHeight="1">
      <c r="B43" s="395"/>
      <c r="C43" s="396"/>
      <c r="D43" s="396"/>
      <c r="E43" s="396"/>
      <c r="F43" s="396"/>
      <c r="G43" s="396"/>
      <c r="H43" s="396"/>
      <c r="I43" s="396"/>
      <c r="J43" s="397"/>
      <c r="K43" s="398"/>
      <c r="L43" s="399"/>
      <c r="M43" s="399"/>
      <c r="N43" s="399"/>
      <c r="O43" s="399"/>
      <c r="P43" s="399"/>
      <c r="Q43" s="399"/>
      <c r="R43" s="400"/>
      <c r="S43" s="390"/>
      <c r="T43" s="391"/>
      <c r="U43" s="391"/>
      <c r="V43" s="391"/>
      <c r="W43" s="391"/>
      <c r="X43" s="391"/>
      <c r="Y43" s="391"/>
      <c r="Z43" s="391"/>
      <c r="AA43" s="391"/>
      <c r="AB43" s="391"/>
      <c r="AC43" s="391"/>
      <c r="AD43" s="391"/>
      <c r="AE43" s="392"/>
      <c r="AF43" s="393"/>
      <c r="AG43" s="394"/>
    </row>
    <row r="44" spans="2:33" s="6" customFormat="1" ht="16.5" customHeight="1">
      <c r="B44" s="395"/>
      <c r="C44" s="396"/>
      <c r="D44" s="396"/>
      <c r="E44" s="396"/>
      <c r="F44" s="396"/>
      <c r="G44" s="396"/>
      <c r="H44" s="396"/>
      <c r="I44" s="396"/>
      <c r="J44" s="397"/>
      <c r="K44" s="398"/>
      <c r="L44" s="399"/>
      <c r="M44" s="399"/>
      <c r="N44" s="399"/>
      <c r="O44" s="399"/>
      <c r="P44" s="399"/>
      <c r="Q44" s="399"/>
      <c r="R44" s="400"/>
      <c r="S44" s="390"/>
      <c r="T44" s="391"/>
      <c r="U44" s="391"/>
      <c r="V44" s="391"/>
      <c r="W44" s="391"/>
      <c r="X44" s="391"/>
      <c r="Y44" s="391"/>
      <c r="Z44" s="391"/>
      <c r="AA44" s="391"/>
      <c r="AB44" s="391"/>
      <c r="AC44" s="391"/>
      <c r="AD44" s="391"/>
      <c r="AE44" s="392"/>
      <c r="AF44" s="393"/>
      <c r="AG44" s="394"/>
    </row>
    <row r="45" spans="2:33" s="6" customFormat="1" ht="16.5" customHeight="1">
      <c r="B45" s="395"/>
      <c r="C45" s="396"/>
      <c r="D45" s="396"/>
      <c r="E45" s="396"/>
      <c r="F45" s="396"/>
      <c r="G45" s="396"/>
      <c r="H45" s="396"/>
      <c r="I45" s="396"/>
      <c r="J45" s="397"/>
      <c r="K45" s="398"/>
      <c r="L45" s="399"/>
      <c r="M45" s="399"/>
      <c r="N45" s="399"/>
      <c r="O45" s="399"/>
      <c r="P45" s="399"/>
      <c r="Q45" s="399"/>
      <c r="R45" s="400"/>
      <c r="S45" s="390"/>
      <c r="T45" s="391"/>
      <c r="U45" s="391"/>
      <c r="V45" s="391"/>
      <c r="W45" s="391"/>
      <c r="X45" s="391"/>
      <c r="Y45" s="391"/>
      <c r="Z45" s="391"/>
      <c r="AA45" s="391"/>
      <c r="AB45" s="391"/>
      <c r="AC45" s="391"/>
      <c r="AD45" s="391"/>
      <c r="AE45" s="392"/>
      <c r="AF45" s="393"/>
      <c r="AG45" s="394"/>
    </row>
    <row r="46" spans="2:33" s="6" customFormat="1" ht="16.5" customHeight="1">
      <c r="B46" s="395"/>
      <c r="C46" s="396"/>
      <c r="D46" s="396"/>
      <c r="E46" s="396"/>
      <c r="F46" s="396"/>
      <c r="G46" s="396"/>
      <c r="H46" s="396"/>
      <c r="I46" s="396"/>
      <c r="J46" s="397"/>
      <c r="K46" s="398"/>
      <c r="L46" s="399"/>
      <c r="M46" s="399"/>
      <c r="N46" s="399"/>
      <c r="O46" s="399"/>
      <c r="P46" s="399"/>
      <c r="Q46" s="399"/>
      <c r="R46" s="400"/>
      <c r="S46" s="390"/>
      <c r="T46" s="391"/>
      <c r="U46" s="391"/>
      <c r="V46" s="391"/>
      <c r="W46" s="391"/>
      <c r="X46" s="391"/>
      <c r="Y46" s="391"/>
      <c r="Z46" s="391"/>
      <c r="AA46" s="391"/>
      <c r="AB46" s="391"/>
      <c r="AC46" s="391"/>
      <c r="AD46" s="391"/>
      <c r="AE46" s="392"/>
      <c r="AF46" s="393"/>
      <c r="AG46" s="394"/>
    </row>
    <row r="47" spans="2:33" s="6" customFormat="1" ht="16.5" customHeight="1">
      <c r="B47" s="395"/>
      <c r="C47" s="396"/>
      <c r="D47" s="396"/>
      <c r="E47" s="396"/>
      <c r="F47" s="396"/>
      <c r="G47" s="396"/>
      <c r="H47" s="396"/>
      <c r="I47" s="396"/>
      <c r="J47" s="397"/>
      <c r="K47" s="398"/>
      <c r="L47" s="399"/>
      <c r="M47" s="399"/>
      <c r="N47" s="399"/>
      <c r="O47" s="399"/>
      <c r="P47" s="399"/>
      <c r="Q47" s="399"/>
      <c r="R47" s="400"/>
      <c r="S47" s="390"/>
      <c r="T47" s="391"/>
      <c r="U47" s="391"/>
      <c r="V47" s="391"/>
      <c r="W47" s="391"/>
      <c r="X47" s="391"/>
      <c r="Y47" s="391"/>
      <c r="Z47" s="391"/>
      <c r="AA47" s="391"/>
      <c r="AB47" s="391"/>
      <c r="AC47" s="391"/>
      <c r="AD47" s="391"/>
      <c r="AE47" s="392"/>
      <c r="AF47" s="393"/>
      <c r="AG47" s="394"/>
    </row>
    <row r="48" spans="2:33" s="6" customFormat="1" ht="16.5" customHeight="1">
      <c r="B48" s="395"/>
      <c r="C48" s="396"/>
      <c r="D48" s="396"/>
      <c r="E48" s="396"/>
      <c r="F48" s="396"/>
      <c r="G48" s="396"/>
      <c r="H48" s="396"/>
      <c r="I48" s="396"/>
      <c r="J48" s="397"/>
      <c r="K48" s="398"/>
      <c r="L48" s="399"/>
      <c r="M48" s="399"/>
      <c r="N48" s="399"/>
      <c r="O48" s="399"/>
      <c r="P48" s="399"/>
      <c r="Q48" s="399"/>
      <c r="R48" s="400"/>
      <c r="S48" s="390"/>
      <c r="T48" s="391"/>
      <c r="U48" s="391"/>
      <c r="V48" s="391"/>
      <c r="W48" s="391"/>
      <c r="X48" s="391"/>
      <c r="Y48" s="391"/>
      <c r="Z48" s="391"/>
      <c r="AA48" s="391"/>
      <c r="AB48" s="391"/>
      <c r="AC48" s="391"/>
      <c r="AD48" s="391"/>
      <c r="AE48" s="392"/>
      <c r="AF48" s="393"/>
      <c r="AG48" s="394"/>
    </row>
    <row r="49" spans="2:33" s="6" customFormat="1" ht="16.5" customHeight="1">
      <c r="B49" s="395"/>
      <c r="C49" s="396"/>
      <c r="D49" s="396"/>
      <c r="E49" s="396"/>
      <c r="F49" s="396"/>
      <c r="G49" s="396"/>
      <c r="H49" s="396"/>
      <c r="I49" s="396"/>
      <c r="J49" s="397"/>
      <c r="K49" s="398"/>
      <c r="L49" s="399"/>
      <c r="M49" s="399"/>
      <c r="N49" s="399"/>
      <c r="O49" s="399"/>
      <c r="P49" s="399"/>
      <c r="Q49" s="399"/>
      <c r="R49" s="400"/>
      <c r="S49" s="390"/>
      <c r="T49" s="391"/>
      <c r="U49" s="391"/>
      <c r="V49" s="391"/>
      <c r="W49" s="391"/>
      <c r="X49" s="391"/>
      <c r="Y49" s="391"/>
      <c r="Z49" s="391"/>
      <c r="AA49" s="391"/>
      <c r="AB49" s="391"/>
      <c r="AC49" s="391"/>
      <c r="AD49" s="391"/>
      <c r="AE49" s="392"/>
      <c r="AF49" s="393"/>
      <c r="AG49" s="394"/>
    </row>
    <row r="50" spans="2:33" s="6" customFormat="1" ht="16.5" customHeight="1">
      <c r="B50" s="395"/>
      <c r="C50" s="396"/>
      <c r="D50" s="396"/>
      <c r="E50" s="396"/>
      <c r="F50" s="396"/>
      <c r="G50" s="396"/>
      <c r="H50" s="396"/>
      <c r="I50" s="396"/>
      <c r="J50" s="397"/>
      <c r="K50" s="398"/>
      <c r="L50" s="399"/>
      <c r="M50" s="399"/>
      <c r="N50" s="399"/>
      <c r="O50" s="399"/>
      <c r="P50" s="399"/>
      <c r="Q50" s="399"/>
      <c r="R50" s="400"/>
      <c r="S50" s="390"/>
      <c r="T50" s="391"/>
      <c r="U50" s="391"/>
      <c r="V50" s="391"/>
      <c r="W50" s="391"/>
      <c r="X50" s="391"/>
      <c r="Y50" s="391"/>
      <c r="Z50" s="391"/>
      <c r="AA50" s="391"/>
      <c r="AB50" s="391"/>
      <c r="AC50" s="391"/>
      <c r="AD50" s="391"/>
      <c r="AE50" s="392"/>
      <c r="AF50" s="393"/>
      <c r="AG50" s="394"/>
    </row>
    <row r="51" spans="2:33" s="6" customFormat="1" ht="16.5" customHeight="1">
      <c r="B51" s="395"/>
      <c r="C51" s="396"/>
      <c r="D51" s="396"/>
      <c r="E51" s="396"/>
      <c r="F51" s="396"/>
      <c r="G51" s="396"/>
      <c r="H51" s="396"/>
      <c r="I51" s="396"/>
      <c r="J51" s="397"/>
      <c r="K51" s="398"/>
      <c r="L51" s="399"/>
      <c r="M51" s="399"/>
      <c r="N51" s="399"/>
      <c r="O51" s="399"/>
      <c r="P51" s="399"/>
      <c r="Q51" s="399"/>
      <c r="R51" s="400"/>
      <c r="S51" s="390"/>
      <c r="T51" s="391"/>
      <c r="U51" s="391"/>
      <c r="V51" s="391"/>
      <c r="W51" s="391"/>
      <c r="X51" s="391"/>
      <c r="Y51" s="391"/>
      <c r="Z51" s="391"/>
      <c r="AA51" s="391"/>
      <c r="AB51" s="391"/>
      <c r="AC51" s="391"/>
      <c r="AD51" s="391"/>
      <c r="AE51" s="392"/>
      <c r="AF51" s="393"/>
      <c r="AG51" s="394"/>
    </row>
    <row r="52" spans="2:33" ht="16.5" customHeight="1">
      <c r="B52" s="408" t="s">
        <v>54</v>
      </c>
      <c r="C52" s="409"/>
      <c r="D52" s="409"/>
      <c r="E52" s="409"/>
      <c r="F52" s="409"/>
      <c r="G52" s="409"/>
      <c r="H52" s="409"/>
      <c r="I52" s="409"/>
      <c r="J52" s="410"/>
      <c r="K52" s="411">
        <f>SUM(K7:R51)</f>
        <v>0</v>
      </c>
      <c r="L52" s="412"/>
      <c r="M52" s="412"/>
      <c r="N52" s="412"/>
      <c r="O52" s="412"/>
      <c r="P52" s="412"/>
      <c r="Q52" s="412"/>
      <c r="R52" s="413"/>
      <c r="S52" s="414"/>
      <c r="T52" s="415"/>
      <c r="U52" s="415"/>
      <c r="V52" s="415"/>
      <c r="W52" s="415"/>
      <c r="X52" s="415"/>
      <c r="Y52" s="415"/>
      <c r="Z52" s="415"/>
      <c r="AA52" s="415"/>
      <c r="AB52" s="415"/>
      <c r="AC52" s="415"/>
      <c r="AD52" s="415"/>
      <c r="AE52" s="415"/>
      <c r="AF52" s="415"/>
      <c r="AG52" s="416"/>
    </row>
  </sheetData>
  <sheetProtection sheet="1" formatCells="0" formatColumns="0" formatRows="0" insertRows="0" selectLockedCells="1"/>
  <mergeCells count="189">
    <mergeCell ref="B51:J51"/>
    <mergeCell ref="K51:R51"/>
    <mergeCell ref="B52:J52"/>
    <mergeCell ref="K52:R52"/>
    <mergeCell ref="S52:AG52"/>
    <mergeCell ref="B50:J50"/>
    <mergeCell ref="K50:R50"/>
    <mergeCell ref="S50:AE50"/>
    <mergeCell ref="AF50:AG50"/>
    <mergeCell ref="S51:AE51"/>
    <mergeCell ref="AF51:AG51"/>
    <mergeCell ref="AF47:AG47"/>
    <mergeCell ref="S48:AE48"/>
    <mergeCell ref="AF48:AG48"/>
    <mergeCell ref="S49:AE49"/>
    <mergeCell ref="AF49:AG49"/>
    <mergeCell ref="B45:J45"/>
    <mergeCell ref="K45:R45"/>
    <mergeCell ref="B46:J46"/>
    <mergeCell ref="K46:R46"/>
    <mergeCell ref="S46:AE46"/>
    <mergeCell ref="AF46:AG46"/>
    <mergeCell ref="B49:J49"/>
    <mergeCell ref="K49:R49"/>
    <mergeCell ref="B47:J47"/>
    <mergeCell ref="K47:R47"/>
    <mergeCell ref="B48:J48"/>
    <mergeCell ref="K48:R48"/>
    <mergeCell ref="S47:AE47"/>
    <mergeCell ref="B43:J43"/>
    <mergeCell ref="K43:R43"/>
    <mergeCell ref="B44:J44"/>
    <mergeCell ref="K44:R44"/>
    <mergeCell ref="S43:AE43"/>
    <mergeCell ref="AF43:AG43"/>
    <mergeCell ref="S44:AE44"/>
    <mergeCell ref="AF44:AG44"/>
    <mergeCell ref="S45:AE45"/>
    <mergeCell ref="AF45:AG45"/>
    <mergeCell ref="AF39:AG39"/>
    <mergeCell ref="S40:AE40"/>
    <mergeCell ref="AF40:AG40"/>
    <mergeCell ref="S41:AE41"/>
    <mergeCell ref="AF41:AG41"/>
    <mergeCell ref="S42:AE42"/>
    <mergeCell ref="AF42:AG42"/>
    <mergeCell ref="B37:J37"/>
    <mergeCell ref="K37:R37"/>
    <mergeCell ref="B38:J38"/>
    <mergeCell ref="K38:R38"/>
    <mergeCell ref="S38:AE38"/>
    <mergeCell ref="AF38:AG38"/>
    <mergeCell ref="B41:J41"/>
    <mergeCell ref="K41:R41"/>
    <mergeCell ref="B42:J42"/>
    <mergeCell ref="K42:R42"/>
    <mergeCell ref="B39:J39"/>
    <mergeCell ref="K39:R39"/>
    <mergeCell ref="B40:J40"/>
    <mergeCell ref="K40:R40"/>
    <mergeCell ref="S39:AE39"/>
    <mergeCell ref="B35:J35"/>
    <mergeCell ref="K35:R35"/>
    <mergeCell ref="B36:J36"/>
    <mergeCell ref="K36:R36"/>
    <mergeCell ref="S35:AE35"/>
    <mergeCell ref="AF35:AG35"/>
    <mergeCell ref="S36:AE36"/>
    <mergeCell ref="AF36:AG36"/>
    <mergeCell ref="S37:AE37"/>
    <mergeCell ref="AF37:AG37"/>
    <mergeCell ref="AF31:AG31"/>
    <mergeCell ref="S32:AE32"/>
    <mergeCell ref="AF32:AG32"/>
    <mergeCell ref="S33:AE33"/>
    <mergeCell ref="AF33:AG33"/>
    <mergeCell ref="S34:AE34"/>
    <mergeCell ref="AF34:AG34"/>
    <mergeCell ref="B29:J29"/>
    <mergeCell ref="K29:R29"/>
    <mergeCell ref="B30:J30"/>
    <mergeCell ref="K30:R30"/>
    <mergeCell ref="S30:AE30"/>
    <mergeCell ref="AF30:AG30"/>
    <mergeCell ref="B33:J33"/>
    <mergeCell ref="K33:R33"/>
    <mergeCell ref="B34:J34"/>
    <mergeCell ref="K34:R34"/>
    <mergeCell ref="B31:J31"/>
    <mergeCell ref="K31:R31"/>
    <mergeCell ref="B32:J32"/>
    <mergeCell ref="K32:R32"/>
    <mergeCell ref="S31:AE31"/>
    <mergeCell ref="B27:J27"/>
    <mergeCell ref="K27:R27"/>
    <mergeCell ref="B28:J28"/>
    <mergeCell ref="K28:R28"/>
    <mergeCell ref="S27:AE27"/>
    <mergeCell ref="AF27:AG27"/>
    <mergeCell ref="S28:AE28"/>
    <mergeCell ref="AF28:AG28"/>
    <mergeCell ref="S29:AE29"/>
    <mergeCell ref="AF29:AG29"/>
    <mergeCell ref="AF23:AG23"/>
    <mergeCell ref="S24:AE24"/>
    <mergeCell ref="AF24:AG24"/>
    <mergeCell ref="S25:AE25"/>
    <mergeCell ref="AF25:AG25"/>
    <mergeCell ref="S26:AE26"/>
    <mergeCell ref="AF26:AG26"/>
    <mergeCell ref="B21:J21"/>
    <mergeCell ref="K21:R21"/>
    <mergeCell ref="B22:J22"/>
    <mergeCell ref="K22:R22"/>
    <mergeCell ref="S22:AE22"/>
    <mergeCell ref="AF22:AG22"/>
    <mergeCell ref="B25:J25"/>
    <mergeCell ref="K25:R25"/>
    <mergeCell ref="B26:J26"/>
    <mergeCell ref="K26:R26"/>
    <mergeCell ref="B23:J23"/>
    <mergeCell ref="K23:R23"/>
    <mergeCell ref="B24:J24"/>
    <mergeCell ref="K24:R24"/>
    <mergeCell ref="S23:AE23"/>
    <mergeCell ref="B19:J19"/>
    <mergeCell ref="K19:R19"/>
    <mergeCell ref="B20:J20"/>
    <mergeCell ref="K20:R20"/>
    <mergeCell ref="S19:AE19"/>
    <mergeCell ref="AF19:AG19"/>
    <mergeCell ref="S20:AE20"/>
    <mergeCell ref="AF20:AG20"/>
    <mergeCell ref="S21:AE21"/>
    <mergeCell ref="AF21:AG21"/>
    <mergeCell ref="B14:J14"/>
    <mergeCell ref="K14:R14"/>
    <mergeCell ref="S14:AE14"/>
    <mergeCell ref="AF14:AG14"/>
    <mergeCell ref="B17:J17"/>
    <mergeCell ref="K17:R17"/>
    <mergeCell ref="B18:J18"/>
    <mergeCell ref="K18:R18"/>
    <mergeCell ref="B15:J15"/>
    <mergeCell ref="K15:R15"/>
    <mergeCell ref="B16:J16"/>
    <mergeCell ref="K16:R16"/>
    <mergeCell ref="S15:AE15"/>
    <mergeCell ref="T3:Z3"/>
    <mergeCell ref="AA3:AG3"/>
    <mergeCell ref="AF15:AG15"/>
    <mergeCell ref="S16:AE16"/>
    <mergeCell ref="AF16:AG16"/>
    <mergeCell ref="S17:AE17"/>
    <mergeCell ref="AF17:AG17"/>
    <mergeCell ref="S18:AE18"/>
    <mergeCell ref="AF18:AG18"/>
    <mergeCell ref="A5:AG5"/>
    <mergeCell ref="B6:J6"/>
    <mergeCell ref="K6:R6"/>
    <mergeCell ref="S6:AG6"/>
    <mergeCell ref="B7:J7"/>
    <mergeCell ref="K7:R7"/>
    <mergeCell ref="B10:J10"/>
    <mergeCell ref="K10:R10"/>
    <mergeCell ref="AF7:AG7"/>
    <mergeCell ref="S7:AE7"/>
    <mergeCell ref="B8:J8"/>
    <mergeCell ref="K8:R8"/>
    <mergeCell ref="B9:J9"/>
    <mergeCell ref="K9:R9"/>
    <mergeCell ref="S8:AE8"/>
    <mergeCell ref="AF8:AG8"/>
    <mergeCell ref="S9:AE9"/>
    <mergeCell ref="AF9:AG9"/>
    <mergeCell ref="S10:AE10"/>
    <mergeCell ref="AF10:AG10"/>
    <mergeCell ref="B13:J13"/>
    <mergeCell ref="K13:R13"/>
    <mergeCell ref="S13:AE13"/>
    <mergeCell ref="AF13:AG13"/>
    <mergeCell ref="B11:J11"/>
    <mergeCell ref="K11:R11"/>
    <mergeCell ref="S11:AE11"/>
    <mergeCell ref="AF11:AG11"/>
    <mergeCell ref="B12:J12"/>
    <mergeCell ref="K12:R12"/>
    <mergeCell ref="S12:AE12"/>
    <mergeCell ref="AF12:AG12"/>
  </mergeCells>
  <phoneticPr fontId="19"/>
  <dataValidations count="2">
    <dataValidation type="list" allowBlank="1" showInputMessage="1" showErrorMessage="1" sqref="AF7:AG51" xr:uid="{00000000-0002-0000-0400-000000000000}">
      <formula1>"代,共①,共②,共③,共④,共⑤,共⑥,共⑦,共⑧,共⑨,共⑩"</formula1>
    </dataValidation>
    <dataValidation type="whole" operator="greaterThanOrEqual" allowBlank="1" showInputMessage="1" showErrorMessage="1" sqref="K7:R51" xr:uid="{00000000-0002-0000-0400-000001000000}">
      <formula1>1</formula1>
    </dataValidation>
  </dataValidations>
  <printOptions horizontalCentered="1"/>
  <pageMargins left="0.78740157480314965" right="0.78740157480314965" top="0.59055118110236227" bottom="0.59055118110236227" header="0.31496062992125984" footer="0.31496062992125984"/>
  <pageSetup paperSize="9" fitToHeight="0" orientation="portrait" r:id="rId1"/>
  <headerFooter>
    <oddFooter>&amp;Rver.1.1</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X52"/>
  <sheetViews>
    <sheetView showGridLines="0" view="pageBreakPreview" zoomScaleNormal="100" zoomScaleSheetLayoutView="100" workbookViewId="0">
      <selection activeCell="B7" sqref="B7:J7"/>
    </sheetView>
  </sheetViews>
  <sheetFormatPr defaultColWidth="2.625" defaultRowHeight="16.5" customHeight="1"/>
  <cols>
    <col min="1" max="1" width="2.625" style="4"/>
    <col min="2" max="2" width="2.625" style="4" customWidth="1"/>
    <col min="3" max="6" width="2.625" style="4"/>
    <col min="7" max="7" width="2.625" style="4" customWidth="1"/>
    <col min="8" max="36" width="2.625" style="4"/>
    <col min="37" max="37" width="2.625" style="4" customWidth="1"/>
    <col min="38" max="16384" width="2.625" style="4"/>
  </cols>
  <sheetData>
    <row r="1" spans="1:33" ht="20.100000000000001" customHeight="1">
      <c r="A1" s="113" t="s">
        <v>194</v>
      </c>
    </row>
    <row r="2" spans="1:33" ht="20.100000000000001" customHeight="1">
      <c r="A2" s="114" t="s">
        <v>190</v>
      </c>
    </row>
    <row r="3" spans="1:33" ht="16.5" customHeight="1">
      <c r="A3" s="4" t="s">
        <v>195</v>
      </c>
      <c r="B3" s="101"/>
      <c r="T3" s="404" t="s">
        <v>244</v>
      </c>
      <c r="U3" s="405"/>
      <c r="V3" s="405"/>
      <c r="W3" s="405"/>
      <c r="X3" s="405"/>
      <c r="Y3" s="405"/>
      <c r="Z3" s="406"/>
      <c r="AA3" s="401" t="str">
        <f>IF(別紙1!J9=0,"",別紙1!J9)</f>
        <v/>
      </c>
      <c r="AB3" s="402"/>
      <c r="AC3" s="402"/>
      <c r="AD3" s="402"/>
      <c r="AE3" s="402"/>
      <c r="AF3" s="402"/>
      <c r="AG3" s="403"/>
    </row>
    <row r="4" spans="1:33" ht="16.5" customHeight="1">
      <c r="B4" s="101"/>
      <c r="T4" s="115"/>
      <c r="U4" s="115"/>
      <c r="V4" s="115"/>
      <c r="W4" s="115"/>
      <c r="X4" s="115"/>
      <c r="Y4" s="115"/>
      <c r="Z4" s="115"/>
      <c r="AA4" s="116"/>
      <c r="AB4" s="116"/>
      <c r="AC4" s="116"/>
      <c r="AD4" s="116"/>
      <c r="AE4" s="116"/>
      <c r="AF4" s="116"/>
      <c r="AG4" s="116"/>
    </row>
    <row r="5" spans="1:33" ht="16.5" customHeight="1">
      <c r="A5" s="545" t="s">
        <v>210</v>
      </c>
      <c r="B5" s="545"/>
      <c r="C5" s="545"/>
      <c r="D5" s="545"/>
      <c r="E5" s="545"/>
      <c r="F5" s="545"/>
      <c r="G5" s="545"/>
      <c r="H5" s="545"/>
      <c r="I5" s="545"/>
      <c r="J5" s="545"/>
      <c r="K5" s="545"/>
      <c r="L5" s="545"/>
      <c r="M5" s="545"/>
      <c r="N5" s="545"/>
      <c r="O5" s="545"/>
      <c r="P5" s="545"/>
      <c r="Q5" s="545"/>
      <c r="R5" s="545"/>
      <c r="S5" s="545"/>
      <c r="T5" s="545"/>
      <c r="U5" s="545"/>
      <c r="V5" s="545"/>
      <c r="W5" s="545"/>
      <c r="X5" s="545"/>
      <c r="Y5" s="545"/>
      <c r="Z5" s="545"/>
      <c r="AA5" s="545"/>
      <c r="AB5" s="545"/>
      <c r="AC5" s="545"/>
      <c r="AD5" s="545"/>
      <c r="AE5" s="545"/>
      <c r="AF5" s="545"/>
      <c r="AG5" s="545"/>
    </row>
    <row r="6" spans="1:33" ht="16.5" customHeight="1">
      <c r="B6" s="512" t="s">
        <v>90</v>
      </c>
      <c r="C6" s="513"/>
      <c r="D6" s="513"/>
      <c r="E6" s="513"/>
      <c r="F6" s="513"/>
      <c r="G6" s="513"/>
      <c r="H6" s="513"/>
      <c r="I6" s="513"/>
      <c r="J6" s="513"/>
      <c r="K6" s="474" t="s">
        <v>39</v>
      </c>
      <c r="L6" s="475"/>
      <c r="M6" s="475"/>
      <c r="N6" s="475"/>
      <c r="O6" s="475"/>
      <c r="P6" s="475"/>
      <c r="Q6" s="475"/>
      <c r="R6" s="476"/>
      <c r="S6" s="541" t="s">
        <v>89</v>
      </c>
      <c r="T6" s="542"/>
      <c r="U6" s="542"/>
      <c r="V6" s="542"/>
      <c r="W6" s="542"/>
      <c r="X6" s="542"/>
      <c r="Y6" s="542"/>
      <c r="Z6" s="542"/>
      <c r="AA6" s="542"/>
      <c r="AB6" s="542"/>
      <c r="AC6" s="542"/>
      <c r="AD6" s="542"/>
      <c r="AE6" s="542"/>
      <c r="AF6" s="542"/>
      <c r="AG6" s="543"/>
    </row>
    <row r="7" spans="1:33" ht="16.5" customHeight="1">
      <c r="B7" s="520"/>
      <c r="C7" s="521"/>
      <c r="D7" s="521"/>
      <c r="E7" s="521"/>
      <c r="F7" s="521"/>
      <c r="G7" s="521"/>
      <c r="H7" s="521"/>
      <c r="I7" s="521"/>
      <c r="J7" s="522"/>
      <c r="K7" s="509"/>
      <c r="L7" s="510"/>
      <c r="M7" s="510"/>
      <c r="N7" s="510"/>
      <c r="O7" s="510"/>
      <c r="P7" s="510"/>
      <c r="Q7" s="510"/>
      <c r="R7" s="511"/>
      <c r="S7" s="458"/>
      <c r="T7" s="459"/>
      <c r="U7" s="459"/>
      <c r="V7" s="459"/>
      <c r="W7" s="459"/>
      <c r="X7" s="459"/>
      <c r="Y7" s="459"/>
      <c r="Z7" s="459"/>
      <c r="AA7" s="459"/>
      <c r="AB7" s="459"/>
      <c r="AC7" s="459"/>
      <c r="AD7" s="459"/>
      <c r="AE7" s="544"/>
      <c r="AF7" s="462"/>
      <c r="AG7" s="463"/>
    </row>
    <row r="8" spans="1:33" s="6" customFormat="1" ht="16.5" customHeight="1">
      <c r="B8" s="395"/>
      <c r="C8" s="396"/>
      <c r="D8" s="396"/>
      <c r="E8" s="396"/>
      <c r="F8" s="396"/>
      <c r="G8" s="396"/>
      <c r="H8" s="396"/>
      <c r="I8" s="396"/>
      <c r="J8" s="397"/>
      <c r="K8" s="398"/>
      <c r="L8" s="399"/>
      <c r="M8" s="399"/>
      <c r="N8" s="399"/>
      <c r="O8" s="399"/>
      <c r="P8" s="399"/>
      <c r="Q8" s="399"/>
      <c r="R8" s="400"/>
      <c r="S8" s="390"/>
      <c r="T8" s="391"/>
      <c r="U8" s="391"/>
      <c r="V8" s="391"/>
      <c r="W8" s="391"/>
      <c r="X8" s="391"/>
      <c r="Y8" s="391"/>
      <c r="Z8" s="391"/>
      <c r="AA8" s="391"/>
      <c r="AB8" s="391"/>
      <c r="AC8" s="391"/>
      <c r="AD8" s="391"/>
      <c r="AE8" s="392"/>
      <c r="AF8" s="393"/>
      <c r="AG8" s="394"/>
    </row>
    <row r="9" spans="1:33" s="6" customFormat="1" ht="16.5" customHeight="1">
      <c r="B9" s="395"/>
      <c r="C9" s="396"/>
      <c r="D9" s="396"/>
      <c r="E9" s="396"/>
      <c r="F9" s="396"/>
      <c r="G9" s="396"/>
      <c r="H9" s="396"/>
      <c r="I9" s="396"/>
      <c r="J9" s="397"/>
      <c r="K9" s="398"/>
      <c r="L9" s="399"/>
      <c r="M9" s="399"/>
      <c r="N9" s="399"/>
      <c r="O9" s="399"/>
      <c r="P9" s="399"/>
      <c r="Q9" s="399"/>
      <c r="R9" s="400"/>
      <c r="S9" s="390"/>
      <c r="T9" s="391"/>
      <c r="U9" s="391"/>
      <c r="V9" s="391"/>
      <c r="W9" s="391"/>
      <c r="X9" s="391"/>
      <c r="Y9" s="391"/>
      <c r="Z9" s="391"/>
      <c r="AA9" s="391"/>
      <c r="AB9" s="391"/>
      <c r="AC9" s="391"/>
      <c r="AD9" s="391"/>
      <c r="AE9" s="392"/>
      <c r="AF9" s="393"/>
      <c r="AG9" s="394"/>
    </row>
    <row r="10" spans="1:33" s="6" customFormat="1" ht="16.5" customHeight="1">
      <c r="B10" s="395"/>
      <c r="C10" s="396"/>
      <c r="D10" s="396"/>
      <c r="E10" s="396"/>
      <c r="F10" s="396"/>
      <c r="G10" s="396"/>
      <c r="H10" s="396"/>
      <c r="I10" s="396"/>
      <c r="J10" s="397"/>
      <c r="K10" s="398"/>
      <c r="L10" s="399"/>
      <c r="M10" s="399"/>
      <c r="N10" s="399"/>
      <c r="O10" s="399"/>
      <c r="P10" s="399"/>
      <c r="Q10" s="399"/>
      <c r="R10" s="400"/>
      <c r="S10" s="390"/>
      <c r="T10" s="391"/>
      <c r="U10" s="391"/>
      <c r="V10" s="391"/>
      <c r="W10" s="391"/>
      <c r="X10" s="391"/>
      <c r="Y10" s="391"/>
      <c r="Z10" s="391"/>
      <c r="AA10" s="391"/>
      <c r="AB10" s="391"/>
      <c r="AC10" s="391"/>
      <c r="AD10" s="391"/>
      <c r="AE10" s="392"/>
      <c r="AF10" s="393"/>
      <c r="AG10" s="394"/>
    </row>
    <row r="11" spans="1:33" s="6" customFormat="1" ht="16.5" customHeight="1">
      <c r="B11" s="395"/>
      <c r="C11" s="396"/>
      <c r="D11" s="396"/>
      <c r="E11" s="396"/>
      <c r="F11" s="396"/>
      <c r="G11" s="396"/>
      <c r="H11" s="396"/>
      <c r="I11" s="396"/>
      <c r="J11" s="397"/>
      <c r="K11" s="398"/>
      <c r="L11" s="399"/>
      <c r="M11" s="399"/>
      <c r="N11" s="399"/>
      <c r="O11" s="399"/>
      <c r="P11" s="399"/>
      <c r="Q11" s="399"/>
      <c r="R11" s="400"/>
      <c r="S11" s="390"/>
      <c r="T11" s="391"/>
      <c r="U11" s="391"/>
      <c r="V11" s="391"/>
      <c r="W11" s="391"/>
      <c r="X11" s="391"/>
      <c r="Y11" s="391"/>
      <c r="Z11" s="391"/>
      <c r="AA11" s="391"/>
      <c r="AB11" s="391"/>
      <c r="AC11" s="391"/>
      <c r="AD11" s="391"/>
      <c r="AE11" s="392"/>
      <c r="AF11" s="393"/>
      <c r="AG11" s="394"/>
    </row>
    <row r="12" spans="1:33" s="6" customFormat="1" ht="16.5" customHeight="1">
      <c r="B12" s="395"/>
      <c r="C12" s="396"/>
      <c r="D12" s="396"/>
      <c r="E12" s="396"/>
      <c r="F12" s="396"/>
      <c r="G12" s="396"/>
      <c r="H12" s="396"/>
      <c r="I12" s="396"/>
      <c r="J12" s="397"/>
      <c r="K12" s="398"/>
      <c r="L12" s="399"/>
      <c r="M12" s="399"/>
      <c r="N12" s="399"/>
      <c r="O12" s="399"/>
      <c r="P12" s="399"/>
      <c r="Q12" s="399"/>
      <c r="R12" s="400"/>
      <c r="S12" s="390"/>
      <c r="T12" s="391"/>
      <c r="U12" s="391"/>
      <c r="V12" s="391"/>
      <c r="W12" s="391"/>
      <c r="X12" s="391"/>
      <c r="Y12" s="391"/>
      <c r="Z12" s="391"/>
      <c r="AA12" s="391"/>
      <c r="AB12" s="391"/>
      <c r="AC12" s="391"/>
      <c r="AD12" s="391"/>
      <c r="AE12" s="392"/>
      <c r="AF12" s="393"/>
      <c r="AG12" s="394"/>
    </row>
    <row r="13" spans="1:33" s="6" customFormat="1" ht="16.5" customHeight="1">
      <c r="B13" s="395"/>
      <c r="C13" s="396"/>
      <c r="D13" s="396"/>
      <c r="E13" s="396"/>
      <c r="F13" s="396"/>
      <c r="G13" s="396"/>
      <c r="H13" s="396"/>
      <c r="I13" s="396"/>
      <c r="J13" s="397"/>
      <c r="K13" s="398"/>
      <c r="L13" s="399"/>
      <c r="M13" s="399"/>
      <c r="N13" s="399"/>
      <c r="O13" s="399"/>
      <c r="P13" s="399"/>
      <c r="Q13" s="399"/>
      <c r="R13" s="400"/>
      <c r="S13" s="390"/>
      <c r="T13" s="391"/>
      <c r="U13" s="391"/>
      <c r="V13" s="391"/>
      <c r="W13" s="391"/>
      <c r="X13" s="391"/>
      <c r="Y13" s="391"/>
      <c r="Z13" s="391"/>
      <c r="AA13" s="391"/>
      <c r="AB13" s="391"/>
      <c r="AC13" s="391"/>
      <c r="AD13" s="391"/>
      <c r="AE13" s="392"/>
      <c r="AF13" s="393"/>
      <c r="AG13" s="394"/>
    </row>
    <row r="14" spans="1:33" s="6" customFormat="1" ht="16.5" customHeight="1">
      <c r="B14" s="395"/>
      <c r="C14" s="396"/>
      <c r="D14" s="396"/>
      <c r="E14" s="396"/>
      <c r="F14" s="396"/>
      <c r="G14" s="396"/>
      <c r="H14" s="396"/>
      <c r="I14" s="396"/>
      <c r="J14" s="397"/>
      <c r="K14" s="398"/>
      <c r="L14" s="399"/>
      <c r="M14" s="399"/>
      <c r="N14" s="399"/>
      <c r="O14" s="399"/>
      <c r="P14" s="399"/>
      <c r="Q14" s="399"/>
      <c r="R14" s="400"/>
      <c r="S14" s="390"/>
      <c r="T14" s="391"/>
      <c r="U14" s="391"/>
      <c r="V14" s="391"/>
      <c r="W14" s="391"/>
      <c r="X14" s="391"/>
      <c r="Y14" s="391"/>
      <c r="Z14" s="391"/>
      <c r="AA14" s="391"/>
      <c r="AB14" s="391"/>
      <c r="AC14" s="391"/>
      <c r="AD14" s="391"/>
      <c r="AE14" s="392"/>
      <c r="AF14" s="393"/>
      <c r="AG14" s="394"/>
    </row>
    <row r="15" spans="1:33" s="6" customFormat="1" ht="16.5" customHeight="1">
      <c r="B15" s="395"/>
      <c r="C15" s="396"/>
      <c r="D15" s="396"/>
      <c r="E15" s="396"/>
      <c r="F15" s="396"/>
      <c r="G15" s="396"/>
      <c r="H15" s="396"/>
      <c r="I15" s="396"/>
      <c r="J15" s="397"/>
      <c r="K15" s="398"/>
      <c r="L15" s="399"/>
      <c r="M15" s="399"/>
      <c r="N15" s="399"/>
      <c r="O15" s="399"/>
      <c r="P15" s="399"/>
      <c r="Q15" s="399"/>
      <c r="R15" s="400"/>
      <c r="S15" s="390"/>
      <c r="T15" s="391"/>
      <c r="U15" s="391"/>
      <c r="V15" s="391"/>
      <c r="W15" s="391"/>
      <c r="X15" s="391"/>
      <c r="Y15" s="391"/>
      <c r="Z15" s="391"/>
      <c r="AA15" s="391"/>
      <c r="AB15" s="391"/>
      <c r="AC15" s="391"/>
      <c r="AD15" s="391"/>
      <c r="AE15" s="392"/>
      <c r="AF15" s="393"/>
      <c r="AG15" s="394"/>
    </row>
    <row r="16" spans="1:33" s="6" customFormat="1" ht="16.5" customHeight="1">
      <c r="B16" s="395"/>
      <c r="C16" s="396"/>
      <c r="D16" s="396"/>
      <c r="E16" s="396"/>
      <c r="F16" s="396"/>
      <c r="G16" s="396"/>
      <c r="H16" s="396"/>
      <c r="I16" s="396"/>
      <c r="J16" s="397"/>
      <c r="K16" s="398"/>
      <c r="L16" s="399"/>
      <c r="M16" s="399"/>
      <c r="N16" s="399"/>
      <c r="O16" s="399"/>
      <c r="P16" s="399"/>
      <c r="Q16" s="399"/>
      <c r="R16" s="400"/>
      <c r="S16" s="390"/>
      <c r="T16" s="391"/>
      <c r="U16" s="391"/>
      <c r="V16" s="391"/>
      <c r="W16" s="391"/>
      <c r="X16" s="391"/>
      <c r="Y16" s="391"/>
      <c r="Z16" s="391"/>
      <c r="AA16" s="391"/>
      <c r="AB16" s="391"/>
      <c r="AC16" s="391"/>
      <c r="AD16" s="391"/>
      <c r="AE16" s="392"/>
      <c r="AF16" s="393"/>
      <c r="AG16" s="394"/>
    </row>
    <row r="17" spans="2:33" s="6" customFormat="1" ht="16.5" customHeight="1">
      <c r="B17" s="395"/>
      <c r="C17" s="396"/>
      <c r="D17" s="396"/>
      <c r="E17" s="396"/>
      <c r="F17" s="396"/>
      <c r="G17" s="396"/>
      <c r="H17" s="396"/>
      <c r="I17" s="396"/>
      <c r="J17" s="397"/>
      <c r="K17" s="398"/>
      <c r="L17" s="399"/>
      <c r="M17" s="399"/>
      <c r="N17" s="399"/>
      <c r="O17" s="399"/>
      <c r="P17" s="399"/>
      <c r="Q17" s="399"/>
      <c r="R17" s="400"/>
      <c r="S17" s="390"/>
      <c r="T17" s="391"/>
      <c r="U17" s="391"/>
      <c r="V17" s="391"/>
      <c r="W17" s="391"/>
      <c r="X17" s="391"/>
      <c r="Y17" s="391"/>
      <c r="Z17" s="391"/>
      <c r="AA17" s="391"/>
      <c r="AB17" s="391"/>
      <c r="AC17" s="391"/>
      <c r="AD17" s="391"/>
      <c r="AE17" s="392"/>
      <c r="AF17" s="393"/>
      <c r="AG17" s="394"/>
    </row>
    <row r="18" spans="2:33" s="6" customFormat="1" ht="16.5" customHeight="1">
      <c r="B18" s="395"/>
      <c r="C18" s="396"/>
      <c r="D18" s="396"/>
      <c r="E18" s="396"/>
      <c r="F18" s="396"/>
      <c r="G18" s="396"/>
      <c r="H18" s="396"/>
      <c r="I18" s="396"/>
      <c r="J18" s="397"/>
      <c r="K18" s="398"/>
      <c r="L18" s="399"/>
      <c r="M18" s="399"/>
      <c r="N18" s="399"/>
      <c r="O18" s="399"/>
      <c r="P18" s="399"/>
      <c r="Q18" s="399"/>
      <c r="R18" s="400"/>
      <c r="S18" s="390"/>
      <c r="T18" s="391"/>
      <c r="U18" s="391"/>
      <c r="V18" s="391"/>
      <c r="W18" s="391"/>
      <c r="X18" s="391"/>
      <c r="Y18" s="391"/>
      <c r="Z18" s="391"/>
      <c r="AA18" s="391"/>
      <c r="AB18" s="391"/>
      <c r="AC18" s="391"/>
      <c r="AD18" s="391"/>
      <c r="AE18" s="392"/>
      <c r="AF18" s="393"/>
      <c r="AG18" s="394"/>
    </row>
    <row r="19" spans="2:33" s="6" customFormat="1" ht="16.5" customHeight="1">
      <c r="B19" s="395"/>
      <c r="C19" s="396"/>
      <c r="D19" s="396"/>
      <c r="E19" s="396"/>
      <c r="F19" s="396"/>
      <c r="G19" s="396"/>
      <c r="H19" s="396"/>
      <c r="I19" s="396"/>
      <c r="J19" s="397"/>
      <c r="K19" s="398"/>
      <c r="L19" s="399"/>
      <c r="M19" s="399"/>
      <c r="N19" s="399"/>
      <c r="O19" s="399"/>
      <c r="P19" s="399"/>
      <c r="Q19" s="399"/>
      <c r="R19" s="400"/>
      <c r="S19" s="390"/>
      <c r="T19" s="391"/>
      <c r="U19" s="391"/>
      <c r="V19" s="391"/>
      <c r="W19" s="391"/>
      <c r="X19" s="391"/>
      <c r="Y19" s="391"/>
      <c r="Z19" s="391"/>
      <c r="AA19" s="391"/>
      <c r="AB19" s="391"/>
      <c r="AC19" s="391"/>
      <c r="AD19" s="391"/>
      <c r="AE19" s="392"/>
      <c r="AF19" s="393"/>
      <c r="AG19" s="394"/>
    </row>
    <row r="20" spans="2:33" s="6" customFormat="1" ht="16.5" customHeight="1">
      <c r="B20" s="395"/>
      <c r="C20" s="396"/>
      <c r="D20" s="396"/>
      <c r="E20" s="396"/>
      <c r="F20" s="396"/>
      <c r="G20" s="396"/>
      <c r="H20" s="396"/>
      <c r="I20" s="396"/>
      <c r="J20" s="397"/>
      <c r="K20" s="398"/>
      <c r="L20" s="399"/>
      <c r="M20" s="399"/>
      <c r="N20" s="399"/>
      <c r="O20" s="399"/>
      <c r="P20" s="399"/>
      <c r="Q20" s="399"/>
      <c r="R20" s="400"/>
      <c r="S20" s="390"/>
      <c r="T20" s="391"/>
      <c r="U20" s="391"/>
      <c r="V20" s="391"/>
      <c r="W20" s="391"/>
      <c r="X20" s="391"/>
      <c r="Y20" s="391"/>
      <c r="Z20" s="391"/>
      <c r="AA20" s="391"/>
      <c r="AB20" s="391"/>
      <c r="AC20" s="391"/>
      <c r="AD20" s="391"/>
      <c r="AE20" s="392"/>
      <c r="AF20" s="393"/>
      <c r="AG20" s="394"/>
    </row>
    <row r="21" spans="2:33" s="6" customFormat="1" ht="16.5" customHeight="1">
      <c r="B21" s="395"/>
      <c r="C21" s="396"/>
      <c r="D21" s="396"/>
      <c r="E21" s="396"/>
      <c r="F21" s="396"/>
      <c r="G21" s="396"/>
      <c r="H21" s="396"/>
      <c r="I21" s="396"/>
      <c r="J21" s="397"/>
      <c r="K21" s="398"/>
      <c r="L21" s="399"/>
      <c r="M21" s="399"/>
      <c r="N21" s="399"/>
      <c r="O21" s="399"/>
      <c r="P21" s="399"/>
      <c r="Q21" s="399"/>
      <c r="R21" s="400"/>
      <c r="S21" s="390"/>
      <c r="T21" s="391"/>
      <c r="U21" s="391"/>
      <c r="V21" s="391"/>
      <c r="W21" s="391"/>
      <c r="X21" s="391"/>
      <c r="Y21" s="391"/>
      <c r="Z21" s="391"/>
      <c r="AA21" s="391"/>
      <c r="AB21" s="391"/>
      <c r="AC21" s="391"/>
      <c r="AD21" s="391"/>
      <c r="AE21" s="392"/>
      <c r="AF21" s="393"/>
      <c r="AG21" s="394"/>
    </row>
    <row r="22" spans="2:33" s="6" customFormat="1" ht="16.5" customHeight="1">
      <c r="B22" s="395"/>
      <c r="C22" s="396"/>
      <c r="D22" s="396"/>
      <c r="E22" s="396"/>
      <c r="F22" s="396"/>
      <c r="G22" s="396"/>
      <c r="H22" s="396"/>
      <c r="I22" s="396"/>
      <c r="J22" s="397"/>
      <c r="K22" s="398"/>
      <c r="L22" s="399"/>
      <c r="M22" s="399"/>
      <c r="N22" s="399"/>
      <c r="O22" s="399"/>
      <c r="P22" s="399"/>
      <c r="Q22" s="399"/>
      <c r="R22" s="400"/>
      <c r="S22" s="390"/>
      <c r="T22" s="391"/>
      <c r="U22" s="391"/>
      <c r="V22" s="391"/>
      <c r="W22" s="391"/>
      <c r="X22" s="391"/>
      <c r="Y22" s="391"/>
      <c r="Z22" s="391"/>
      <c r="AA22" s="391"/>
      <c r="AB22" s="391"/>
      <c r="AC22" s="391"/>
      <c r="AD22" s="391"/>
      <c r="AE22" s="392"/>
      <c r="AF22" s="393"/>
      <c r="AG22" s="394"/>
    </row>
    <row r="23" spans="2:33" s="6" customFormat="1" ht="16.5" customHeight="1">
      <c r="B23" s="395"/>
      <c r="C23" s="396"/>
      <c r="D23" s="396"/>
      <c r="E23" s="396"/>
      <c r="F23" s="396"/>
      <c r="G23" s="396"/>
      <c r="H23" s="396"/>
      <c r="I23" s="396"/>
      <c r="J23" s="397"/>
      <c r="K23" s="398"/>
      <c r="L23" s="399"/>
      <c r="M23" s="399"/>
      <c r="N23" s="399"/>
      <c r="O23" s="399"/>
      <c r="P23" s="399"/>
      <c r="Q23" s="399"/>
      <c r="R23" s="400"/>
      <c r="S23" s="390"/>
      <c r="T23" s="391"/>
      <c r="U23" s="391"/>
      <c r="V23" s="391"/>
      <c r="W23" s="391"/>
      <c r="X23" s="391"/>
      <c r="Y23" s="391"/>
      <c r="Z23" s="391"/>
      <c r="AA23" s="391"/>
      <c r="AB23" s="391"/>
      <c r="AC23" s="391"/>
      <c r="AD23" s="391"/>
      <c r="AE23" s="392"/>
      <c r="AF23" s="393"/>
      <c r="AG23" s="394"/>
    </row>
    <row r="24" spans="2:33" s="6" customFormat="1" ht="16.5" customHeight="1">
      <c r="B24" s="395"/>
      <c r="C24" s="396"/>
      <c r="D24" s="396"/>
      <c r="E24" s="396"/>
      <c r="F24" s="396"/>
      <c r="G24" s="396"/>
      <c r="H24" s="396"/>
      <c r="I24" s="396"/>
      <c r="J24" s="397"/>
      <c r="K24" s="398"/>
      <c r="L24" s="399"/>
      <c r="M24" s="399"/>
      <c r="N24" s="399"/>
      <c r="O24" s="399"/>
      <c r="P24" s="399"/>
      <c r="Q24" s="399"/>
      <c r="R24" s="400"/>
      <c r="S24" s="390"/>
      <c r="T24" s="391"/>
      <c r="U24" s="391"/>
      <c r="V24" s="391"/>
      <c r="W24" s="391"/>
      <c r="X24" s="391"/>
      <c r="Y24" s="391"/>
      <c r="Z24" s="391"/>
      <c r="AA24" s="391"/>
      <c r="AB24" s="391"/>
      <c r="AC24" s="391"/>
      <c r="AD24" s="391"/>
      <c r="AE24" s="392"/>
      <c r="AF24" s="393"/>
      <c r="AG24" s="394"/>
    </row>
    <row r="25" spans="2:33" s="6" customFormat="1" ht="16.5" customHeight="1">
      <c r="B25" s="395"/>
      <c r="C25" s="396"/>
      <c r="D25" s="396"/>
      <c r="E25" s="396"/>
      <c r="F25" s="396"/>
      <c r="G25" s="396"/>
      <c r="H25" s="396"/>
      <c r="I25" s="396"/>
      <c r="J25" s="397"/>
      <c r="K25" s="398"/>
      <c r="L25" s="399"/>
      <c r="M25" s="399"/>
      <c r="N25" s="399"/>
      <c r="O25" s="399"/>
      <c r="P25" s="399"/>
      <c r="Q25" s="399"/>
      <c r="R25" s="400"/>
      <c r="S25" s="390"/>
      <c r="T25" s="391"/>
      <c r="U25" s="391"/>
      <c r="V25" s="391"/>
      <c r="W25" s="391"/>
      <c r="X25" s="391"/>
      <c r="Y25" s="391"/>
      <c r="Z25" s="391"/>
      <c r="AA25" s="391"/>
      <c r="AB25" s="391"/>
      <c r="AC25" s="391"/>
      <c r="AD25" s="391"/>
      <c r="AE25" s="392"/>
      <c r="AF25" s="393"/>
      <c r="AG25" s="394"/>
    </row>
    <row r="26" spans="2:33" s="6" customFormat="1" ht="16.5" customHeight="1">
      <c r="B26" s="395"/>
      <c r="C26" s="396"/>
      <c r="D26" s="396"/>
      <c r="E26" s="396"/>
      <c r="F26" s="396"/>
      <c r="G26" s="396"/>
      <c r="H26" s="396"/>
      <c r="I26" s="396"/>
      <c r="J26" s="397"/>
      <c r="K26" s="398"/>
      <c r="L26" s="399"/>
      <c r="M26" s="399"/>
      <c r="N26" s="399"/>
      <c r="O26" s="399"/>
      <c r="P26" s="399"/>
      <c r="Q26" s="399"/>
      <c r="R26" s="400"/>
      <c r="S26" s="390"/>
      <c r="T26" s="391"/>
      <c r="U26" s="391"/>
      <c r="V26" s="391"/>
      <c r="W26" s="391"/>
      <c r="X26" s="391"/>
      <c r="Y26" s="391"/>
      <c r="Z26" s="391"/>
      <c r="AA26" s="391"/>
      <c r="AB26" s="391"/>
      <c r="AC26" s="391"/>
      <c r="AD26" s="391"/>
      <c r="AE26" s="392"/>
      <c r="AF26" s="393"/>
      <c r="AG26" s="394"/>
    </row>
    <row r="27" spans="2:33" s="6" customFormat="1" ht="16.5" customHeight="1">
      <c r="B27" s="395"/>
      <c r="C27" s="396"/>
      <c r="D27" s="396"/>
      <c r="E27" s="396"/>
      <c r="F27" s="396"/>
      <c r="G27" s="396"/>
      <c r="H27" s="396"/>
      <c r="I27" s="396"/>
      <c r="J27" s="397"/>
      <c r="K27" s="398"/>
      <c r="L27" s="399"/>
      <c r="M27" s="399"/>
      <c r="N27" s="399"/>
      <c r="O27" s="399"/>
      <c r="P27" s="399"/>
      <c r="Q27" s="399"/>
      <c r="R27" s="400"/>
      <c r="S27" s="390"/>
      <c r="T27" s="391"/>
      <c r="U27" s="391"/>
      <c r="V27" s="391"/>
      <c r="W27" s="391"/>
      <c r="X27" s="391"/>
      <c r="Y27" s="391"/>
      <c r="Z27" s="391"/>
      <c r="AA27" s="391"/>
      <c r="AB27" s="391"/>
      <c r="AC27" s="391"/>
      <c r="AD27" s="391"/>
      <c r="AE27" s="392"/>
      <c r="AF27" s="393"/>
      <c r="AG27" s="394"/>
    </row>
    <row r="28" spans="2:33" s="6" customFormat="1" ht="16.5" customHeight="1">
      <c r="B28" s="395"/>
      <c r="C28" s="396"/>
      <c r="D28" s="396"/>
      <c r="E28" s="396"/>
      <c r="F28" s="396"/>
      <c r="G28" s="396"/>
      <c r="H28" s="396"/>
      <c r="I28" s="396"/>
      <c r="J28" s="397"/>
      <c r="K28" s="398"/>
      <c r="L28" s="399"/>
      <c r="M28" s="399"/>
      <c r="N28" s="399"/>
      <c r="O28" s="399"/>
      <c r="P28" s="399"/>
      <c r="Q28" s="399"/>
      <c r="R28" s="400"/>
      <c r="S28" s="390"/>
      <c r="T28" s="391"/>
      <c r="U28" s="391"/>
      <c r="V28" s="391"/>
      <c r="W28" s="391"/>
      <c r="X28" s="391"/>
      <c r="Y28" s="391"/>
      <c r="Z28" s="391"/>
      <c r="AA28" s="391"/>
      <c r="AB28" s="391"/>
      <c r="AC28" s="391"/>
      <c r="AD28" s="391"/>
      <c r="AE28" s="392"/>
      <c r="AF28" s="393"/>
      <c r="AG28" s="394"/>
    </row>
    <row r="29" spans="2:33" s="6" customFormat="1" ht="16.5" customHeight="1">
      <c r="B29" s="395"/>
      <c r="C29" s="396"/>
      <c r="D29" s="396"/>
      <c r="E29" s="396"/>
      <c r="F29" s="396"/>
      <c r="G29" s="396"/>
      <c r="H29" s="396"/>
      <c r="I29" s="396"/>
      <c r="J29" s="397"/>
      <c r="K29" s="398"/>
      <c r="L29" s="399"/>
      <c r="M29" s="399"/>
      <c r="N29" s="399"/>
      <c r="O29" s="399"/>
      <c r="P29" s="399"/>
      <c r="Q29" s="399"/>
      <c r="R29" s="400"/>
      <c r="S29" s="390"/>
      <c r="T29" s="391"/>
      <c r="U29" s="391"/>
      <c r="V29" s="391"/>
      <c r="W29" s="391"/>
      <c r="X29" s="391"/>
      <c r="Y29" s="391"/>
      <c r="Z29" s="391"/>
      <c r="AA29" s="391"/>
      <c r="AB29" s="391"/>
      <c r="AC29" s="391"/>
      <c r="AD29" s="391"/>
      <c r="AE29" s="392"/>
      <c r="AF29" s="393"/>
      <c r="AG29" s="394"/>
    </row>
    <row r="30" spans="2:33" s="6" customFormat="1" ht="16.5" customHeight="1">
      <c r="B30" s="395"/>
      <c r="C30" s="396"/>
      <c r="D30" s="396"/>
      <c r="E30" s="396"/>
      <c r="F30" s="396"/>
      <c r="G30" s="396"/>
      <c r="H30" s="396"/>
      <c r="I30" s="396"/>
      <c r="J30" s="397"/>
      <c r="K30" s="398"/>
      <c r="L30" s="399"/>
      <c r="M30" s="399"/>
      <c r="N30" s="399"/>
      <c r="O30" s="399"/>
      <c r="P30" s="399"/>
      <c r="Q30" s="399"/>
      <c r="R30" s="400"/>
      <c r="S30" s="390"/>
      <c r="T30" s="391"/>
      <c r="U30" s="391"/>
      <c r="V30" s="391"/>
      <c r="W30" s="391"/>
      <c r="X30" s="391"/>
      <c r="Y30" s="391"/>
      <c r="Z30" s="391"/>
      <c r="AA30" s="391"/>
      <c r="AB30" s="391"/>
      <c r="AC30" s="391"/>
      <c r="AD30" s="391"/>
      <c r="AE30" s="392"/>
      <c r="AF30" s="393"/>
      <c r="AG30" s="394"/>
    </row>
    <row r="31" spans="2:33" s="6" customFormat="1" ht="16.5" customHeight="1">
      <c r="B31" s="395"/>
      <c r="C31" s="396"/>
      <c r="D31" s="396"/>
      <c r="E31" s="396"/>
      <c r="F31" s="396"/>
      <c r="G31" s="396"/>
      <c r="H31" s="396"/>
      <c r="I31" s="396"/>
      <c r="J31" s="397"/>
      <c r="K31" s="398"/>
      <c r="L31" s="399"/>
      <c r="M31" s="399"/>
      <c r="N31" s="399"/>
      <c r="O31" s="399"/>
      <c r="P31" s="399"/>
      <c r="Q31" s="399"/>
      <c r="R31" s="400"/>
      <c r="S31" s="390"/>
      <c r="T31" s="391"/>
      <c r="U31" s="391"/>
      <c r="V31" s="391"/>
      <c r="W31" s="391"/>
      <c r="X31" s="391"/>
      <c r="Y31" s="391"/>
      <c r="Z31" s="391"/>
      <c r="AA31" s="391"/>
      <c r="AB31" s="391"/>
      <c r="AC31" s="391"/>
      <c r="AD31" s="391"/>
      <c r="AE31" s="392"/>
      <c r="AF31" s="393"/>
      <c r="AG31" s="394"/>
    </row>
    <row r="32" spans="2:33" s="6" customFormat="1" ht="16.5" customHeight="1">
      <c r="B32" s="395"/>
      <c r="C32" s="396"/>
      <c r="D32" s="396"/>
      <c r="E32" s="396"/>
      <c r="F32" s="396"/>
      <c r="G32" s="396"/>
      <c r="H32" s="396"/>
      <c r="I32" s="396"/>
      <c r="J32" s="397"/>
      <c r="K32" s="398"/>
      <c r="L32" s="399"/>
      <c r="M32" s="399"/>
      <c r="N32" s="399"/>
      <c r="O32" s="399"/>
      <c r="P32" s="399"/>
      <c r="Q32" s="399"/>
      <c r="R32" s="400"/>
      <c r="S32" s="390"/>
      <c r="T32" s="391"/>
      <c r="U32" s="391"/>
      <c r="V32" s="391"/>
      <c r="W32" s="391"/>
      <c r="X32" s="391"/>
      <c r="Y32" s="391"/>
      <c r="Z32" s="391"/>
      <c r="AA32" s="391"/>
      <c r="AB32" s="391"/>
      <c r="AC32" s="391"/>
      <c r="AD32" s="391"/>
      <c r="AE32" s="392"/>
      <c r="AF32" s="393"/>
      <c r="AG32" s="394"/>
    </row>
    <row r="33" spans="2:50" s="6" customFormat="1" ht="16.5" customHeight="1">
      <c r="B33" s="395"/>
      <c r="C33" s="396"/>
      <c r="D33" s="396"/>
      <c r="E33" s="396"/>
      <c r="F33" s="396"/>
      <c r="G33" s="396"/>
      <c r="H33" s="396"/>
      <c r="I33" s="396"/>
      <c r="J33" s="397"/>
      <c r="K33" s="398"/>
      <c r="L33" s="399"/>
      <c r="M33" s="399"/>
      <c r="N33" s="399"/>
      <c r="O33" s="399"/>
      <c r="P33" s="399"/>
      <c r="Q33" s="399"/>
      <c r="R33" s="400"/>
      <c r="S33" s="390"/>
      <c r="T33" s="391"/>
      <c r="U33" s="391"/>
      <c r="V33" s="391"/>
      <c r="W33" s="391"/>
      <c r="X33" s="391"/>
      <c r="Y33" s="391"/>
      <c r="Z33" s="391"/>
      <c r="AA33" s="391"/>
      <c r="AB33" s="391"/>
      <c r="AC33" s="391"/>
      <c r="AD33" s="391"/>
      <c r="AE33" s="392"/>
      <c r="AF33" s="393"/>
      <c r="AG33" s="394"/>
    </row>
    <row r="34" spans="2:50" s="6" customFormat="1" ht="16.5" customHeight="1">
      <c r="B34" s="395"/>
      <c r="C34" s="396"/>
      <c r="D34" s="396"/>
      <c r="E34" s="396"/>
      <c r="F34" s="396"/>
      <c r="G34" s="396"/>
      <c r="H34" s="396"/>
      <c r="I34" s="396"/>
      <c r="J34" s="397"/>
      <c r="K34" s="398"/>
      <c r="L34" s="399"/>
      <c r="M34" s="399"/>
      <c r="N34" s="399"/>
      <c r="O34" s="399"/>
      <c r="P34" s="399"/>
      <c r="Q34" s="399"/>
      <c r="R34" s="400"/>
      <c r="S34" s="390"/>
      <c r="T34" s="391"/>
      <c r="U34" s="391"/>
      <c r="V34" s="391"/>
      <c r="W34" s="391"/>
      <c r="X34" s="391"/>
      <c r="Y34" s="391"/>
      <c r="Z34" s="391"/>
      <c r="AA34" s="391"/>
      <c r="AB34" s="391"/>
      <c r="AC34" s="391"/>
      <c r="AD34" s="391"/>
      <c r="AE34" s="392"/>
      <c r="AF34" s="393"/>
      <c r="AG34" s="394"/>
    </row>
    <row r="35" spans="2:50" s="6" customFormat="1" ht="16.5" customHeight="1">
      <c r="B35" s="395"/>
      <c r="C35" s="396"/>
      <c r="D35" s="396"/>
      <c r="E35" s="396"/>
      <c r="F35" s="396"/>
      <c r="G35" s="396"/>
      <c r="H35" s="396"/>
      <c r="I35" s="396"/>
      <c r="J35" s="397"/>
      <c r="K35" s="398"/>
      <c r="L35" s="399"/>
      <c r="M35" s="399"/>
      <c r="N35" s="399"/>
      <c r="O35" s="399"/>
      <c r="P35" s="399"/>
      <c r="Q35" s="399"/>
      <c r="R35" s="400"/>
      <c r="S35" s="390"/>
      <c r="T35" s="391"/>
      <c r="U35" s="391"/>
      <c r="V35" s="391"/>
      <c r="W35" s="391"/>
      <c r="X35" s="391"/>
      <c r="Y35" s="391"/>
      <c r="Z35" s="391"/>
      <c r="AA35" s="391"/>
      <c r="AB35" s="391"/>
      <c r="AC35" s="391"/>
      <c r="AD35" s="391"/>
      <c r="AE35" s="392"/>
      <c r="AF35" s="393"/>
      <c r="AG35" s="394"/>
    </row>
    <row r="36" spans="2:50" s="6" customFormat="1" ht="16.5" customHeight="1">
      <c r="B36" s="395"/>
      <c r="C36" s="396"/>
      <c r="D36" s="396"/>
      <c r="E36" s="396"/>
      <c r="F36" s="396"/>
      <c r="G36" s="396"/>
      <c r="H36" s="396"/>
      <c r="I36" s="396"/>
      <c r="J36" s="397"/>
      <c r="K36" s="398"/>
      <c r="L36" s="399"/>
      <c r="M36" s="399"/>
      <c r="N36" s="399"/>
      <c r="O36" s="399"/>
      <c r="P36" s="399"/>
      <c r="Q36" s="399"/>
      <c r="R36" s="400"/>
      <c r="S36" s="390"/>
      <c r="T36" s="391"/>
      <c r="U36" s="391"/>
      <c r="V36" s="391"/>
      <c r="W36" s="391"/>
      <c r="X36" s="391"/>
      <c r="Y36" s="391"/>
      <c r="Z36" s="391"/>
      <c r="AA36" s="391"/>
      <c r="AB36" s="391"/>
      <c r="AC36" s="391"/>
      <c r="AD36" s="391"/>
      <c r="AE36" s="392"/>
      <c r="AF36" s="393"/>
      <c r="AG36" s="394"/>
    </row>
    <row r="37" spans="2:50" s="6" customFormat="1" ht="16.5" customHeight="1">
      <c r="B37" s="395"/>
      <c r="C37" s="396"/>
      <c r="D37" s="396"/>
      <c r="E37" s="396"/>
      <c r="F37" s="396"/>
      <c r="G37" s="396"/>
      <c r="H37" s="396"/>
      <c r="I37" s="396"/>
      <c r="J37" s="397"/>
      <c r="K37" s="398"/>
      <c r="L37" s="399"/>
      <c r="M37" s="399"/>
      <c r="N37" s="399"/>
      <c r="O37" s="399"/>
      <c r="P37" s="399"/>
      <c r="Q37" s="399"/>
      <c r="R37" s="400"/>
      <c r="S37" s="390"/>
      <c r="T37" s="391"/>
      <c r="U37" s="391"/>
      <c r="V37" s="391"/>
      <c r="W37" s="391"/>
      <c r="X37" s="391"/>
      <c r="Y37" s="391"/>
      <c r="Z37" s="391"/>
      <c r="AA37" s="391"/>
      <c r="AB37" s="391"/>
      <c r="AC37" s="391"/>
      <c r="AD37" s="391"/>
      <c r="AE37" s="392"/>
      <c r="AF37" s="393"/>
      <c r="AG37" s="394"/>
    </row>
    <row r="38" spans="2:50" s="6" customFormat="1" ht="16.5" customHeight="1">
      <c r="B38" s="395"/>
      <c r="C38" s="396"/>
      <c r="D38" s="396"/>
      <c r="E38" s="396"/>
      <c r="F38" s="396"/>
      <c r="G38" s="396"/>
      <c r="H38" s="396"/>
      <c r="I38" s="396"/>
      <c r="J38" s="397"/>
      <c r="K38" s="398"/>
      <c r="L38" s="399"/>
      <c r="M38" s="399"/>
      <c r="N38" s="399"/>
      <c r="O38" s="399"/>
      <c r="P38" s="399"/>
      <c r="Q38" s="399"/>
      <c r="R38" s="400"/>
      <c r="S38" s="390"/>
      <c r="T38" s="391"/>
      <c r="U38" s="391"/>
      <c r="V38" s="391"/>
      <c r="W38" s="391"/>
      <c r="X38" s="391"/>
      <c r="Y38" s="391"/>
      <c r="Z38" s="391"/>
      <c r="AA38" s="391"/>
      <c r="AB38" s="391"/>
      <c r="AC38" s="391"/>
      <c r="AD38" s="391"/>
      <c r="AE38" s="392"/>
      <c r="AF38" s="393"/>
      <c r="AG38" s="394"/>
    </row>
    <row r="39" spans="2:50" s="6" customFormat="1" ht="16.5" customHeight="1">
      <c r="B39" s="395"/>
      <c r="C39" s="396"/>
      <c r="D39" s="396"/>
      <c r="E39" s="396"/>
      <c r="F39" s="396"/>
      <c r="G39" s="396"/>
      <c r="H39" s="396"/>
      <c r="I39" s="396"/>
      <c r="J39" s="397"/>
      <c r="K39" s="398"/>
      <c r="L39" s="399"/>
      <c r="M39" s="399"/>
      <c r="N39" s="399"/>
      <c r="O39" s="399"/>
      <c r="P39" s="399"/>
      <c r="Q39" s="399"/>
      <c r="R39" s="400"/>
      <c r="S39" s="390"/>
      <c r="T39" s="391"/>
      <c r="U39" s="391"/>
      <c r="V39" s="391"/>
      <c r="W39" s="391"/>
      <c r="X39" s="391"/>
      <c r="Y39" s="391"/>
      <c r="Z39" s="391"/>
      <c r="AA39" s="391"/>
      <c r="AB39" s="391"/>
      <c r="AC39" s="391"/>
      <c r="AD39" s="391"/>
      <c r="AE39" s="392"/>
      <c r="AF39" s="393"/>
      <c r="AG39" s="394"/>
    </row>
    <row r="40" spans="2:50" s="6" customFormat="1" ht="16.5" customHeight="1">
      <c r="B40" s="395"/>
      <c r="C40" s="396"/>
      <c r="D40" s="396"/>
      <c r="E40" s="396"/>
      <c r="F40" s="396"/>
      <c r="G40" s="396"/>
      <c r="H40" s="396"/>
      <c r="I40" s="396"/>
      <c r="J40" s="397"/>
      <c r="K40" s="398"/>
      <c r="L40" s="399"/>
      <c r="M40" s="399"/>
      <c r="N40" s="399"/>
      <c r="O40" s="399"/>
      <c r="P40" s="399"/>
      <c r="Q40" s="399"/>
      <c r="R40" s="400"/>
      <c r="S40" s="390"/>
      <c r="T40" s="391"/>
      <c r="U40" s="391"/>
      <c r="V40" s="391"/>
      <c r="W40" s="391"/>
      <c r="X40" s="391"/>
      <c r="Y40" s="391"/>
      <c r="Z40" s="391"/>
      <c r="AA40" s="391"/>
      <c r="AB40" s="391"/>
      <c r="AC40" s="391"/>
      <c r="AD40" s="391"/>
      <c r="AE40" s="392"/>
      <c r="AF40" s="393"/>
      <c r="AG40" s="394"/>
    </row>
    <row r="41" spans="2:50" s="6" customFormat="1" ht="16.5" customHeight="1">
      <c r="B41" s="395"/>
      <c r="C41" s="396"/>
      <c r="D41" s="396"/>
      <c r="E41" s="396"/>
      <c r="F41" s="396"/>
      <c r="G41" s="396"/>
      <c r="H41" s="396"/>
      <c r="I41" s="396"/>
      <c r="J41" s="397"/>
      <c r="K41" s="398"/>
      <c r="L41" s="399"/>
      <c r="M41" s="399"/>
      <c r="N41" s="399"/>
      <c r="O41" s="399"/>
      <c r="P41" s="399"/>
      <c r="Q41" s="399"/>
      <c r="R41" s="400"/>
      <c r="S41" s="390"/>
      <c r="T41" s="391"/>
      <c r="U41" s="391"/>
      <c r="V41" s="391"/>
      <c r="W41" s="391"/>
      <c r="X41" s="391"/>
      <c r="Y41" s="391"/>
      <c r="Z41" s="391"/>
      <c r="AA41" s="391"/>
      <c r="AB41" s="391"/>
      <c r="AC41" s="391"/>
      <c r="AD41" s="391"/>
      <c r="AE41" s="392"/>
      <c r="AF41" s="393"/>
      <c r="AG41" s="394"/>
    </row>
    <row r="42" spans="2:50" s="6" customFormat="1" ht="16.5" customHeight="1">
      <c r="B42" s="395"/>
      <c r="C42" s="396"/>
      <c r="D42" s="396"/>
      <c r="E42" s="396"/>
      <c r="F42" s="396"/>
      <c r="G42" s="396"/>
      <c r="H42" s="396"/>
      <c r="I42" s="396"/>
      <c r="J42" s="397"/>
      <c r="K42" s="398"/>
      <c r="L42" s="399"/>
      <c r="M42" s="399"/>
      <c r="N42" s="399"/>
      <c r="O42" s="399"/>
      <c r="P42" s="399"/>
      <c r="Q42" s="399"/>
      <c r="R42" s="400"/>
      <c r="S42" s="390"/>
      <c r="T42" s="391"/>
      <c r="U42" s="391"/>
      <c r="V42" s="391"/>
      <c r="W42" s="391"/>
      <c r="X42" s="391"/>
      <c r="Y42" s="391"/>
      <c r="Z42" s="391"/>
      <c r="AA42" s="391"/>
      <c r="AB42" s="391"/>
      <c r="AC42" s="391"/>
      <c r="AD42" s="391"/>
      <c r="AE42" s="392"/>
      <c r="AF42" s="393"/>
      <c r="AG42" s="394"/>
    </row>
    <row r="43" spans="2:50" s="6" customFormat="1" ht="16.5" customHeight="1">
      <c r="B43" s="395"/>
      <c r="C43" s="396"/>
      <c r="D43" s="396"/>
      <c r="E43" s="396"/>
      <c r="F43" s="396"/>
      <c r="G43" s="396"/>
      <c r="H43" s="396"/>
      <c r="I43" s="396"/>
      <c r="J43" s="397"/>
      <c r="K43" s="398"/>
      <c r="L43" s="399"/>
      <c r="M43" s="399"/>
      <c r="N43" s="399"/>
      <c r="O43" s="399"/>
      <c r="P43" s="399"/>
      <c r="Q43" s="399"/>
      <c r="R43" s="400"/>
      <c r="S43" s="390"/>
      <c r="T43" s="391"/>
      <c r="U43" s="391"/>
      <c r="V43" s="391"/>
      <c r="W43" s="391"/>
      <c r="X43" s="391"/>
      <c r="Y43" s="391"/>
      <c r="Z43" s="391"/>
      <c r="AA43" s="391"/>
      <c r="AB43" s="391"/>
      <c r="AC43" s="391"/>
      <c r="AD43" s="391"/>
      <c r="AE43" s="392"/>
      <c r="AF43" s="393"/>
      <c r="AG43" s="394"/>
      <c r="AX43" s="7"/>
    </row>
    <row r="44" spans="2:50" s="6" customFormat="1" ht="16.5" customHeight="1">
      <c r="B44" s="61"/>
      <c r="C44" s="62"/>
      <c r="D44" s="62"/>
      <c r="E44" s="62"/>
      <c r="F44" s="62"/>
      <c r="G44" s="62"/>
      <c r="H44" s="62"/>
      <c r="I44" s="62"/>
      <c r="J44" s="63"/>
      <c r="K44" s="64"/>
      <c r="L44" s="65"/>
      <c r="M44" s="65"/>
      <c r="N44" s="65"/>
      <c r="O44" s="65"/>
      <c r="P44" s="65"/>
      <c r="Q44" s="65"/>
      <c r="R44" s="66"/>
      <c r="S44" s="67"/>
      <c r="T44" s="68"/>
      <c r="U44" s="68"/>
      <c r="V44" s="68"/>
      <c r="W44" s="68"/>
      <c r="X44" s="68"/>
      <c r="Y44" s="68"/>
      <c r="Z44" s="68"/>
      <c r="AA44" s="68"/>
      <c r="AB44" s="68"/>
      <c r="AC44" s="68"/>
      <c r="AD44" s="68"/>
      <c r="AE44" s="69"/>
      <c r="AF44" s="72"/>
      <c r="AG44" s="73"/>
      <c r="AX44" s="7"/>
    </row>
    <row r="45" spans="2:50" s="6" customFormat="1" ht="16.5" customHeight="1">
      <c r="B45" s="395"/>
      <c r="C45" s="396"/>
      <c r="D45" s="396"/>
      <c r="E45" s="396"/>
      <c r="F45" s="396"/>
      <c r="G45" s="396"/>
      <c r="H45" s="396"/>
      <c r="I45" s="396"/>
      <c r="J45" s="397"/>
      <c r="K45" s="398"/>
      <c r="L45" s="399"/>
      <c r="M45" s="399"/>
      <c r="N45" s="399"/>
      <c r="O45" s="399"/>
      <c r="P45" s="399"/>
      <c r="Q45" s="399"/>
      <c r="R45" s="400"/>
      <c r="S45" s="390"/>
      <c r="T45" s="391"/>
      <c r="U45" s="391"/>
      <c r="V45" s="391"/>
      <c r="W45" s="391"/>
      <c r="X45" s="391"/>
      <c r="Y45" s="391"/>
      <c r="Z45" s="391"/>
      <c r="AA45" s="391"/>
      <c r="AB45" s="391"/>
      <c r="AC45" s="391"/>
      <c r="AD45" s="391"/>
      <c r="AE45" s="392"/>
      <c r="AF45" s="393"/>
      <c r="AG45" s="394"/>
    </row>
    <row r="46" spans="2:50" s="6" customFormat="1" ht="16.5" customHeight="1">
      <c r="B46" s="395"/>
      <c r="C46" s="396"/>
      <c r="D46" s="396"/>
      <c r="E46" s="396"/>
      <c r="F46" s="396"/>
      <c r="G46" s="396"/>
      <c r="H46" s="396"/>
      <c r="I46" s="396"/>
      <c r="J46" s="397"/>
      <c r="K46" s="398"/>
      <c r="L46" s="399"/>
      <c r="M46" s="399"/>
      <c r="N46" s="399"/>
      <c r="O46" s="399"/>
      <c r="P46" s="399"/>
      <c r="Q46" s="399"/>
      <c r="R46" s="400"/>
      <c r="S46" s="390"/>
      <c r="T46" s="391"/>
      <c r="U46" s="391"/>
      <c r="V46" s="391"/>
      <c r="W46" s="391"/>
      <c r="X46" s="391"/>
      <c r="Y46" s="391"/>
      <c r="Z46" s="391"/>
      <c r="AA46" s="391"/>
      <c r="AB46" s="391"/>
      <c r="AC46" s="391"/>
      <c r="AD46" s="391"/>
      <c r="AE46" s="392"/>
      <c r="AF46" s="393"/>
      <c r="AG46" s="394"/>
    </row>
    <row r="47" spans="2:50" s="6" customFormat="1" ht="16.5" customHeight="1">
      <c r="B47" s="395"/>
      <c r="C47" s="396"/>
      <c r="D47" s="396"/>
      <c r="E47" s="396"/>
      <c r="F47" s="396"/>
      <c r="G47" s="396"/>
      <c r="H47" s="396"/>
      <c r="I47" s="396"/>
      <c r="J47" s="397"/>
      <c r="K47" s="398"/>
      <c r="L47" s="399"/>
      <c r="M47" s="399"/>
      <c r="N47" s="399"/>
      <c r="O47" s="399"/>
      <c r="P47" s="399"/>
      <c r="Q47" s="399"/>
      <c r="R47" s="400"/>
      <c r="S47" s="390"/>
      <c r="T47" s="391"/>
      <c r="U47" s="391"/>
      <c r="V47" s="391"/>
      <c r="W47" s="391"/>
      <c r="X47" s="391"/>
      <c r="Y47" s="391"/>
      <c r="Z47" s="391"/>
      <c r="AA47" s="391"/>
      <c r="AB47" s="391"/>
      <c r="AC47" s="391"/>
      <c r="AD47" s="391"/>
      <c r="AE47" s="392"/>
      <c r="AF47" s="393"/>
      <c r="AG47" s="394"/>
    </row>
    <row r="48" spans="2:50" s="6" customFormat="1" ht="16.5" customHeight="1">
      <c r="B48" s="395"/>
      <c r="C48" s="396"/>
      <c r="D48" s="396"/>
      <c r="E48" s="396"/>
      <c r="F48" s="396"/>
      <c r="G48" s="396"/>
      <c r="H48" s="396"/>
      <c r="I48" s="396"/>
      <c r="J48" s="397"/>
      <c r="K48" s="398"/>
      <c r="L48" s="399"/>
      <c r="M48" s="399"/>
      <c r="N48" s="399"/>
      <c r="O48" s="399"/>
      <c r="P48" s="399"/>
      <c r="Q48" s="399"/>
      <c r="R48" s="400"/>
      <c r="S48" s="390"/>
      <c r="T48" s="391"/>
      <c r="U48" s="391"/>
      <c r="V48" s="391"/>
      <c r="W48" s="391"/>
      <c r="X48" s="391"/>
      <c r="Y48" s="391"/>
      <c r="Z48" s="391"/>
      <c r="AA48" s="391"/>
      <c r="AB48" s="391"/>
      <c r="AC48" s="391"/>
      <c r="AD48" s="391"/>
      <c r="AE48" s="392"/>
      <c r="AF48" s="393"/>
      <c r="AG48" s="394"/>
    </row>
    <row r="49" spans="2:33" s="6" customFormat="1" ht="16.5" customHeight="1">
      <c r="B49" s="395"/>
      <c r="C49" s="396"/>
      <c r="D49" s="396"/>
      <c r="E49" s="396"/>
      <c r="F49" s="396"/>
      <c r="G49" s="396"/>
      <c r="H49" s="396"/>
      <c r="I49" s="396"/>
      <c r="J49" s="397"/>
      <c r="K49" s="398"/>
      <c r="L49" s="399"/>
      <c r="M49" s="399"/>
      <c r="N49" s="399"/>
      <c r="O49" s="399"/>
      <c r="P49" s="399"/>
      <c r="Q49" s="399"/>
      <c r="R49" s="400"/>
      <c r="S49" s="390"/>
      <c r="T49" s="391"/>
      <c r="U49" s="391"/>
      <c r="V49" s="391"/>
      <c r="W49" s="391"/>
      <c r="X49" s="391"/>
      <c r="Y49" s="391"/>
      <c r="Z49" s="391"/>
      <c r="AA49" s="391"/>
      <c r="AB49" s="391"/>
      <c r="AC49" s="391"/>
      <c r="AD49" s="391"/>
      <c r="AE49" s="392"/>
      <c r="AF49" s="393"/>
      <c r="AG49" s="394"/>
    </row>
    <row r="50" spans="2:33" s="6" customFormat="1" ht="16.5" customHeight="1">
      <c r="B50" s="395"/>
      <c r="C50" s="396"/>
      <c r="D50" s="396"/>
      <c r="E50" s="396"/>
      <c r="F50" s="396"/>
      <c r="G50" s="396"/>
      <c r="H50" s="396"/>
      <c r="I50" s="396"/>
      <c r="J50" s="397"/>
      <c r="K50" s="398"/>
      <c r="L50" s="399"/>
      <c r="M50" s="399"/>
      <c r="N50" s="399"/>
      <c r="O50" s="399"/>
      <c r="P50" s="399"/>
      <c r="Q50" s="399"/>
      <c r="R50" s="400"/>
      <c r="S50" s="390"/>
      <c r="T50" s="391"/>
      <c r="U50" s="391"/>
      <c r="V50" s="391"/>
      <c r="W50" s="391"/>
      <c r="X50" s="391"/>
      <c r="Y50" s="391"/>
      <c r="Z50" s="391"/>
      <c r="AA50" s="391"/>
      <c r="AB50" s="391"/>
      <c r="AC50" s="391"/>
      <c r="AD50" s="391"/>
      <c r="AE50" s="392"/>
      <c r="AF50" s="393"/>
      <c r="AG50" s="394"/>
    </row>
    <row r="51" spans="2:33" s="6" customFormat="1" ht="16.5" customHeight="1">
      <c r="B51" s="395"/>
      <c r="C51" s="396"/>
      <c r="D51" s="396"/>
      <c r="E51" s="396"/>
      <c r="F51" s="396"/>
      <c r="G51" s="396"/>
      <c r="H51" s="396"/>
      <c r="I51" s="396"/>
      <c r="J51" s="397"/>
      <c r="K51" s="398"/>
      <c r="L51" s="399"/>
      <c r="M51" s="399"/>
      <c r="N51" s="399"/>
      <c r="O51" s="399"/>
      <c r="P51" s="399"/>
      <c r="Q51" s="399"/>
      <c r="R51" s="400"/>
      <c r="S51" s="390"/>
      <c r="T51" s="391"/>
      <c r="U51" s="391"/>
      <c r="V51" s="391"/>
      <c r="W51" s="391"/>
      <c r="X51" s="391"/>
      <c r="Y51" s="391"/>
      <c r="Z51" s="391"/>
      <c r="AA51" s="391"/>
      <c r="AB51" s="391"/>
      <c r="AC51" s="391"/>
      <c r="AD51" s="391"/>
      <c r="AE51" s="392"/>
      <c r="AF51" s="393"/>
      <c r="AG51" s="394"/>
    </row>
    <row r="52" spans="2:33" ht="16.5" customHeight="1">
      <c r="B52" s="408" t="s">
        <v>54</v>
      </c>
      <c r="C52" s="409"/>
      <c r="D52" s="409"/>
      <c r="E52" s="409"/>
      <c r="F52" s="409"/>
      <c r="G52" s="409"/>
      <c r="H52" s="409"/>
      <c r="I52" s="409"/>
      <c r="J52" s="410"/>
      <c r="K52" s="411">
        <f>SUM(K7:R51)</f>
        <v>0</v>
      </c>
      <c r="L52" s="412"/>
      <c r="M52" s="412"/>
      <c r="N52" s="412"/>
      <c r="O52" s="412"/>
      <c r="P52" s="412"/>
      <c r="Q52" s="412"/>
      <c r="R52" s="413"/>
      <c r="S52" s="414"/>
      <c r="T52" s="415"/>
      <c r="U52" s="415"/>
      <c r="V52" s="415"/>
      <c r="W52" s="415"/>
      <c r="X52" s="415"/>
      <c r="Y52" s="415"/>
      <c r="Z52" s="415"/>
      <c r="AA52" s="415"/>
      <c r="AB52" s="415"/>
      <c r="AC52" s="415"/>
      <c r="AD52" s="415"/>
      <c r="AE52" s="415"/>
      <c r="AF52" s="415"/>
      <c r="AG52" s="416"/>
    </row>
  </sheetData>
  <sheetProtection sheet="1" formatCells="0" formatColumns="0" formatRows="0" insertRows="0" selectLockedCells="1"/>
  <mergeCells count="185">
    <mergeCell ref="B48:J48"/>
    <mergeCell ref="K48:R48"/>
    <mergeCell ref="S48:AE48"/>
    <mergeCell ref="AF48:AG48"/>
    <mergeCell ref="B47:J47"/>
    <mergeCell ref="K47:R47"/>
    <mergeCell ref="S47:AE47"/>
    <mergeCell ref="AF47:AG47"/>
    <mergeCell ref="B51:J51"/>
    <mergeCell ref="K51:R51"/>
    <mergeCell ref="B52:J52"/>
    <mergeCell ref="K52:R52"/>
    <mergeCell ref="S52:AG52"/>
    <mergeCell ref="B49:J49"/>
    <mergeCell ref="K49:R49"/>
    <mergeCell ref="B50:J50"/>
    <mergeCell ref="K50:R50"/>
    <mergeCell ref="S49:AE49"/>
    <mergeCell ref="AF49:AG49"/>
    <mergeCell ref="S50:AE50"/>
    <mergeCell ref="AF50:AG50"/>
    <mergeCell ref="S51:AE51"/>
    <mergeCell ref="AF51:AG51"/>
    <mergeCell ref="B40:J40"/>
    <mergeCell ref="K40:R40"/>
    <mergeCell ref="S40:AE40"/>
    <mergeCell ref="AF40:AG40"/>
    <mergeCell ref="B43:J43"/>
    <mergeCell ref="K43:R43"/>
    <mergeCell ref="B45:J45"/>
    <mergeCell ref="K45:R45"/>
    <mergeCell ref="B41:J41"/>
    <mergeCell ref="K41:R41"/>
    <mergeCell ref="B42:J42"/>
    <mergeCell ref="K42:R42"/>
    <mergeCell ref="S41:AE41"/>
    <mergeCell ref="AF41:AG41"/>
    <mergeCell ref="S42:AE42"/>
    <mergeCell ref="AF42:AG42"/>
    <mergeCell ref="S43:AE43"/>
    <mergeCell ref="AF43:AG43"/>
    <mergeCell ref="S45:AE45"/>
    <mergeCell ref="AF45:AG45"/>
    <mergeCell ref="B38:J38"/>
    <mergeCell ref="K38:R38"/>
    <mergeCell ref="B39:J39"/>
    <mergeCell ref="K39:R39"/>
    <mergeCell ref="S38:AE38"/>
    <mergeCell ref="AF38:AG38"/>
    <mergeCell ref="S39:AE39"/>
    <mergeCell ref="AF39:AG39"/>
    <mergeCell ref="AF36:AG36"/>
    <mergeCell ref="S37:AE37"/>
    <mergeCell ref="AF37:AG37"/>
    <mergeCell ref="B35:J35"/>
    <mergeCell ref="K35:R35"/>
    <mergeCell ref="S35:AE35"/>
    <mergeCell ref="AF35:AG35"/>
    <mergeCell ref="B36:J36"/>
    <mergeCell ref="K36:R36"/>
    <mergeCell ref="B37:J37"/>
    <mergeCell ref="K37:R37"/>
    <mergeCell ref="S36:AE36"/>
    <mergeCell ref="B32:J32"/>
    <mergeCell ref="K32:R32"/>
    <mergeCell ref="B33:J33"/>
    <mergeCell ref="K33:R33"/>
    <mergeCell ref="S32:AE32"/>
    <mergeCell ref="AF32:AG32"/>
    <mergeCell ref="S33:AE33"/>
    <mergeCell ref="AF33:AG33"/>
    <mergeCell ref="S34:AE34"/>
    <mergeCell ref="AF34:AG34"/>
    <mergeCell ref="B34:J34"/>
    <mergeCell ref="K34:R34"/>
    <mergeCell ref="AF28:AG28"/>
    <mergeCell ref="S29:AE29"/>
    <mergeCell ref="AF29:AG29"/>
    <mergeCell ref="S30:AE30"/>
    <mergeCell ref="AF30:AG30"/>
    <mergeCell ref="S31:AE31"/>
    <mergeCell ref="AF31:AG31"/>
    <mergeCell ref="B26:J26"/>
    <mergeCell ref="K26:R26"/>
    <mergeCell ref="B27:J27"/>
    <mergeCell ref="K27:R27"/>
    <mergeCell ref="S27:AE27"/>
    <mergeCell ref="AF27:AG27"/>
    <mergeCell ref="B30:J30"/>
    <mergeCell ref="K30:R30"/>
    <mergeCell ref="B31:J31"/>
    <mergeCell ref="K31:R31"/>
    <mergeCell ref="B28:J28"/>
    <mergeCell ref="K28:R28"/>
    <mergeCell ref="B29:J29"/>
    <mergeCell ref="K29:R29"/>
    <mergeCell ref="S28:AE28"/>
    <mergeCell ref="B24:J24"/>
    <mergeCell ref="K24:R24"/>
    <mergeCell ref="B25:J25"/>
    <mergeCell ref="K25:R25"/>
    <mergeCell ref="S24:AE24"/>
    <mergeCell ref="AF24:AG24"/>
    <mergeCell ref="S25:AE25"/>
    <mergeCell ref="AF25:AG25"/>
    <mergeCell ref="S26:AE26"/>
    <mergeCell ref="AF26:AG26"/>
    <mergeCell ref="AF20:AG20"/>
    <mergeCell ref="S21:AE21"/>
    <mergeCell ref="AF21:AG21"/>
    <mergeCell ref="S22:AE22"/>
    <mergeCell ref="AF22:AG22"/>
    <mergeCell ref="S23:AE23"/>
    <mergeCell ref="AF23:AG23"/>
    <mergeCell ref="B18:J18"/>
    <mergeCell ref="K18:R18"/>
    <mergeCell ref="B19:J19"/>
    <mergeCell ref="K19:R19"/>
    <mergeCell ref="S19:AE19"/>
    <mergeCell ref="AF19:AG19"/>
    <mergeCell ref="B22:J22"/>
    <mergeCell ref="K22:R22"/>
    <mergeCell ref="B23:J23"/>
    <mergeCell ref="K23:R23"/>
    <mergeCell ref="B20:J20"/>
    <mergeCell ref="K20:R20"/>
    <mergeCell ref="B21:J21"/>
    <mergeCell ref="K21:R21"/>
    <mergeCell ref="S20:AE20"/>
    <mergeCell ref="B16:J16"/>
    <mergeCell ref="K16:R16"/>
    <mergeCell ref="B17:J17"/>
    <mergeCell ref="K17:R17"/>
    <mergeCell ref="S16:AE16"/>
    <mergeCell ref="AF16:AG16"/>
    <mergeCell ref="S17:AE17"/>
    <mergeCell ref="AF17:AG17"/>
    <mergeCell ref="S18:AE18"/>
    <mergeCell ref="AF18:AG18"/>
    <mergeCell ref="AF10:AG10"/>
    <mergeCell ref="A5:AG5"/>
    <mergeCell ref="AF12:AG12"/>
    <mergeCell ref="S13:AE13"/>
    <mergeCell ref="AF13:AG13"/>
    <mergeCell ref="S14:AE14"/>
    <mergeCell ref="AF14:AG14"/>
    <mergeCell ref="S15:AE15"/>
    <mergeCell ref="AF15:AG15"/>
    <mergeCell ref="B11:J11"/>
    <mergeCell ref="K11:R11"/>
    <mergeCell ref="S11:AE11"/>
    <mergeCell ref="AF11:AG11"/>
    <mergeCell ref="B14:J14"/>
    <mergeCell ref="K14:R14"/>
    <mergeCell ref="B15:J15"/>
    <mergeCell ref="K15:R15"/>
    <mergeCell ref="B12:J12"/>
    <mergeCell ref="K12:R12"/>
    <mergeCell ref="B13:J13"/>
    <mergeCell ref="K13:R13"/>
    <mergeCell ref="S12:AE12"/>
    <mergeCell ref="B46:J46"/>
    <mergeCell ref="K46:R46"/>
    <mergeCell ref="S46:AE46"/>
    <mergeCell ref="AF46:AG46"/>
    <mergeCell ref="T3:Z3"/>
    <mergeCell ref="AA3:AG3"/>
    <mergeCell ref="B6:J6"/>
    <mergeCell ref="K6:R6"/>
    <mergeCell ref="S6:AG6"/>
    <mergeCell ref="B7:J7"/>
    <mergeCell ref="K7:R7"/>
    <mergeCell ref="B10:J10"/>
    <mergeCell ref="K10:R10"/>
    <mergeCell ref="AF7:AG7"/>
    <mergeCell ref="S7:AE7"/>
    <mergeCell ref="B8:J8"/>
    <mergeCell ref="K8:R8"/>
    <mergeCell ref="B9:J9"/>
    <mergeCell ref="K9:R9"/>
    <mergeCell ref="AF8:AG8"/>
    <mergeCell ref="S8:AE8"/>
    <mergeCell ref="S9:AE9"/>
    <mergeCell ref="AF9:AG9"/>
    <mergeCell ref="S10:AE10"/>
  </mergeCells>
  <phoneticPr fontId="19"/>
  <dataValidations count="2">
    <dataValidation type="whole" operator="greaterThanOrEqual" allowBlank="1" showInputMessage="1" showErrorMessage="1" sqref="K7:R51" xr:uid="{00000000-0002-0000-0500-000000000000}">
      <formula1>1</formula1>
    </dataValidation>
    <dataValidation type="list" allowBlank="1" showInputMessage="1" showErrorMessage="1" sqref="AF7:AG51" xr:uid="{00000000-0002-0000-0500-000001000000}">
      <formula1>"代,共①,共②,共③,共④,共⑤,共⑥,共⑦,共⑧,共⑨,共⑩"</formula1>
    </dataValidation>
  </dataValidations>
  <printOptions horizontalCentered="1"/>
  <pageMargins left="0.78740157480314965" right="0.78740157480314965" top="0.59055118110236227" bottom="0.59055118110236227" header="0.31496062992125984" footer="0.31496062992125984"/>
  <pageSetup paperSize="9" fitToHeight="0" orientation="portrait" r:id="rId1"/>
  <headerFooter>
    <oddFooter>&amp;Rver.1.1</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B1:H43"/>
  <sheetViews>
    <sheetView workbookViewId="0">
      <selection activeCell="G3" sqref="G3"/>
    </sheetView>
  </sheetViews>
  <sheetFormatPr defaultColWidth="2.625" defaultRowHeight="20.100000000000001" customHeight="1"/>
  <cols>
    <col min="1" max="2" width="2.625" style="4"/>
    <col min="3" max="3" width="13.625" style="4" customWidth="1"/>
    <col min="4" max="4" width="5.375" style="4" customWidth="1"/>
    <col min="5" max="5" width="26.125" style="4" customWidth="1"/>
    <col min="6" max="6" width="2.625" style="4"/>
    <col min="7" max="7" width="15.125" style="31" customWidth="1"/>
    <col min="8" max="8" width="2.625" style="4"/>
    <col min="9" max="9" width="2.625" style="4" customWidth="1"/>
    <col min="10" max="16384" width="2.625" style="4"/>
  </cols>
  <sheetData>
    <row r="1" spans="2:8" ht="20.100000000000001" customHeight="1" thickBot="1">
      <c r="B1" s="4" t="s">
        <v>108</v>
      </c>
    </row>
    <row r="2" spans="2:8" ht="20.100000000000001" customHeight="1" thickBot="1">
      <c r="C2" s="14" t="s">
        <v>90</v>
      </c>
      <c r="D2" s="15"/>
      <c r="E2" s="16" t="s">
        <v>39</v>
      </c>
    </row>
    <row r="3" spans="2:8" ht="20.100000000000001" customHeight="1" thickTop="1">
      <c r="C3" s="19" t="s">
        <v>95</v>
      </c>
      <c r="D3" s="20" t="s">
        <v>93</v>
      </c>
      <c r="E3" s="25">
        <f>SUMIF('別紙2-①'!$AF$17:$AF$44,$D3,'別紙2-①'!$K$17:$K$44)</f>
        <v>0</v>
      </c>
    </row>
    <row r="4" spans="2:8" ht="20.100000000000001" customHeight="1">
      <c r="C4" s="21" t="s">
        <v>100</v>
      </c>
      <c r="D4" s="22" t="s">
        <v>94</v>
      </c>
      <c r="E4" s="26">
        <f>SUMIF('別紙2-①'!$AF$17:$AF$44,$D4,'別紙2-①'!$K$17:$K$44)</f>
        <v>0</v>
      </c>
    </row>
    <row r="5" spans="2:8" ht="20.100000000000001" customHeight="1">
      <c r="C5" s="21" t="s">
        <v>101</v>
      </c>
      <c r="D5" s="22" t="s">
        <v>96</v>
      </c>
      <c r="E5" s="26">
        <f>SUMIF('別紙2-①'!$AF$17:$AF$44,$D5,'別紙2-①'!$K$17:$K$44)</f>
        <v>0</v>
      </c>
    </row>
    <row r="6" spans="2:8" ht="20.100000000000001" customHeight="1">
      <c r="C6" s="21" t="s">
        <v>102</v>
      </c>
      <c r="D6" s="22" t="s">
        <v>97</v>
      </c>
      <c r="E6" s="26">
        <f>SUMIF('別紙2-①'!$AF$17:$AF$44,$D6,'別紙2-①'!$K$17:$K$44)</f>
        <v>0</v>
      </c>
    </row>
    <row r="7" spans="2:8" ht="20.100000000000001" customHeight="1">
      <c r="C7" s="21" t="s">
        <v>103</v>
      </c>
      <c r="D7" s="22" t="s">
        <v>98</v>
      </c>
      <c r="E7" s="26">
        <f>SUMIF('別紙2-①'!$AF$17:$AF$44,$D7,'別紙2-①'!$K$17:$K$44)</f>
        <v>0</v>
      </c>
    </row>
    <row r="8" spans="2:8" ht="20.100000000000001" customHeight="1">
      <c r="C8" s="21" t="s">
        <v>104</v>
      </c>
      <c r="D8" s="22" t="s">
        <v>99</v>
      </c>
      <c r="E8" s="26">
        <f>SUMIF('別紙2-①'!$AF$17:$AF$44,$D8,'別紙2-①'!$K$17:$K$44)</f>
        <v>0</v>
      </c>
    </row>
    <row r="9" spans="2:8" ht="20.100000000000001" customHeight="1" thickBot="1">
      <c r="C9" s="23" t="s">
        <v>112</v>
      </c>
      <c r="D9" s="24" t="s">
        <v>113</v>
      </c>
      <c r="E9" s="27">
        <f>SUMIF('別紙2-①'!$AF$17:$AF$44,$D9,'別紙2-①'!$K$17:$K$44)</f>
        <v>0</v>
      </c>
      <c r="G9" s="31" t="s">
        <v>114</v>
      </c>
    </row>
    <row r="10" spans="2:8" ht="20.100000000000001" customHeight="1" thickTop="1" thickBot="1">
      <c r="C10" s="17" t="s">
        <v>54</v>
      </c>
      <c r="D10" s="18"/>
      <c r="E10" s="28">
        <f>SUM(E3:E9)</f>
        <v>0</v>
      </c>
      <c r="G10" s="33">
        <f>'別紙2-①'!$K$45</f>
        <v>0</v>
      </c>
      <c r="H10" s="4" t="str">
        <f>IF(E10&lt;&gt;G10,"×","〇")</f>
        <v>〇</v>
      </c>
    </row>
    <row r="11" spans="2:8" ht="6" customHeight="1"/>
    <row r="12" spans="2:8" ht="20.100000000000001" customHeight="1" thickBot="1">
      <c r="B12" s="4" t="s">
        <v>109</v>
      </c>
    </row>
    <row r="13" spans="2:8" ht="20.100000000000001" customHeight="1" thickBot="1">
      <c r="C13" s="14" t="s">
        <v>90</v>
      </c>
      <c r="D13" s="15"/>
      <c r="E13" s="16" t="s">
        <v>39</v>
      </c>
    </row>
    <row r="14" spans="2:8" ht="20.100000000000001" customHeight="1" thickTop="1">
      <c r="C14" s="19" t="s">
        <v>95</v>
      </c>
      <c r="D14" s="20" t="s">
        <v>93</v>
      </c>
      <c r="E14" s="25">
        <f>SUMIF('別紙2-②'!$AF$7:$AF$51,$D14,'別紙2-②'!$K$7:$K$51)</f>
        <v>0</v>
      </c>
    </row>
    <row r="15" spans="2:8" ht="20.100000000000001" customHeight="1">
      <c r="C15" s="21" t="s">
        <v>100</v>
      </c>
      <c r="D15" s="22" t="s">
        <v>94</v>
      </c>
      <c r="E15" s="26">
        <f>SUMIF('別紙2-②'!$AF$7:$AF$51,$D15,'別紙2-②'!$K$7:$K$51)</f>
        <v>0</v>
      </c>
    </row>
    <row r="16" spans="2:8" ht="20.100000000000001" customHeight="1">
      <c r="C16" s="21" t="s">
        <v>101</v>
      </c>
      <c r="D16" s="22" t="s">
        <v>96</v>
      </c>
      <c r="E16" s="26">
        <f>SUMIF('別紙2-②'!$AF$7:$AF$51,$D16,'別紙2-②'!$K$7:$K$51)</f>
        <v>0</v>
      </c>
    </row>
    <row r="17" spans="2:8" ht="20.100000000000001" customHeight="1">
      <c r="C17" s="21" t="s">
        <v>102</v>
      </c>
      <c r="D17" s="22" t="s">
        <v>97</v>
      </c>
      <c r="E17" s="26">
        <f>SUMIF('別紙2-②'!$AF$7:$AF$51,$D17,'別紙2-②'!$K$7:$K$51)</f>
        <v>0</v>
      </c>
    </row>
    <row r="18" spans="2:8" ht="20.100000000000001" customHeight="1">
      <c r="C18" s="21" t="s">
        <v>103</v>
      </c>
      <c r="D18" s="22" t="s">
        <v>98</v>
      </c>
      <c r="E18" s="26">
        <f>SUMIF('別紙2-②'!$AF$7:$AF$51,$D18,'別紙2-②'!$K$7:$K$51)</f>
        <v>0</v>
      </c>
    </row>
    <row r="19" spans="2:8" ht="20.100000000000001" customHeight="1">
      <c r="C19" s="21" t="s">
        <v>104</v>
      </c>
      <c r="D19" s="22" t="s">
        <v>99</v>
      </c>
      <c r="E19" s="26">
        <f>SUMIF('別紙2-②'!$AF$7:$AF$51,$D19,'別紙2-②'!$K$7:$K$51)</f>
        <v>0</v>
      </c>
    </row>
    <row r="20" spans="2:8" ht="20.100000000000001" customHeight="1" thickBot="1">
      <c r="C20" s="23" t="s">
        <v>112</v>
      </c>
      <c r="D20" s="24" t="s">
        <v>113</v>
      </c>
      <c r="E20" s="27">
        <f>SUMIF('別紙2-②'!$AF$7:$AF$51,$D20,'別紙2-②'!$K$7:$K$51)</f>
        <v>0</v>
      </c>
      <c r="G20" s="31" t="s">
        <v>115</v>
      </c>
    </row>
    <row r="21" spans="2:8" ht="20.100000000000001" customHeight="1" thickTop="1" thickBot="1">
      <c r="C21" s="17" t="s">
        <v>54</v>
      </c>
      <c r="D21" s="18"/>
      <c r="E21" s="28">
        <f>SUM(E14:E20)</f>
        <v>0</v>
      </c>
      <c r="G21" s="33">
        <f>'別紙2-②'!$K$52</f>
        <v>0</v>
      </c>
      <c r="H21" s="4" t="str">
        <f>IF(E21&lt;&gt;G21,"×","〇")</f>
        <v>〇</v>
      </c>
    </row>
    <row r="22" spans="2:8" ht="6" customHeight="1"/>
    <row r="23" spans="2:8" ht="20.100000000000001" customHeight="1" thickBot="1">
      <c r="B23" s="4" t="s">
        <v>110</v>
      </c>
    </row>
    <row r="24" spans="2:8" ht="20.100000000000001" customHeight="1" thickBot="1">
      <c r="C24" s="14" t="s">
        <v>90</v>
      </c>
      <c r="D24" s="15"/>
      <c r="E24" s="16" t="s">
        <v>39</v>
      </c>
    </row>
    <row r="25" spans="2:8" ht="20.100000000000001" customHeight="1" thickTop="1">
      <c r="C25" s="19" t="s">
        <v>95</v>
      </c>
      <c r="D25" s="20" t="s">
        <v>93</v>
      </c>
      <c r="E25" s="25">
        <f>SUMIF('別紙2-③'!$AF$7:$AF$51,$D25,'別紙2-③'!$K$7:$K$51)</f>
        <v>0</v>
      </c>
    </row>
    <row r="26" spans="2:8" ht="20.100000000000001" customHeight="1">
      <c r="C26" s="21" t="s">
        <v>100</v>
      </c>
      <c r="D26" s="22" t="s">
        <v>94</v>
      </c>
      <c r="E26" s="26">
        <f>SUMIF('別紙2-③'!$AF$7:$AF$51,$D26,'別紙2-③'!$K$7:$K$51)</f>
        <v>0</v>
      </c>
    </row>
    <row r="27" spans="2:8" ht="20.100000000000001" customHeight="1">
      <c r="C27" s="21" t="s">
        <v>101</v>
      </c>
      <c r="D27" s="22" t="s">
        <v>96</v>
      </c>
      <c r="E27" s="26">
        <f>SUMIF('別紙2-③'!$AF$7:$AF$51,$D27,'別紙2-③'!$K$7:$K$51)</f>
        <v>0</v>
      </c>
    </row>
    <row r="28" spans="2:8" ht="20.100000000000001" customHeight="1">
      <c r="C28" s="21" t="s">
        <v>102</v>
      </c>
      <c r="D28" s="22" t="s">
        <v>97</v>
      </c>
      <c r="E28" s="26">
        <f>SUMIF('別紙2-③'!$AF$7:$AF$51,$D28,'別紙2-③'!$K$7:$K$51)</f>
        <v>0</v>
      </c>
    </row>
    <row r="29" spans="2:8" ht="20.100000000000001" customHeight="1">
      <c r="C29" s="21" t="s">
        <v>103</v>
      </c>
      <c r="D29" s="22" t="s">
        <v>98</v>
      </c>
      <c r="E29" s="26">
        <f>SUMIF('別紙2-③'!$AF$7:$AF$51,$D29,'別紙2-③'!$K$7:$K$51)</f>
        <v>0</v>
      </c>
    </row>
    <row r="30" spans="2:8" ht="20.100000000000001" customHeight="1">
      <c r="C30" s="21" t="s">
        <v>104</v>
      </c>
      <c r="D30" s="22" t="s">
        <v>99</v>
      </c>
      <c r="E30" s="26">
        <f>SUMIF('別紙2-③'!$AF$7:$AF$51,$D30,'別紙2-③'!$K$7:$K$51)</f>
        <v>0</v>
      </c>
    </row>
    <row r="31" spans="2:8" ht="20.100000000000001" customHeight="1" thickBot="1">
      <c r="C31" s="23" t="s">
        <v>112</v>
      </c>
      <c r="D31" s="24" t="s">
        <v>113</v>
      </c>
      <c r="E31" s="27">
        <f>SUMIF('別紙2-③'!$AF$7:$AF$51,$D31,'別紙2-③'!$K$7:$K$51)</f>
        <v>0</v>
      </c>
      <c r="G31" s="31" t="s">
        <v>116</v>
      </c>
    </row>
    <row r="32" spans="2:8" ht="20.100000000000001" customHeight="1" thickTop="1" thickBot="1">
      <c r="C32" s="17" t="s">
        <v>54</v>
      </c>
      <c r="D32" s="18"/>
      <c r="E32" s="28">
        <f>SUM(E25:E31)</f>
        <v>0</v>
      </c>
      <c r="G32" s="33">
        <f>'別紙2-③'!$K$52</f>
        <v>0</v>
      </c>
      <c r="H32" s="4" t="str">
        <f>IF(E32&lt;&gt;G32,"×","〇")</f>
        <v>〇</v>
      </c>
    </row>
    <row r="33" spans="2:8" ht="6" customHeight="1"/>
    <row r="34" spans="2:8" ht="20.100000000000001" customHeight="1" thickBot="1">
      <c r="B34" s="4" t="s">
        <v>111</v>
      </c>
    </row>
    <row r="35" spans="2:8" ht="20.100000000000001" customHeight="1" thickBot="1">
      <c r="C35" s="14" t="s">
        <v>90</v>
      </c>
      <c r="D35" s="15"/>
      <c r="E35" s="16" t="s">
        <v>39</v>
      </c>
    </row>
    <row r="36" spans="2:8" ht="20.100000000000001" customHeight="1" thickTop="1">
      <c r="C36" s="11" t="s">
        <v>95</v>
      </c>
      <c r="D36" s="8" t="s">
        <v>93</v>
      </c>
      <c r="E36" s="32">
        <f t="shared" ref="E36:E42" si="0">E3+E14+E25</f>
        <v>0</v>
      </c>
    </row>
    <row r="37" spans="2:8" ht="20.100000000000001" customHeight="1">
      <c r="C37" s="12" t="s">
        <v>100</v>
      </c>
      <c r="D37" s="9" t="s">
        <v>94</v>
      </c>
      <c r="E37" s="29">
        <f t="shared" si="0"/>
        <v>0</v>
      </c>
    </row>
    <row r="38" spans="2:8" ht="20.100000000000001" customHeight="1">
      <c r="C38" s="12" t="s">
        <v>101</v>
      </c>
      <c r="D38" s="9" t="s">
        <v>96</v>
      </c>
      <c r="E38" s="29">
        <f t="shared" si="0"/>
        <v>0</v>
      </c>
    </row>
    <row r="39" spans="2:8" ht="20.100000000000001" customHeight="1">
      <c r="C39" s="12" t="s">
        <v>102</v>
      </c>
      <c r="D39" s="9" t="s">
        <v>97</v>
      </c>
      <c r="E39" s="29">
        <f t="shared" si="0"/>
        <v>0</v>
      </c>
    </row>
    <row r="40" spans="2:8" ht="20.100000000000001" customHeight="1">
      <c r="C40" s="12" t="s">
        <v>103</v>
      </c>
      <c r="D40" s="9" t="s">
        <v>98</v>
      </c>
      <c r="E40" s="29">
        <f t="shared" si="0"/>
        <v>0</v>
      </c>
    </row>
    <row r="41" spans="2:8" ht="20.100000000000001" customHeight="1">
      <c r="C41" s="12" t="s">
        <v>104</v>
      </c>
      <c r="D41" s="9" t="s">
        <v>99</v>
      </c>
      <c r="E41" s="29">
        <f t="shared" si="0"/>
        <v>0</v>
      </c>
    </row>
    <row r="42" spans="2:8" ht="20.100000000000001" customHeight="1" thickBot="1">
      <c r="C42" s="13" t="s">
        <v>104</v>
      </c>
      <c r="D42" s="10" t="s">
        <v>99</v>
      </c>
      <c r="E42" s="30">
        <f t="shared" si="0"/>
        <v>0</v>
      </c>
    </row>
    <row r="43" spans="2:8" ht="20.100000000000001" customHeight="1" thickTop="1" thickBot="1">
      <c r="C43" s="17" t="s">
        <v>54</v>
      </c>
      <c r="D43" s="18"/>
      <c r="E43" s="28">
        <f>SUM(E36:E42)</f>
        <v>0</v>
      </c>
      <c r="G43" s="33">
        <f>G10+G21+G32</f>
        <v>0</v>
      </c>
      <c r="H43" s="4" t="str">
        <f>IF(E43&lt;&gt;G43,"×","〇")</f>
        <v>〇</v>
      </c>
    </row>
  </sheetData>
  <sheetProtection formatCells="0" formatColumns="0" formatRows="0" insertRows="0" selectLockedCells="1"/>
  <phoneticPr fontId="19"/>
  <conditionalFormatting sqref="G10">
    <cfRule type="expression" dxfId="1" priority="3">
      <formula>$H10="×"</formula>
    </cfRule>
  </conditionalFormatting>
  <conditionalFormatting sqref="G21 G32 G43">
    <cfRule type="expression" dxfId="0" priority="1">
      <formula>$H21="×"</formula>
    </cfRule>
  </conditionalFormatting>
  <printOptions horizontalCentered="1"/>
  <pageMargins left="0.70866141732283472" right="0.51181102362204722" top="0.74803149606299213" bottom="0.74803149606299213" header="0.31496062992125984" footer="0.31496062992125984"/>
  <pageSetup paperSize="9" scale="99" orientation="portrait" r:id="rId1"/>
  <headerFooter>
    <oddFooter>&amp;Rver.1.1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2:G6"/>
  <sheetViews>
    <sheetView topLeftCell="C1" workbookViewId="0">
      <selection activeCell="D9" sqref="D9"/>
    </sheetView>
  </sheetViews>
  <sheetFormatPr defaultRowHeight="13.5"/>
  <cols>
    <col min="1" max="1" width="40.875" bestFit="1" customWidth="1"/>
    <col min="2" max="2" width="34.5" bestFit="1" customWidth="1"/>
    <col min="3" max="5" width="38" bestFit="1" customWidth="1"/>
  </cols>
  <sheetData>
    <row r="2" spans="1:7">
      <c r="A2" t="s">
        <v>78</v>
      </c>
      <c r="B2" t="s">
        <v>83</v>
      </c>
      <c r="C2" t="s">
        <v>84</v>
      </c>
    </row>
    <row r="3" spans="1:7">
      <c r="A3" t="s">
        <v>75</v>
      </c>
      <c r="B3" t="s">
        <v>73</v>
      </c>
      <c r="C3" t="s">
        <v>74</v>
      </c>
    </row>
    <row r="4" spans="1:7">
      <c r="A4" t="s">
        <v>77</v>
      </c>
      <c r="B4" t="s">
        <v>80</v>
      </c>
      <c r="C4" t="s">
        <v>76</v>
      </c>
      <c r="D4" t="s">
        <v>81</v>
      </c>
    </row>
    <row r="6" spans="1:7">
      <c r="A6" t="s">
        <v>117</v>
      </c>
      <c r="B6" t="s">
        <v>118</v>
      </c>
      <c r="C6" t="s">
        <v>120</v>
      </c>
      <c r="D6" t="s">
        <v>119</v>
      </c>
      <c r="E6" t="s">
        <v>121</v>
      </c>
      <c r="F6" t="s">
        <v>127</v>
      </c>
      <c r="G6" t="s">
        <v>126</v>
      </c>
    </row>
  </sheetData>
  <phoneticPr fontId="11"/>
  <pageMargins left="0.7" right="0.7" top="0.75" bottom="0.75" header="0.3" footer="0.3"/>
  <pageSetup paperSize="9" scale="47" orientation="portrait" r:id="rId1"/>
  <colBreaks count="1" manualBreakCount="1">
    <brk id="5" max="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提出書類一覧</vt:lpstr>
      <vt:lpstr>様式第1</vt:lpstr>
      <vt:lpstr>別紙1</vt:lpstr>
      <vt:lpstr>別紙2-①</vt:lpstr>
      <vt:lpstr>別紙2-②</vt:lpstr>
      <vt:lpstr>別紙2-③</vt:lpstr>
      <vt:lpstr>集計</vt:lpstr>
      <vt:lpstr>data</vt:lpstr>
      <vt:lpstr>data!Print_Area</vt:lpstr>
      <vt:lpstr>集計!Print_Area</vt:lpstr>
      <vt:lpstr>提出書類一覧!Print_Area</vt:lpstr>
      <vt:lpstr>別紙1!Print_Area</vt:lpstr>
      <vt:lpstr>'別紙2-①'!Print_Area</vt:lpstr>
      <vt:lpstr>'別紙2-②'!Print_Area</vt:lpstr>
      <vt:lpstr>'別紙2-③'!Print_Area</vt:lpstr>
      <vt:lpstr>様式第1!Print_Area</vt:lpstr>
      <vt:lpstr>別紙1!Print_Titles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齋藤 英彦</dc:creator>
  <cp:lastModifiedBy>遠藤さおり</cp:lastModifiedBy>
  <cp:lastPrinted>2025-01-27T02:57:27Z</cp:lastPrinted>
  <dcterms:created xsi:type="dcterms:W3CDTF">2015-02-23T09:12:20Z</dcterms:created>
  <dcterms:modified xsi:type="dcterms:W3CDTF">2025-03-21T02:47:26Z</dcterms:modified>
</cp:coreProperties>
</file>