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codeName="ThisWorkbook"/>
  <mc:AlternateContent xmlns:mc="http://schemas.openxmlformats.org/markup-compatibility/2006">
    <mc:Choice Requires="x15">
      <x15ac:absPath xmlns:x15ac="http://schemas.microsoft.com/office/spreadsheetml/2010/11/ac" url="S:\国内事業部\令和8年度（2026年度）\30_公共交通\02_交付要綱・実施要領・交付規程\30_交付規程\様式\様式第１２_完了実績報告書【鉄道】\新規用\"/>
    </mc:Choice>
  </mc:AlternateContent>
  <xr:revisionPtr revIDLastSave="0" documentId="13_ncr:1_{7B3C2DD6-AF5A-44C1-9CF5-27D334F49B7C}" xr6:coauthVersionLast="47" xr6:coauthVersionMax="47" xr10:uidLastSave="{00000000-0000-0000-0000-000000000000}"/>
  <bookViews>
    <workbookView xWindow="-120" yWindow="-120" windowWidth="29040" windowHeight="15720" tabRatio="732" xr2:uid="{00000000-000D-0000-FFFF-FFFF00000000}"/>
  </bookViews>
  <sheets>
    <sheet name="提出書類等一覧" sheetId="52" r:id="rId1"/>
    <sheet name="【様式第12】完了実績報告書" sheetId="48" r:id="rId2"/>
    <sheet name="別紙１-1-②" sheetId="26" r:id="rId3"/>
    <sheet name="別紙2-1-②(R8)" sheetId="50" r:id="rId4"/>
    <sheet name="【様式第11】取得財産等管理台帳" sheetId="49" r:id="rId5"/>
  </sheets>
  <definedNames>
    <definedName name="_xlnm.Print_Area" localSheetId="4">【様式第11】取得財産等管理台帳!$A$2:$K$28</definedName>
    <definedName name="_xlnm.Print_Area" localSheetId="1">【様式第12】完了実績報告書!$A$1:$AA$49</definedName>
    <definedName name="_xlnm.Print_Area" localSheetId="0">提出書類等一覧!$B$1:$H$25</definedName>
    <definedName name="_xlnm.Print_Area" localSheetId="2">'別紙１-1-②'!$A$1:$E$101</definedName>
    <definedName name="_xlnm.Print_Area" localSheetId="3">'別紙2-1-②(R8)'!$A$3:$AF$43</definedName>
    <definedName name="_xlnm.Print_Titles" localSheetId="0">提出書類等一覧!$4:$4</definedName>
    <definedName name="_xlnm.Print_Titles" localSheetId="2">'別紙１-1-②'!$1:$5</definedName>
    <definedName name="エネルギー種類" localSheetId="4">#REF!</definedName>
    <definedName name="エネルギー種類" localSheetId="1">#REF!</definedName>
    <definedName name="エネルギー種類" localSheetId="3">#REF!</definedName>
    <definedName name="エネルギー種類">#REF!</definedName>
    <definedName name="換算係数" localSheetId="4">#REF!</definedName>
    <definedName name="換算係数" localSheetId="1">#REF!</definedName>
    <definedName name="換算係数" localSheetId="3">#REF!</definedName>
    <definedName name="換算係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 i="52" l="1"/>
  <c r="B7" i="52" s="1"/>
  <c r="B8" i="52" s="1"/>
  <c r="B9" i="52" s="1"/>
  <c r="B10" i="52" s="1"/>
  <c r="B11" i="52" s="1"/>
  <c r="B12" i="52" s="1"/>
  <c r="B13" i="52" s="1"/>
  <c r="B14" i="52" s="1"/>
  <c r="B15" i="52" s="1"/>
  <c r="B16" i="52" s="1"/>
  <c r="B17" i="52" s="1"/>
  <c r="B18" i="52" s="1"/>
  <c r="B19" i="52" s="1"/>
  <c r="B20" i="52" s="1"/>
  <c r="B21" i="52" s="1"/>
  <c r="B22" i="52" s="1"/>
  <c r="B23" i="52" s="1"/>
  <c r="B24" i="52" s="1"/>
  <c r="E92" i="26" l="1"/>
  <c r="E91" i="26"/>
  <c r="E90" i="26"/>
  <c r="Z3" i="50"/>
  <c r="I3" i="49"/>
  <c r="V2" i="48"/>
  <c r="K41" i="50" l="1"/>
  <c r="U12" i="50" s="1"/>
  <c r="A16" i="50" s="1"/>
  <c r="H16" i="50" s="1"/>
  <c r="N16" i="50" s="1"/>
  <c r="AA16" i="50" s="1"/>
  <c r="N12" i="50"/>
  <c r="G19" i="49"/>
  <c r="G18" i="49"/>
  <c r="R17" i="49"/>
  <c r="G17" i="49"/>
  <c r="G16" i="49"/>
  <c r="R9" i="49"/>
  <c r="U23" i="48"/>
  <c r="M23" i="48"/>
  <c r="J23" i="48"/>
  <c r="G23" i="48"/>
  <c r="E73" i="26" l="1"/>
  <c r="E59" i="26" l="1"/>
  <c r="E96" i="26" l="1"/>
  <c r="E69" i="26" l="1"/>
  <c r="E97" i="26" l="1"/>
  <c r="E65" i="26" l="1"/>
  <c r="E64" i="26" s="1"/>
  <c r="E98" i="26" l="1"/>
  <c r="E55" i="26" s="1"/>
  <c r="E61" i="2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RCESPA</author>
    <author>品川 梨沙</author>
    <author>田中　康江</author>
  </authors>
  <commentList>
    <comment ref="R3" authorId="0" shapeId="0" xr:uid="{F9B76FCA-120F-4CF6-BD4F-77ADD2275BD5}">
      <text>
        <r>
          <rPr>
            <b/>
            <sz val="12"/>
            <color indexed="81"/>
            <rFont val="MS P ゴシック"/>
            <family val="3"/>
            <charset val="128"/>
          </rPr>
          <t>この欄は社内番号等を記入ください。
社内番号等が無い場合は「番号」という文字を削除してください。</t>
        </r>
      </text>
    </comment>
    <comment ref="Y4" authorId="1" shapeId="0" xr:uid="{9E09B8A9-4D96-4065-A913-6F6781B956B2}">
      <text>
        <r>
          <rPr>
            <sz val="9"/>
            <color indexed="81"/>
            <rFont val="MS P ゴシック"/>
            <family val="3"/>
            <charset val="128"/>
          </rPr>
          <t xml:space="preserve">
</t>
        </r>
        <r>
          <rPr>
            <b/>
            <sz val="12"/>
            <color indexed="81"/>
            <rFont val="MS P ゴシック"/>
            <family val="3"/>
            <charset val="128"/>
          </rPr>
          <t>事業完了後３０日以内 または
３月１０日のいずれか早い日をご記入ください。</t>
        </r>
      </text>
    </comment>
    <comment ref="Q17" authorId="0" shapeId="0" xr:uid="{DE6278CE-636D-4737-9CCF-690741ACCCB6}">
      <text>
        <r>
          <rPr>
            <b/>
            <sz val="12"/>
            <color indexed="81"/>
            <rFont val="MS P ゴシック"/>
            <family val="3"/>
            <charset val="128"/>
          </rPr>
          <t>交付決定通知書の日付と
番号をご入力ください。</t>
        </r>
      </text>
    </comment>
    <comment ref="E22" authorId="2" shapeId="0" xr:uid="{CEB6FF97-0B8B-48E9-A190-1090A0D92D82}">
      <text>
        <r>
          <rPr>
            <b/>
            <sz val="11"/>
            <color indexed="81"/>
            <rFont val="MS P ゴシック"/>
            <family val="3"/>
            <charset val="128"/>
          </rPr>
          <t>交付決定通知書に記載の交付決定額を入力してください。</t>
        </r>
        <r>
          <rPr>
            <sz val="9"/>
            <color indexed="81"/>
            <rFont val="MS P ゴシック"/>
            <family val="3"/>
            <charset val="128"/>
          </rPr>
          <t xml:space="preserve">
</t>
        </r>
      </text>
    </comment>
    <comment ref="N24" authorId="0" shapeId="0" xr:uid="{CE1BA346-3E88-462C-8225-825604CDDFA4}">
      <text>
        <r>
          <rPr>
            <b/>
            <sz val="12"/>
            <color indexed="81"/>
            <rFont val="MS P ゴシック"/>
            <family val="3"/>
            <charset val="128"/>
          </rPr>
          <t>消費税を含めて申請される場合は交付決定額に対する額（小数点以下切り捨て）を、
消費税を含まない場合は０円とご入力ください。</t>
        </r>
      </text>
    </comment>
    <comment ref="K33" authorId="0" shapeId="0" xr:uid="{62AF9356-8718-4B38-B910-B832AB4DE900}">
      <text>
        <r>
          <rPr>
            <b/>
            <sz val="12"/>
            <color indexed="81"/>
            <rFont val="MS P ゴシック"/>
            <family val="3"/>
            <charset val="128"/>
          </rPr>
          <t>契約日（注文請日）をご入力ください。</t>
        </r>
      </text>
    </comment>
    <comment ref="V33" authorId="0" shapeId="0" xr:uid="{35E76EAD-7A5E-496D-B62F-FA90FE81D885}">
      <text>
        <r>
          <rPr>
            <b/>
            <sz val="12"/>
            <color indexed="81"/>
            <rFont val="MS P ゴシック"/>
            <family val="3"/>
            <charset val="128"/>
          </rPr>
          <t>検収確認日をご入力ください。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中島 彩乃</author>
  </authors>
  <commentList>
    <comment ref="AA12" authorId="0" shapeId="0" xr:uid="{7F523E2E-5EE9-44A3-8D2D-153D1862B25B}">
      <text>
        <r>
          <rPr>
            <sz val="9"/>
            <color indexed="81"/>
            <rFont val="MS P ゴシック"/>
            <family val="3"/>
            <charset val="128"/>
          </rPr>
          <t>交付決定通知書の補助基本額を入力する。</t>
        </r>
      </text>
    </comment>
    <comment ref="U16" authorId="0" shapeId="0" xr:uid="{07A88FD3-4404-4562-851E-99A21048774D}">
      <text>
        <r>
          <rPr>
            <sz val="9"/>
            <color indexed="81"/>
            <rFont val="MS P ゴシック"/>
            <family val="3"/>
            <charset val="128"/>
          </rPr>
          <t>交付決定通知書の補助金の額を入力する。</t>
        </r>
      </text>
    </comment>
  </commentList>
</comments>
</file>

<file path=xl/sharedStrings.xml><?xml version="1.0" encoding="utf-8"?>
<sst xmlns="http://schemas.openxmlformats.org/spreadsheetml/2006/main" count="437" uniqueCount="291">
  <si>
    <t>(1)総事業費</t>
    <rPh sb="3" eb="7">
      <t>ソウジギョウヒ</t>
    </rPh>
    <phoneticPr fontId="1"/>
  </si>
  <si>
    <t>経費区分・費目</t>
    <rPh sb="0" eb="2">
      <t>ケイヒ</t>
    </rPh>
    <rPh sb="2" eb="4">
      <t>クブン</t>
    </rPh>
    <rPh sb="5" eb="7">
      <t>ヒモク</t>
    </rPh>
    <phoneticPr fontId="1"/>
  </si>
  <si>
    <t>金額</t>
    <rPh sb="0" eb="2">
      <t>キンガク</t>
    </rPh>
    <phoneticPr fontId="1"/>
  </si>
  <si>
    <t>積算内訳</t>
    <rPh sb="0" eb="2">
      <t>セキサン</t>
    </rPh>
    <rPh sb="2" eb="4">
      <t>ウチワケ</t>
    </rPh>
    <phoneticPr fontId="1"/>
  </si>
  <si>
    <t>合計</t>
    <rPh sb="0" eb="2">
      <t>ゴウケイ</t>
    </rPh>
    <phoneticPr fontId="1"/>
  </si>
  <si>
    <t>注2　記入欄が少ない場合は、本様式を引き伸ばして使用する。</t>
    <rPh sb="0" eb="1">
      <t>チュウ</t>
    </rPh>
    <rPh sb="3" eb="5">
      <t>キニュウ</t>
    </rPh>
    <rPh sb="5" eb="6">
      <t>ラン</t>
    </rPh>
    <rPh sb="7" eb="8">
      <t>スク</t>
    </rPh>
    <rPh sb="10" eb="12">
      <t>バアイ</t>
    </rPh>
    <rPh sb="14" eb="15">
      <t>ホン</t>
    </rPh>
    <rPh sb="15" eb="17">
      <t>ヨウシキ</t>
    </rPh>
    <rPh sb="18" eb="19">
      <t>ヒ</t>
    </rPh>
    <rPh sb="20" eb="21">
      <t>ノ</t>
    </rPh>
    <rPh sb="24" eb="26">
      <t>シヨウ</t>
    </rPh>
    <phoneticPr fontId="1"/>
  </si>
  <si>
    <t>(2)寄付金その他
　 の収入</t>
    <rPh sb="3" eb="6">
      <t>キフキン</t>
    </rPh>
    <rPh sb="8" eb="9">
      <t>タ</t>
    </rPh>
    <phoneticPr fontId="1"/>
  </si>
  <si>
    <t>共同事業者</t>
    <rPh sb="0" eb="2">
      <t>キョウドウ</t>
    </rPh>
    <rPh sb="2" eb="4">
      <t>ジギョウ</t>
    </rPh>
    <rPh sb="4" eb="5">
      <t>シャ</t>
    </rPh>
    <phoneticPr fontId="4"/>
  </si>
  <si>
    <t>他の補助金との関係</t>
    <phoneticPr fontId="4"/>
  </si>
  <si>
    <t>①</t>
    <phoneticPr fontId="1"/>
  </si>
  <si>
    <t>②</t>
    <phoneticPr fontId="1"/>
  </si>
  <si>
    <t>③</t>
    <phoneticPr fontId="1"/>
  </si>
  <si>
    <t>都道府県名</t>
    <rPh sb="0" eb="4">
      <t>トドウフケン</t>
    </rPh>
    <rPh sb="4" eb="5">
      <t>メイ</t>
    </rPh>
    <phoneticPr fontId="1"/>
  </si>
  <si>
    <t>E-mailｱﾄﾞﾚｽ</t>
  </si>
  <si>
    <t>補助事業の実施体制</t>
    <rPh sb="0" eb="2">
      <t>ホジョ</t>
    </rPh>
    <phoneticPr fontId="4"/>
  </si>
  <si>
    <t>事業実施の前提事項</t>
    <rPh sb="0" eb="2">
      <t>ジギョウ</t>
    </rPh>
    <rPh sb="2" eb="4">
      <t>ジッシ</t>
    </rPh>
    <rPh sb="5" eb="7">
      <t>ゼンテイ</t>
    </rPh>
    <rPh sb="7" eb="9">
      <t>ジコウ</t>
    </rPh>
    <phoneticPr fontId="4"/>
  </si>
  <si>
    <t>資金計画</t>
    <rPh sb="0" eb="2">
      <t>シキン</t>
    </rPh>
    <rPh sb="2" eb="4">
      <t>ケイカク</t>
    </rPh>
    <phoneticPr fontId="4"/>
  </si>
  <si>
    <t>住所</t>
    <rPh sb="0" eb="2">
      <t>ジュウショ</t>
    </rPh>
    <phoneticPr fontId="5"/>
  </si>
  <si>
    <t>導入設備</t>
    <rPh sb="0" eb="2">
      <t>ドウニュウ</t>
    </rPh>
    <rPh sb="2" eb="4">
      <t>セツビ</t>
    </rPh>
    <phoneticPr fontId="1"/>
  </si>
  <si>
    <t>資金回収年数・利益の見通し</t>
    <rPh sb="0" eb="2">
      <t>シキン</t>
    </rPh>
    <rPh sb="2" eb="4">
      <t>カイシュウ</t>
    </rPh>
    <rPh sb="4" eb="6">
      <t>ネンスウ</t>
    </rPh>
    <rPh sb="7" eb="9">
      <t>リエキ</t>
    </rPh>
    <rPh sb="10" eb="12">
      <t>ミトオ</t>
    </rPh>
    <phoneticPr fontId="1"/>
  </si>
  <si>
    <t>事業の低炭素化に効果的な規制等対策強化の検討との関連性</t>
    <phoneticPr fontId="5"/>
  </si>
  <si>
    <t>※正式名称を記入する。</t>
    <rPh sb="1" eb="3">
      <t>セイシキ</t>
    </rPh>
    <rPh sb="3" eb="5">
      <t>メイショウ</t>
    </rPh>
    <rPh sb="6" eb="8">
      <t>キニュウ</t>
    </rPh>
    <phoneticPr fontId="5"/>
  </si>
  <si>
    <t>事業実施場所名称</t>
    <rPh sb="0" eb="2">
      <t>ジギョウ</t>
    </rPh>
    <rPh sb="2" eb="4">
      <t>ジッシ</t>
    </rPh>
    <rPh sb="4" eb="6">
      <t>バショ</t>
    </rPh>
    <rPh sb="6" eb="8">
      <t>メイショウ</t>
    </rPh>
    <phoneticPr fontId="5"/>
  </si>
  <si>
    <t>事業実施の団体名(代表事業者）</t>
    <rPh sb="0" eb="2">
      <t>ジギョウ</t>
    </rPh>
    <rPh sb="2" eb="4">
      <t>ジッシ</t>
    </rPh>
    <rPh sb="5" eb="7">
      <t>ダンタイ</t>
    </rPh>
    <rPh sb="7" eb="8">
      <t>メイ</t>
    </rPh>
    <phoneticPr fontId="1"/>
  </si>
  <si>
    <t>注①　本計画書に、設備のシステム図・配置図・仕様書、記入内容の根拠資料等を添付すること。</t>
    <phoneticPr fontId="5"/>
  </si>
  <si>
    <t xml:space="preserve">  ②　記入欄が少ない場合は、本様式を引き伸ばして使用するか、別葉に記入すること。</t>
    <rPh sb="31" eb="32">
      <t>ベツ</t>
    </rPh>
    <rPh sb="32" eb="33">
      <t>ハ</t>
    </rPh>
    <rPh sb="34" eb="36">
      <t>キニュウ</t>
    </rPh>
    <phoneticPr fontId="5"/>
  </si>
  <si>
    <t>項目</t>
    <rPh sb="0" eb="2">
      <t>コウモク</t>
    </rPh>
    <phoneticPr fontId="5"/>
  </si>
  <si>
    <t>事業の実施場所と設備配置図</t>
    <rPh sb="0" eb="2">
      <t>ジギョウ</t>
    </rPh>
    <rPh sb="3" eb="5">
      <t>ジッシ</t>
    </rPh>
    <rPh sb="5" eb="7">
      <t>バショ</t>
    </rPh>
    <rPh sb="8" eb="10">
      <t>セツビ</t>
    </rPh>
    <rPh sb="10" eb="12">
      <t>ハイチ</t>
    </rPh>
    <rPh sb="12" eb="13">
      <t>ズ</t>
    </rPh>
    <phoneticPr fontId="5"/>
  </si>
  <si>
    <t>設備の保守計画</t>
    <phoneticPr fontId="4"/>
  </si>
  <si>
    <t>代表者</t>
    <rPh sb="0" eb="2">
      <t>ダイヒョウ</t>
    </rPh>
    <rPh sb="2" eb="3">
      <t>ギョウシャ</t>
    </rPh>
    <phoneticPr fontId="1"/>
  </si>
  <si>
    <t>氏名</t>
    <rPh sb="0" eb="2">
      <t>シメイ</t>
    </rPh>
    <phoneticPr fontId="1"/>
  </si>
  <si>
    <t>記入欄</t>
    <rPh sb="0" eb="2">
      <t>キニュウ</t>
    </rPh>
    <rPh sb="2" eb="3">
      <t>ラン</t>
    </rPh>
    <phoneticPr fontId="5"/>
  </si>
  <si>
    <t>事業実施の担当者
（事業の窓口となる方）</t>
    <rPh sb="0" eb="2">
      <t>ジギョウ</t>
    </rPh>
    <rPh sb="2" eb="4">
      <t>ジッシ</t>
    </rPh>
    <rPh sb="5" eb="8">
      <t>タントウシャ</t>
    </rPh>
    <rPh sb="10" eb="12">
      <t>ジギョウ</t>
    </rPh>
    <rPh sb="13" eb="15">
      <t>マドグチ</t>
    </rPh>
    <rPh sb="18" eb="19">
      <t>カタ</t>
    </rPh>
    <phoneticPr fontId="4"/>
  </si>
  <si>
    <t>記入すべき内容について</t>
    <rPh sb="0" eb="2">
      <t>キニュウ</t>
    </rPh>
    <rPh sb="5" eb="7">
      <t>ナイヨウ</t>
    </rPh>
    <phoneticPr fontId="5"/>
  </si>
  <si>
    <t>CO2削減効果算出根拠</t>
    <rPh sb="3" eb="5">
      <t>サクゲン</t>
    </rPh>
    <rPh sb="5" eb="7">
      <t>コウカ</t>
    </rPh>
    <rPh sb="7" eb="9">
      <t>サンシュツ</t>
    </rPh>
    <rPh sb="9" eb="11">
      <t>コンキョ</t>
    </rPh>
    <phoneticPr fontId="1"/>
  </si>
  <si>
    <t>普及展開に向けた措置</t>
    <rPh sb="0" eb="2">
      <t>フキュウ</t>
    </rPh>
    <rPh sb="2" eb="4">
      <t>テンカイ</t>
    </rPh>
    <rPh sb="5" eb="6">
      <t>ム</t>
    </rPh>
    <rPh sb="8" eb="10">
      <t>ソチ</t>
    </rPh>
    <phoneticPr fontId="5"/>
  </si>
  <si>
    <t>電話番号</t>
    <rPh sb="0" eb="2">
      <t>デンワ</t>
    </rPh>
    <rPh sb="2" eb="4">
      <t>バンゴウ</t>
    </rPh>
    <phoneticPr fontId="1"/>
  </si>
  <si>
    <t>FAX番号</t>
    <rPh sb="3" eb="5">
      <t>バンゴウ</t>
    </rPh>
    <phoneticPr fontId="1"/>
  </si>
  <si>
    <t>補助対象事業に係る設備・工事等の調達先</t>
    <rPh sb="0" eb="2">
      <t>ホジョ</t>
    </rPh>
    <rPh sb="2" eb="4">
      <t>タイショウ</t>
    </rPh>
    <rPh sb="4" eb="6">
      <t>ジギョウ</t>
    </rPh>
    <rPh sb="7" eb="8">
      <t>カカ</t>
    </rPh>
    <rPh sb="9" eb="11">
      <t>セツビ</t>
    </rPh>
    <rPh sb="12" eb="14">
      <t>コウジ</t>
    </rPh>
    <rPh sb="14" eb="15">
      <t>トウ</t>
    </rPh>
    <rPh sb="16" eb="19">
      <t>チョウタツサキ</t>
    </rPh>
    <phoneticPr fontId="1"/>
  </si>
  <si>
    <t>　団体名</t>
    <rPh sb="1" eb="3">
      <t>ダンタイ</t>
    </rPh>
    <rPh sb="3" eb="4">
      <t>メイ</t>
    </rPh>
    <phoneticPr fontId="1"/>
  </si>
  <si>
    <t>事業実施責任者</t>
    <rPh sb="0" eb="2">
      <t>ジギョウ</t>
    </rPh>
    <rPh sb="2" eb="4">
      <t>ジッシ</t>
    </rPh>
    <rPh sb="4" eb="7">
      <t>セキニンシャ</t>
    </rPh>
    <phoneticPr fontId="1"/>
  </si>
  <si>
    <t>所属部署・役職名</t>
    <rPh sb="0" eb="2">
      <t>ショゾク</t>
    </rPh>
    <rPh sb="2" eb="4">
      <t>ブショ</t>
    </rPh>
    <rPh sb="5" eb="7">
      <t>ヤクショク</t>
    </rPh>
    <rPh sb="7" eb="8">
      <t>メイ</t>
    </rPh>
    <phoneticPr fontId="1"/>
  </si>
  <si>
    <t>E-mailｱﾄﾞﾚｽ</t>
    <phoneticPr fontId="1"/>
  </si>
  <si>
    <t>事業実施の
責任者</t>
    <rPh sb="0" eb="2">
      <t>ジギョウ</t>
    </rPh>
    <rPh sb="2" eb="4">
      <t>ジッシ</t>
    </rPh>
    <rPh sb="6" eb="9">
      <t>セキニンシャ</t>
    </rPh>
    <phoneticPr fontId="1"/>
  </si>
  <si>
    <t>区又は市町村名</t>
    <rPh sb="0" eb="1">
      <t>ク</t>
    </rPh>
    <rPh sb="1" eb="2">
      <t>マタ</t>
    </rPh>
    <rPh sb="3" eb="6">
      <t>シチョウソン</t>
    </rPh>
    <rPh sb="4" eb="6">
      <t>チョウソン</t>
    </rPh>
    <rPh sb="6" eb="7">
      <t>メイ</t>
    </rPh>
    <phoneticPr fontId="1"/>
  </si>
  <si>
    <t>区・町域・番地等</t>
    <rPh sb="5" eb="7">
      <t>バンチ</t>
    </rPh>
    <rPh sb="7" eb="8">
      <t>トウ</t>
    </rPh>
    <phoneticPr fontId="1"/>
  </si>
  <si>
    <t>設備導入に際し、解決を図る課題</t>
    <rPh sb="0" eb="2">
      <t>セツビ</t>
    </rPh>
    <rPh sb="2" eb="4">
      <t>ドウニュウ</t>
    </rPh>
    <rPh sb="5" eb="6">
      <t>サイ</t>
    </rPh>
    <rPh sb="8" eb="10">
      <t>カイケツ</t>
    </rPh>
    <rPh sb="11" eb="12">
      <t>ハカ</t>
    </rPh>
    <rPh sb="13" eb="15">
      <t>カダイ</t>
    </rPh>
    <phoneticPr fontId="1"/>
  </si>
  <si>
    <t>※公募要領に記載された「補助事業者」の要件を満たしていること。
※共同事業者とは、本補助事業に参画するすべての事業者のうち、代表事業者以外の事業者のことを指す。
（代表事業者とは、本補助金の応募等を行い、交付の対象となり、本事業による取得財産を所有する事業者のことを指す。）</t>
    <rPh sb="1" eb="3">
      <t>コウボ</t>
    </rPh>
    <rPh sb="3" eb="5">
      <t>ヨウリョウ</t>
    </rPh>
    <rPh sb="6" eb="8">
      <t>キサイ</t>
    </rPh>
    <rPh sb="12" eb="14">
      <t>ホジョ</t>
    </rPh>
    <rPh sb="14" eb="16">
      <t>ジギョウ</t>
    </rPh>
    <rPh sb="16" eb="17">
      <t>シャ</t>
    </rPh>
    <rPh sb="19" eb="21">
      <t>ヨウケン</t>
    </rPh>
    <rPh sb="22" eb="23">
      <t>ミ</t>
    </rPh>
    <rPh sb="33" eb="35">
      <t>キョウドウ</t>
    </rPh>
    <rPh sb="35" eb="37">
      <t>ジギョウ</t>
    </rPh>
    <rPh sb="37" eb="38">
      <t>シャ</t>
    </rPh>
    <rPh sb="41" eb="42">
      <t>ホン</t>
    </rPh>
    <rPh sb="42" eb="44">
      <t>ホジョ</t>
    </rPh>
    <rPh sb="44" eb="46">
      <t>ジギョウ</t>
    </rPh>
    <rPh sb="47" eb="49">
      <t>サンカク</t>
    </rPh>
    <rPh sb="55" eb="57">
      <t>ジギョウ</t>
    </rPh>
    <rPh sb="57" eb="58">
      <t>シャ</t>
    </rPh>
    <rPh sb="62" eb="64">
      <t>ダイヒョウ</t>
    </rPh>
    <rPh sb="64" eb="66">
      <t>ジギョウ</t>
    </rPh>
    <rPh sb="66" eb="67">
      <t>シャ</t>
    </rPh>
    <rPh sb="67" eb="69">
      <t>イガイ</t>
    </rPh>
    <rPh sb="70" eb="72">
      <t>ジギョウ</t>
    </rPh>
    <rPh sb="72" eb="73">
      <t>シャ</t>
    </rPh>
    <rPh sb="77" eb="78">
      <t>サ</t>
    </rPh>
    <rPh sb="82" eb="84">
      <t>ダイヒョウ</t>
    </rPh>
    <rPh sb="84" eb="86">
      <t>ジギョウ</t>
    </rPh>
    <rPh sb="86" eb="87">
      <t>シャ</t>
    </rPh>
    <rPh sb="111" eb="112">
      <t>ホン</t>
    </rPh>
    <rPh sb="112" eb="114">
      <t>ジギョウ</t>
    </rPh>
    <rPh sb="117" eb="119">
      <t>シュトク</t>
    </rPh>
    <rPh sb="119" eb="121">
      <t>ザイサン</t>
    </rPh>
    <rPh sb="122" eb="124">
      <t>ショユウ</t>
    </rPh>
    <rPh sb="126" eb="128">
      <t>ジギョウ</t>
    </rPh>
    <rPh sb="128" eb="129">
      <t>シャ</t>
    </rPh>
    <rPh sb="133" eb="134">
      <t>サ</t>
    </rPh>
    <phoneticPr fontId="1"/>
  </si>
  <si>
    <t>※CO2削減効果［t-CO2/年］を数値のみ入力する。(単位は自動的に表示されます。）
※少数点第２位迄</t>
    <rPh sb="18" eb="20">
      <t>スウチ</t>
    </rPh>
    <rPh sb="22" eb="24">
      <t>ニュウリョク</t>
    </rPh>
    <rPh sb="28" eb="30">
      <t>タンイ</t>
    </rPh>
    <rPh sb="31" eb="33">
      <t>ジドウ</t>
    </rPh>
    <rPh sb="33" eb="34">
      <t>テキ</t>
    </rPh>
    <rPh sb="35" eb="37">
      <t>ヒョウジ</t>
    </rPh>
    <rPh sb="47" eb="48">
      <t>テン</t>
    </rPh>
    <phoneticPr fontId="1"/>
  </si>
  <si>
    <t>氏名</t>
  </si>
  <si>
    <t>役職</t>
  </si>
  <si>
    <t>所在地</t>
  </si>
  <si>
    <t>郵便番号</t>
  </si>
  <si>
    <t>電話番号</t>
  </si>
  <si>
    <t>FAX番号</t>
  </si>
  <si>
    <t>所属部署</t>
  </si>
  <si>
    <t>総事業費</t>
    <rPh sb="0" eb="4">
      <t>ソウジギョウヒ</t>
    </rPh>
    <phoneticPr fontId="1"/>
  </si>
  <si>
    <t>補助金所要額</t>
    <rPh sb="0" eb="3">
      <t>ホジョキン</t>
    </rPh>
    <rPh sb="3" eb="6">
      <t>ショヨウガク</t>
    </rPh>
    <phoneticPr fontId="1"/>
  </si>
  <si>
    <t>複数年度合計</t>
    <rPh sb="0" eb="2">
      <t>フクスウ</t>
    </rPh>
    <rPh sb="2" eb="4">
      <t>ネンド</t>
    </rPh>
    <rPh sb="4" eb="5">
      <t>ゴウ</t>
    </rPh>
    <rPh sb="5" eb="6">
      <t>ケイ</t>
    </rPh>
    <phoneticPr fontId="1"/>
  </si>
  <si>
    <t>※法人格の代表権を持つ方に関する事項を記入する。</t>
  </si>
  <si>
    <t>CO2削減効果</t>
    <phoneticPr fontId="5"/>
  </si>
  <si>
    <t>※自動的に入力されます。</t>
    <phoneticPr fontId="1"/>
  </si>
  <si>
    <t>【電力使用量削減】</t>
    <phoneticPr fontId="7"/>
  </si>
  <si>
    <t>【維持管理費用の削減】</t>
  </si>
  <si>
    <t>【更新投資の削減】</t>
  </si>
  <si>
    <t>　＜差額の合計＞</t>
  </si>
  <si>
    <t>ランニングコスト減少額算出にあたっての根拠</t>
    <phoneticPr fontId="1"/>
  </si>
  <si>
    <t>※自動計算されます。</t>
    <phoneticPr fontId="1"/>
  </si>
  <si>
    <t>※自動計算されます。（単年度申請でも入力されます）</t>
    <rPh sb="1" eb="3">
      <t>ジドウ</t>
    </rPh>
    <rPh sb="3" eb="5">
      <t>ケイサン</t>
    </rPh>
    <phoneticPr fontId="1"/>
  </si>
  <si>
    <t>補助対象経費</t>
    <rPh sb="0" eb="6">
      <t>ホジョタイショウケイヒ</t>
    </rPh>
    <phoneticPr fontId="6"/>
  </si>
  <si>
    <t>※自動計算されます。</t>
    <rPh sb="1" eb="3">
      <t>ジドウ</t>
    </rPh>
    <rPh sb="3" eb="5">
      <t>ケイサン</t>
    </rPh>
    <phoneticPr fontId="1"/>
  </si>
  <si>
    <t>法定耐用年数</t>
    <rPh sb="0" eb="2">
      <t>ホウテイ</t>
    </rPh>
    <rPh sb="2" eb="4">
      <t>タイヨウ</t>
    </rPh>
    <phoneticPr fontId="6"/>
  </si>
  <si>
    <t>（鉄道事業等におけるネットワーク型低炭素化促進事業）</t>
    <phoneticPr fontId="1"/>
  </si>
  <si>
    <t>※事業を実施する責任者の方に関する事項を記入する。
※郵便番号はハイフンなしの数値のみ７ケタを入力する。([〒000-0000]形式で表示されます。)</t>
    <rPh sb="1" eb="3">
      <t>ジギョウ</t>
    </rPh>
    <rPh sb="4" eb="6">
      <t>ジッシ</t>
    </rPh>
    <rPh sb="8" eb="10">
      <t>セキニン</t>
    </rPh>
    <phoneticPr fontId="1"/>
  </si>
  <si>
    <t>※事業を実施する担当者の方に関する事項を記入する。
※郵便番号はハイフンなしの数値のみ７ケタを入力する。([〒000-0000]形式で表示されます。)</t>
    <rPh sb="1" eb="3">
      <t>ジギョウ</t>
    </rPh>
    <rPh sb="4" eb="6">
      <t>ジッシ</t>
    </rPh>
    <rPh sb="8" eb="11">
      <t>タントウシャ</t>
    </rPh>
    <phoneticPr fontId="1"/>
  </si>
  <si>
    <t>過去における低炭素化に向けて実施した取組について</t>
    <rPh sb="0" eb="2">
      <t>カコ</t>
    </rPh>
    <rPh sb="6" eb="9">
      <t>テイタンソ</t>
    </rPh>
    <rPh sb="9" eb="10">
      <t>カ</t>
    </rPh>
    <rPh sb="11" eb="12">
      <t>ム</t>
    </rPh>
    <rPh sb="14" eb="16">
      <t>ジッシ</t>
    </rPh>
    <rPh sb="18" eb="20">
      <t>トリクミ</t>
    </rPh>
    <phoneticPr fontId="5"/>
  </si>
  <si>
    <t>事業の目的</t>
    <rPh sb="3" eb="5">
      <t>モクテキ</t>
    </rPh>
    <phoneticPr fontId="1"/>
  </si>
  <si>
    <t>事業の背景</t>
    <rPh sb="3" eb="5">
      <t>ハイケイ</t>
    </rPh>
    <phoneticPr fontId="4"/>
  </si>
  <si>
    <t>事業の概要</t>
    <rPh sb="3" eb="5">
      <t>ガイヨウ</t>
    </rPh>
    <phoneticPr fontId="1"/>
  </si>
  <si>
    <t>自己負担額（補助対象経費－補助金所要額）［円］</t>
    <phoneticPr fontId="1"/>
  </si>
  <si>
    <t>資金回収年数［年］
（自己負担額÷ランニングコスト減少額）［円］</t>
    <rPh sb="7" eb="8">
      <t>ネン</t>
    </rPh>
    <phoneticPr fontId="4"/>
  </si>
  <si>
    <t>ランニングコスト減少額
［円/年］　　　　　　　　　　　　　　　　　　　　　　　　　　　</t>
    <phoneticPr fontId="7"/>
  </si>
  <si>
    <t>CO2削減コスト
補助対象経費［円］÷（導入設備の法定耐用年数［年］×CO2削減量[t-CO2/年]）</t>
    <rPh sb="3" eb="5">
      <t>サクゲン</t>
    </rPh>
    <rPh sb="11" eb="13">
      <t>タイショウ</t>
    </rPh>
    <rPh sb="13" eb="15">
      <t>ケイヒ</t>
    </rPh>
    <phoneticPr fontId="1"/>
  </si>
  <si>
    <t>CO2削減率</t>
    <rPh sb="3" eb="5">
      <t>サクゲン</t>
    </rPh>
    <rPh sb="5" eb="6">
      <t>リツ</t>
    </rPh>
    <phoneticPr fontId="1"/>
  </si>
  <si>
    <t>事業実施スケジュール</t>
    <rPh sb="0" eb="2">
      <t>ジギョウ</t>
    </rPh>
    <phoneticPr fontId="1"/>
  </si>
  <si>
    <t>補助対象経費</t>
    <rPh sb="0" eb="6">
      <t>ホジョタイショウケイヒ</t>
    </rPh>
    <phoneticPr fontId="1"/>
  </si>
  <si>
    <t>補助対象経費</t>
    <rPh sb="0" eb="2">
      <t>ホジョ</t>
    </rPh>
    <rPh sb="2" eb="4">
      <t>タイショウ</t>
    </rPh>
    <rPh sb="4" eb="6">
      <t>ケイヒ</t>
    </rPh>
    <phoneticPr fontId="1"/>
  </si>
  <si>
    <t>年度</t>
    <rPh sb="0" eb="2">
      <t>ネンド</t>
    </rPh>
    <phoneticPr fontId="1"/>
  </si>
  <si>
    <t xml:space="preserve">省エネ設備導入前の車両の原単位  </t>
    <rPh sb="0" eb="1">
      <t>ショウ</t>
    </rPh>
    <rPh sb="3" eb="5">
      <t>セツビ</t>
    </rPh>
    <rPh sb="5" eb="7">
      <t>ドウニュウ</t>
    </rPh>
    <rPh sb="7" eb="8">
      <t>マエ</t>
    </rPh>
    <phoneticPr fontId="1"/>
  </si>
  <si>
    <t xml:space="preserve">省エネ設備導入後の車両の原単位  </t>
    <rPh sb="0" eb="1">
      <t>ショウ</t>
    </rPh>
    <rPh sb="3" eb="5">
      <t>セツビ</t>
    </rPh>
    <rPh sb="5" eb="7">
      <t>ドウニュウ</t>
    </rPh>
    <rPh sb="7" eb="8">
      <t>ゴ</t>
    </rPh>
    <phoneticPr fontId="1"/>
  </si>
  <si>
    <t>※過去における低炭素化・脱炭素化に向けて実施した取組を箇条書きで簡潔に概ね４００字程度で記入する。</t>
    <rPh sb="20" eb="22">
      <t>ジッシ</t>
    </rPh>
    <rPh sb="27" eb="30">
      <t>カジョウガ</t>
    </rPh>
    <rPh sb="32" eb="34">
      <t>カンケツ</t>
    </rPh>
    <rPh sb="35" eb="36">
      <t>オオム</t>
    </rPh>
    <rPh sb="41" eb="43">
      <t>テイド</t>
    </rPh>
    <rPh sb="44" eb="46">
      <t>キニュウ</t>
    </rPh>
    <phoneticPr fontId="4"/>
  </si>
  <si>
    <t>番号</t>
    <rPh sb="0" eb="2">
      <t>バンゴウ</t>
    </rPh>
    <phoneticPr fontId="1"/>
  </si>
  <si>
    <t>車両
省エネ</t>
    <rPh sb="0" eb="2">
      <t>シャリョウ</t>
    </rPh>
    <rPh sb="3" eb="4">
      <t>ショウ</t>
    </rPh>
    <phoneticPr fontId="1"/>
  </si>
  <si>
    <t>○</t>
    <phoneticPr fontId="1"/>
  </si>
  <si>
    <t>〇</t>
    <phoneticPr fontId="1"/>
  </si>
  <si>
    <t>回生
電力</t>
    <rPh sb="0" eb="2">
      <t>カイセイ</t>
    </rPh>
    <rPh sb="3" eb="5">
      <t>デンリョク</t>
    </rPh>
    <phoneticPr fontId="1"/>
  </si>
  <si>
    <t>チェック欄</t>
    <phoneticPr fontId="25"/>
  </si>
  <si>
    <t>※添付資料については、提出書類等一覧も参照</t>
    <phoneticPr fontId="1"/>
  </si>
  <si>
    <t>※【３_事業実施場所】として、別紙（様式不問）にて事業実施位置、導入設備の配置図を添付する。</t>
    <phoneticPr fontId="1"/>
  </si>
  <si>
    <t>※事業実施場所の名称を記入する。
※複数箇所ある場合は、代表的な１個所を記入し、その他は別紙（様式不問）に記入し【３_事業実施場所】として添付すること。</t>
    <phoneticPr fontId="1"/>
  </si>
  <si>
    <t>※都道府県名を記入する。
※複数箇所ある場合は、代表的な１個所を記入し、その他は別紙（様式不問）に記入し【３_事業実施場所】として添付すること。</t>
    <phoneticPr fontId="1"/>
  </si>
  <si>
    <t>※記入例：○○区（東京23区）、○○市、○○郡○○町、○○郡○○村
※複数箇所ある場合は、代表的な１個所を記入し、その他は別紙（様式不問）に記入し【３_事業実施場所】として添付すること。</t>
    <phoneticPr fontId="1"/>
  </si>
  <si>
    <t>※政令市の場合、区名をここに記入する。　※ビル名まで記入する。
※複数箇所ある場合は、代表的な１個所を記入し、その他は別紙（様式不問）に記入し【３_事業実施場所】として添付すること。</t>
    <phoneticPr fontId="1"/>
  </si>
  <si>
    <r>
      <rPr>
        <sz val="7"/>
        <color rgb="FFFF0000"/>
        <rFont val="ＭＳ 明朝"/>
        <family val="1"/>
        <charset val="128"/>
      </rPr>
      <t>※数値のみ入力する。(単位は自動的に表示されます。）</t>
    </r>
    <r>
      <rPr>
        <sz val="7"/>
        <rFont val="ＭＳ 明朝"/>
        <family val="1"/>
        <charset val="128"/>
      </rPr>
      <t xml:space="preserve">
※ランニングコスト減少額 ［円/年］を記入する。増加の場合は－○○円、減少の場合は、○○円と記入する。【維持管理費用】には、保守・検査費用等を記入する。
※更新投資の増減の詳細は別紙に記入する。　Ex.○年目に○○円（○○を更新）</t>
    </r>
    <rPh sb="36" eb="39">
      <t>ゲンショウガク</t>
    </rPh>
    <rPh sb="51" eb="53">
      <t>ゾウカ</t>
    </rPh>
    <rPh sb="54" eb="56">
      <t>バアイ</t>
    </rPh>
    <rPh sb="60" eb="61">
      <t>エン</t>
    </rPh>
    <rPh sb="62" eb="64">
      <t>ゲンショウ</t>
    </rPh>
    <rPh sb="65" eb="67">
      <t>バアイ</t>
    </rPh>
    <rPh sb="71" eb="72">
      <t>エン</t>
    </rPh>
    <rPh sb="73" eb="75">
      <t>キニュウ</t>
    </rPh>
    <rPh sb="79" eb="81">
      <t>イジ</t>
    </rPh>
    <rPh sb="81" eb="83">
      <t>カンリ</t>
    </rPh>
    <rPh sb="83" eb="85">
      <t>ヒヨウ</t>
    </rPh>
    <rPh sb="89" eb="91">
      <t>ホシュ</t>
    </rPh>
    <rPh sb="92" eb="94">
      <t>ケンサ</t>
    </rPh>
    <rPh sb="94" eb="96">
      <t>ヒヨウ</t>
    </rPh>
    <rPh sb="96" eb="97">
      <t>トウ</t>
    </rPh>
    <rPh sb="98" eb="100">
      <t>キニュウ</t>
    </rPh>
    <rPh sb="105" eb="107">
      <t>コウシン</t>
    </rPh>
    <rPh sb="107" eb="109">
      <t>トウシ</t>
    </rPh>
    <rPh sb="110" eb="112">
      <t>ゾウゲン</t>
    </rPh>
    <rPh sb="113" eb="115">
      <t>ショウサイ</t>
    </rPh>
    <rPh sb="116" eb="118">
      <t>ベッシ</t>
    </rPh>
    <rPh sb="129" eb="131">
      <t>ネンメ</t>
    </rPh>
    <rPh sb="134" eb="135">
      <t>エン</t>
    </rPh>
    <rPh sb="139" eb="141">
      <t>コウシン</t>
    </rPh>
    <phoneticPr fontId="1"/>
  </si>
  <si>
    <t>※ランニングコスト減少額算出にあたっての根拠資料を【４_ランニングコスト減少額の根拠資料】として添付する。</t>
    <phoneticPr fontId="1"/>
  </si>
  <si>
    <t>※白抜きセルは、自動入力されます。</t>
  </si>
  <si>
    <t>【３_事業実施場所】参照</t>
    <rPh sb="3" eb="5">
      <t>ジギョウ</t>
    </rPh>
    <rPh sb="5" eb="7">
      <t>ジッシ</t>
    </rPh>
    <rPh sb="7" eb="9">
      <t>バショ</t>
    </rPh>
    <rPh sb="10" eb="12">
      <t>サンショウ</t>
    </rPh>
    <phoneticPr fontId="1"/>
  </si>
  <si>
    <t>【４_ランニングコスト減少額の根拠資料】参照</t>
    <rPh sb="11" eb="13">
      <t>ゲンショウ</t>
    </rPh>
    <rPh sb="13" eb="14">
      <t>ガク</t>
    </rPh>
    <rPh sb="15" eb="17">
      <t>コンキョ</t>
    </rPh>
    <rPh sb="17" eb="19">
      <t>シリョウ</t>
    </rPh>
    <rPh sb="20" eb="22">
      <t>サンショウ</t>
    </rPh>
    <phoneticPr fontId="1"/>
  </si>
  <si>
    <t>【５_ハード対策事業計算ファイル】、【６_CO2削減効果の算定根拠資料】参照</t>
    <rPh sb="36" eb="38">
      <t>サンショウ</t>
    </rPh>
    <phoneticPr fontId="1"/>
  </si>
  <si>
    <t>　同じ分類の資料が複数ある場合は、資料番号に枝番を付けてください。</t>
    <rPh sb="1" eb="2">
      <t>オナ</t>
    </rPh>
    <rPh sb="3" eb="5">
      <t>ブンルイ</t>
    </rPh>
    <rPh sb="6" eb="8">
      <t>シリョウ</t>
    </rPh>
    <rPh sb="9" eb="11">
      <t>フクスウ</t>
    </rPh>
    <rPh sb="13" eb="15">
      <t>バアイ</t>
    </rPh>
    <rPh sb="17" eb="19">
      <t>シリョウ</t>
    </rPh>
    <rPh sb="19" eb="21">
      <t>バンゴウ</t>
    </rPh>
    <rPh sb="22" eb="24">
      <t>エダバン</t>
    </rPh>
    <rPh sb="25" eb="26">
      <t>ツ</t>
    </rPh>
    <phoneticPr fontId="25"/>
  </si>
  <si>
    <t>【７_設備導入後の運行ダイヤ】参照</t>
    <rPh sb="3" eb="5">
      <t>セツビ</t>
    </rPh>
    <rPh sb="5" eb="7">
      <t>ドウニュウ</t>
    </rPh>
    <rPh sb="7" eb="8">
      <t>ゴ</t>
    </rPh>
    <rPh sb="9" eb="11">
      <t>ウンコウ</t>
    </rPh>
    <rPh sb="15" eb="17">
      <t>サンショウ</t>
    </rPh>
    <phoneticPr fontId="1"/>
  </si>
  <si>
    <t>※設備導入後の運行ダイヤについて、体系的に示したものを添付すること。</t>
    <rPh sb="1" eb="3">
      <t>セツビ</t>
    </rPh>
    <rPh sb="3" eb="5">
      <t>ドウニュウ</t>
    </rPh>
    <rPh sb="5" eb="6">
      <t>ゴ</t>
    </rPh>
    <rPh sb="7" eb="9">
      <t>ウンコウ</t>
    </rPh>
    <rPh sb="17" eb="20">
      <t>タイケイテキ</t>
    </rPh>
    <rPh sb="21" eb="22">
      <t>シメ</t>
    </rPh>
    <rPh sb="27" eb="29">
      <t>テンプ</t>
    </rPh>
    <phoneticPr fontId="1"/>
  </si>
  <si>
    <t>★以下の資料番号及びファイル名でご提出ください。（）内は説明書きです。</t>
    <rPh sb="1" eb="3">
      <t>イカ</t>
    </rPh>
    <rPh sb="4" eb="6">
      <t>シリョウ</t>
    </rPh>
    <rPh sb="6" eb="8">
      <t>バンゴウ</t>
    </rPh>
    <rPh sb="8" eb="9">
      <t>オヨ</t>
    </rPh>
    <phoneticPr fontId="25"/>
  </si>
  <si>
    <t>省エネ設備導入後の運行ダイヤ</t>
    <rPh sb="0" eb="1">
      <t>ショウ</t>
    </rPh>
    <rPh sb="3" eb="5">
      <t>セツビ</t>
    </rPh>
    <rPh sb="5" eb="7">
      <t>ドウニュウ</t>
    </rPh>
    <rPh sb="7" eb="8">
      <t>ゴ</t>
    </rPh>
    <rPh sb="9" eb="11">
      <t>ウンコウ</t>
    </rPh>
    <phoneticPr fontId="1"/>
  </si>
  <si>
    <t>換算係数</t>
    <rPh sb="0" eb="2">
      <t>カンザン</t>
    </rPh>
    <rPh sb="2" eb="4">
      <t>ケイスウ</t>
    </rPh>
    <phoneticPr fontId="1"/>
  </si>
  <si>
    <t>※応募申請時の換算係数を記入し、根拠資料を【６_CO2削減効果の算定根拠資料】として添付する。</t>
    <phoneticPr fontId="1"/>
  </si>
  <si>
    <t>※上記応募申請時の換算係数にて省エネ設備導入前の車両の二酸化炭素排出量を算出する。
※算定根拠については、【６_CO2削減効果の算定根拠資料】として添付する。</t>
    <rPh sb="1" eb="3">
      <t>ジョウキ</t>
    </rPh>
    <rPh sb="3" eb="5">
      <t>オウボ</t>
    </rPh>
    <rPh sb="5" eb="7">
      <t>シンセイ</t>
    </rPh>
    <rPh sb="7" eb="8">
      <t>ジ</t>
    </rPh>
    <rPh sb="9" eb="13">
      <t>カンザンケイスウ</t>
    </rPh>
    <rPh sb="36" eb="38">
      <t>サンシュツ</t>
    </rPh>
    <phoneticPr fontId="1"/>
  </si>
  <si>
    <t>※上記応募申請時の換算係数にて省エネ設備導入後の車両の二酸化炭素排出量を算出する。
※算定根拠については、【６_CO2削減効果の算定根拠資料】として添付する。</t>
    <rPh sb="1" eb="3">
      <t>ジョウキ</t>
    </rPh>
    <rPh sb="3" eb="5">
      <t>オウボ</t>
    </rPh>
    <rPh sb="5" eb="7">
      <t>シンセイ</t>
    </rPh>
    <rPh sb="7" eb="8">
      <t>ジ</t>
    </rPh>
    <rPh sb="9" eb="13">
      <t>カンザンケイスウ</t>
    </rPh>
    <rPh sb="36" eb="38">
      <t>サンシュツ</t>
    </rPh>
    <phoneticPr fontId="1"/>
  </si>
  <si>
    <t>省エネ設備導入前の車両の二酸化炭素排出量</t>
    <rPh sb="9" eb="11">
      <t>シャリョウ</t>
    </rPh>
    <rPh sb="12" eb="15">
      <t>ニサンカ</t>
    </rPh>
    <rPh sb="15" eb="17">
      <t>タンソ</t>
    </rPh>
    <rPh sb="17" eb="20">
      <t>ハイシュツリョウ</t>
    </rPh>
    <phoneticPr fontId="1"/>
  </si>
  <si>
    <t>省エネ設備導入後の車両の二酸化炭素排出量</t>
    <rPh sb="9" eb="11">
      <t>シャリョウ</t>
    </rPh>
    <rPh sb="12" eb="17">
      <t>ニサンカタンソ</t>
    </rPh>
    <rPh sb="17" eb="20">
      <t>ハイシュツリョウ</t>
    </rPh>
    <phoneticPr fontId="1"/>
  </si>
  <si>
    <t>二酸化炭素排出削減量</t>
    <rPh sb="0" eb="5">
      <t>ニサンカタンソ</t>
    </rPh>
    <rPh sb="5" eb="7">
      <t>ハイシュツ</t>
    </rPh>
    <rPh sb="7" eb="9">
      <t>サクゲン</t>
    </rPh>
    <rPh sb="9" eb="10">
      <t>リョウ</t>
    </rPh>
    <phoneticPr fontId="1"/>
  </si>
  <si>
    <t>※事業の背景を踏まえ、申請事業の実施によって成し遂げる項目を記入する。鉄軌道輸送システムの省CO2化を図ること（前提条件）とともに、鉄軌道事業者のどのような課題解決に繋がるかを具体的かつ明確に記入する。</t>
    <rPh sb="1" eb="3">
      <t>ジギョウ</t>
    </rPh>
    <rPh sb="4" eb="6">
      <t>ハイケイ</t>
    </rPh>
    <rPh sb="7" eb="8">
      <t>フ</t>
    </rPh>
    <rPh sb="11" eb="13">
      <t>シンセイ</t>
    </rPh>
    <rPh sb="13" eb="15">
      <t>ジギョウ</t>
    </rPh>
    <rPh sb="16" eb="18">
      <t>ジッシ</t>
    </rPh>
    <rPh sb="22" eb="23">
      <t>ナ</t>
    </rPh>
    <rPh sb="24" eb="25">
      <t>ト</t>
    </rPh>
    <rPh sb="27" eb="29">
      <t>コウモク</t>
    </rPh>
    <rPh sb="30" eb="32">
      <t>キニュウ</t>
    </rPh>
    <rPh sb="35" eb="36">
      <t>テツ</t>
    </rPh>
    <rPh sb="36" eb="38">
      <t>キドウ</t>
    </rPh>
    <rPh sb="38" eb="40">
      <t>ユソウ</t>
    </rPh>
    <rPh sb="45" eb="46">
      <t>ショウ</t>
    </rPh>
    <rPh sb="49" eb="50">
      <t>カ</t>
    </rPh>
    <rPh sb="51" eb="52">
      <t>ハカ</t>
    </rPh>
    <rPh sb="56" eb="58">
      <t>ゼンテイ</t>
    </rPh>
    <rPh sb="58" eb="60">
      <t>ジョウケン</t>
    </rPh>
    <rPh sb="66" eb="67">
      <t>テツ</t>
    </rPh>
    <rPh sb="67" eb="69">
      <t>キドウ</t>
    </rPh>
    <rPh sb="69" eb="72">
      <t>ジギョウシャ</t>
    </rPh>
    <rPh sb="78" eb="80">
      <t>カダイ</t>
    </rPh>
    <rPh sb="80" eb="82">
      <t>カイケツ</t>
    </rPh>
    <rPh sb="83" eb="84">
      <t>ツナ</t>
    </rPh>
    <rPh sb="88" eb="91">
      <t>グタイテキ</t>
    </rPh>
    <rPh sb="93" eb="95">
      <t>メイカク</t>
    </rPh>
    <rPh sb="96" eb="98">
      <t>キニュウ</t>
    </rPh>
    <phoneticPr fontId="1"/>
  </si>
  <si>
    <t>※エネルギーの使用の合理化に関する法律に基づき、エネルギー使用量及びエネルギーの使用に伴い発生する二酸化炭素排出量を主務大臣に報告している事業者については、直近２か年度の当該データを、その他の事業者については、直近２か年度の１年度当たりのエネルギー使用量を記入する。
　上記を別紙で添付する場合、【１３_直近２か年度のエネルギー使用量】として添付し、資料番号及び資料名を記入する。</t>
    <phoneticPr fontId="1"/>
  </si>
  <si>
    <t>2050年カーボンニュートラルに向けた温室効果ガスの削減目標</t>
    <phoneticPr fontId="1"/>
  </si>
  <si>
    <t>デコ活応援団の参画有無</t>
    <phoneticPr fontId="1"/>
  </si>
  <si>
    <t>デコ活宣言の登録有無</t>
    <phoneticPr fontId="1"/>
  </si>
  <si>
    <t>※デコ活応援団参画の有無について選択してください。</t>
    <phoneticPr fontId="1"/>
  </si>
  <si>
    <t>※デコ活宣言登録の有無について選択してください。</t>
    <phoneticPr fontId="1"/>
  </si>
  <si>
    <t>令和８</t>
    <rPh sb="0" eb="2">
      <t>レイワ</t>
    </rPh>
    <phoneticPr fontId="1"/>
  </si>
  <si>
    <t>このシートには、令和８年度の事業費を記入してください。</t>
    <rPh sb="8" eb="10">
      <t>レイワ</t>
    </rPh>
    <rPh sb="11" eb="12">
      <t>ネン</t>
    </rPh>
    <phoneticPr fontId="1"/>
  </si>
  <si>
    <t>※法定耐用年数は13年を使用してください。</t>
    <rPh sb="1" eb="7">
      <t>ホウテイタイヨウネンスウ</t>
    </rPh>
    <rPh sb="10" eb="11">
      <t>ネン</t>
    </rPh>
    <rPh sb="12" eb="14">
      <t>シヨウ</t>
    </rPh>
    <phoneticPr fontId="1"/>
  </si>
  <si>
    <t>令和９</t>
    <rPh sb="0" eb="2">
      <t>レイワ</t>
    </rPh>
    <phoneticPr fontId="1"/>
  </si>
  <si>
    <t>１）車両のVVVFインバータを申請する場合
※既存車両の状態、VVVFインバータ導入台数・導入率の状況、VVVFインバータ導入路線の特徴等を踏まえ、VVVFインバータ導入の背景について記入する。
※VVVFインバータ車両の導入台数・導入率の記載に際しては、過去３年間の推移が分かるよう、グラフ等で表示し【１３_事業の背景】として添付すること。</t>
    <rPh sb="2" eb="4">
      <t>シャリョウ</t>
    </rPh>
    <rPh sb="15" eb="17">
      <t>シンセイ</t>
    </rPh>
    <rPh sb="19" eb="21">
      <t>バアイ</t>
    </rPh>
    <rPh sb="23" eb="25">
      <t>キゾン</t>
    </rPh>
    <rPh sb="25" eb="27">
      <t>シャリョウ</t>
    </rPh>
    <rPh sb="28" eb="30">
      <t>ジョウタイ</t>
    </rPh>
    <rPh sb="40" eb="42">
      <t>ドウニュウ</t>
    </rPh>
    <rPh sb="42" eb="44">
      <t>ダイスウ</t>
    </rPh>
    <rPh sb="45" eb="47">
      <t>ドウニュウ</t>
    </rPh>
    <rPh sb="47" eb="48">
      <t>リツ</t>
    </rPh>
    <rPh sb="49" eb="51">
      <t>ジョウキョウ</t>
    </rPh>
    <rPh sb="61" eb="63">
      <t>ドウニュウ</t>
    </rPh>
    <rPh sb="63" eb="65">
      <t>ロセン</t>
    </rPh>
    <rPh sb="66" eb="69">
      <t>トクチョウナド</t>
    </rPh>
    <rPh sb="70" eb="71">
      <t>フ</t>
    </rPh>
    <rPh sb="83" eb="85">
      <t>ドウニュウ</t>
    </rPh>
    <rPh sb="86" eb="88">
      <t>ハイケイ</t>
    </rPh>
    <rPh sb="92" eb="94">
      <t>キニュウ</t>
    </rPh>
    <rPh sb="108" eb="110">
      <t>シャリョウ</t>
    </rPh>
    <rPh sb="111" eb="113">
      <t>ドウニュウ</t>
    </rPh>
    <rPh sb="113" eb="115">
      <t>ダイスウ</t>
    </rPh>
    <rPh sb="116" eb="118">
      <t>ドウニュウ</t>
    </rPh>
    <rPh sb="118" eb="119">
      <t>リツ</t>
    </rPh>
    <rPh sb="120" eb="122">
      <t>キサイ</t>
    </rPh>
    <rPh sb="123" eb="124">
      <t>サイ</t>
    </rPh>
    <phoneticPr fontId="1"/>
  </si>
  <si>
    <t>○車両のVVVFインバータを申請する場合
ⅰ）VVVFインバータ化車両を有効に活用するために、運用上で行う工夫　：　充当する列車種別や運行路線、運行上の工夫を記入する。
ⅱ）設備費用の投資回収に関する考え方　：　更新費用や維持管理費用を考慮し既存車両の継続使用との比較を行った等、VVVFインバータ化車両導入に際して検討を行った項目について具体的かつ明確に記入する。</t>
    <rPh sb="32" eb="33">
      <t>カ</t>
    </rPh>
    <rPh sb="33" eb="35">
      <t>シャリョウ</t>
    </rPh>
    <rPh sb="36" eb="38">
      <t>ユウコウ</t>
    </rPh>
    <rPh sb="39" eb="41">
      <t>カツヨウ</t>
    </rPh>
    <rPh sb="47" eb="50">
      <t>ウンヨウジョウ</t>
    </rPh>
    <rPh sb="58" eb="60">
      <t>ジュウトウ</t>
    </rPh>
    <rPh sb="62" eb="64">
      <t>レッシャ</t>
    </rPh>
    <rPh sb="64" eb="66">
      <t>シュベツ</t>
    </rPh>
    <rPh sb="67" eb="69">
      <t>ウンコウ</t>
    </rPh>
    <rPh sb="69" eb="71">
      <t>ロセン</t>
    </rPh>
    <rPh sb="72" eb="74">
      <t>ウンコウ</t>
    </rPh>
    <rPh sb="74" eb="75">
      <t>ジョウ</t>
    </rPh>
    <rPh sb="76" eb="78">
      <t>クフウ</t>
    </rPh>
    <rPh sb="79" eb="81">
      <t>キニュウ</t>
    </rPh>
    <rPh sb="87" eb="89">
      <t>セツビ</t>
    </rPh>
    <rPh sb="89" eb="91">
      <t>ヒヨウ</t>
    </rPh>
    <rPh sb="92" eb="94">
      <t>トウシ</t>
    </rPh>
    <rPh sb="94" eb="96">
      <t>カイシュウ</t>
    </rPh>
    <rPh sb="97" eb="98">
      <t>カン</t>
    </rPh>
    <rPh sb="100" eb="101">
      <t>カンガ</t>
    </rPh>
    <rPh sb="102" eb="103">
      <t>カタ</t>
    </rPh>
    <rPh sb="106" eb="108">
      <t>コウシン</t>
    </rPh>
    <rPh sb="108" eb="110">
      <t>ヒヨウ</t>
    </rPh>
    <rPh sb="111" eb="113">
      <t>イジ</t>
    </rPh>
    <rPh sb="113" eb="115">
      <t>カンリ</t>
    </rPh>
    <rPh sb="115" eb="117">
      <t>ヒヨウ</t>
    </rPh>
    <rPh sb="118" eb="120">
      <t>コウリョ</t>
    </rPh>
    <rPh sb="121" eb="123">
      <t>キゾン</t>
    </rPh>
    <rPh sb="123" eb="125">
      <t>シャリョウ</t>
    </rPh>
    <rPh sb="126" eb="128">
      <t>ケイゾク</t>
    </rPh>
    <rPh sb="128" eb="130">
      <t>シヨウ</t>
    </rPh>
    <rPh sb="132" eb="134">
      <t>ヒカク</t>
    </rPh>
    <rPh sb="135" eb="136">
      <t>オコナ</t>
    </rPh>
    <rPh sb="138" eb="139">
      <t>トウ</t>
    </rPh>
    <rPh sb="149" eb="150">
      <t>カ</t>
    </rPh>
    <rPh sb="150" eb="152">
      <t>シャリョウ</t>
    </rPh>
    <rPh sb="152" eb="154">
      <t>ドウニュウ</t>
    </rPh>
    <rPh sb="155" eb="156">
      <t>サイ</t>
    </rPh>
    <rPh sb="158" eb="160">
      <t>ケントウ</t>
    </rPh>
    <rPh sb="164" eb="166">
      <t>コウモク</t>
    </rPh>
    <rPh sb="170" eb="173">
      <t>グタイテキ</t>
    </rPh>
    <rPh sb="175" eb="177">
      <t>メイカク</t>
    </rPh>
    <rPh sb="178" eb="180">
      <t>キニュウ</t>
    </rPh>
    <phoneticPr fontId="4"/>
  </si>
  <si>
    <t>１．車両の省エネ化に資する設備導入促進事業　②車両への省エネ設備の導入により４０％以上のCO2削減効果が見込まれる車両の改修</t>
    <phoneticPr fontId="1"/>
  </si>
  <si>
    <t>※CO2削減効果算出に係る詳細、記載する各々の設定根拠・引用元に係る具体的資料を【５_ハード対策事業計算ファイル】、【６_CO2削減効果の算定根拠資料】として添付する。
※算定根拠については、原則「地球温暖化対策事業効果算定ガイドブック＜補助事業申請者用＞（令和８年３月環境省地球環境局）」(URL:https://www.env.go.jp/earth/ondanka/biz_local/gbhojo.html)において使用するエクセルファイル（「ハード対策事業計算ファイル」）により、事業の直接効果を算定した上で、同ファイルを添付する。なお、エクセルファイル（「ハード対策事業計算ファイル」）において記載する各々の設定根拠・引用元に係る具体的資料を添付すること。　
※１つの事業で複数種類の設備を導入する場合、導入設備ごとにCO2削減効果を算出し、合算すること。また、導入設備ごとに「ハード対策事業計算ファイル」を作成し、添付すること。</t>
    <rPh sb="130" eb="132">
      <t>レイワ</t>
    </rPh>
    <rPh sb="133" eb="134">
      <t>ネン</t>
    </rPh>
    <phoneticPr fontId="1"/>
  </si>
  <si>
    <t>※省エネ設備導入前の車両の二酸化炭素排出量に係る原単位（電力量換算kWh/car/km、燃料を使用する気動車の場合は原油換算kL/car/km）を記入する。
※算定根拠については、【６_CO2削減効果の算定根拠資料】として添付する。</t>
    <rPh sb="1" eb="2">
      <t>ショウ</t>
    </rPh>
    <rPh sb="4" eb="6">
      <t>セツビ</t>
    </rPh>
    <rPh sb="6" eb="8">
      <t>ドウニュウ</t>
    </rPh>
    <rPh sb="8" eb="9">
      <t>マエ</t>
    </rPh>
    <rPh sb="30" eb="31">
      <t>リョウ</t>
    </rPh>
    <rPh sb="51" eb="54">
      <t>キドウシャ</t>
    </rPh>
    <rPh sb="73" eb="75">
      <t>キニュウ</t>
    </rPh>
    <phoneticPr fontId="1"/>
  </si>
  <si>
    <t>※省エネ設備導入後の車両の二酸化炭素排出量に係る原単位（電力量換算kWh/car/km、燃料を使用する気動車の場合は原油換算kL/car/km）を記入する。
※算定根拠については、【６_CO2削減効果の算定根拠資料】として添付する。</t>
    <rPh sb="1" eb="2">
      <t>ショウ</t>
    </rPh>
    <rPh sb="4" eb="6">
      <t>セツビ</t>
    </rPh>
    <rPh sb="6" eb="8">
      <t>ドウニュウ</t>
    </rPh>
    <rPh sb="8" eb="9">
      <t>ゴ</t>
    </rPh>
    <rPh sb="10" eb="12">
      <t>シャリョウ</t>
    </rPh>
    <rPh sb="30" eb="31">
      <t>リョウ</t>
    </rPh>
    <rPh sb="51" eb="54">
      <t>キドウシャ</t>
    </rPh>
    <rPh sb="73" eb="75">
      <t>キニュウ</t>
    </rPh>
    <phoneticPr fontId="1"/>
  </si>
  <si>
    <t>※補助事業実施後の結果や効果等（省CO2効果や再生可能エネルギー活用等）を自社HPや報告書や学会、発表等で報告する等、事業展開に資する措置について、組織内（社内外問わず）や他の鉄軌道事業者等へフィードバックする体制や頻度を明示的に記入する。</t>
    <rPh sb="1" eb="3">
      <t>ホジョ</t>
    </rPh>
    <rPh sb="20" eb="22">
      <t>コウカ</t>
    </rPh>
    <phoneticPr fontId="1"/>
  </si>
  <si>
    <t>鉄軌道システムの脱炭素化・省エネ化に向けての取り組み
（１.再生可能エネルギー由来の電力の使用状況、２.鉄軌道システムの脱炭素化・再エネ化の方針）</t>
    <rPh sb="30" eb="32">
      <t>サイセイ</t>
    </rPh>
    <rPh sb="32" eb="34">
      <t>カノウ</t>
    </rPh>
    <rPh sb="39" eb="41">
      <t>ユライ</t>
    </rPh>
    <rPh sb="42" eb="44">
      <t>デンリョク</t>
    </rPh>
    <rPh sb="45" eb="47">
      <t>シヨウ</t>
    </rPh>
    <rPh sb="47" eb="49">
      <t>ジョウキョウ</t>
    </rPh>
    <phoneticPr fontId="1"/>
  </si>
  <si>
    <t>先進
省エネ</t>
    <phoneticPr fontId="25"/>
  </si>
  <si>
    <t>別紙１－１－②</t>
    <rPh sb="0" eb="2">
      <t>ベッシ</t>
    </rPh>
    <phoneticPr fontId="5"/>
  </si>
  <si>
    <t>ＲＣＥＳＰＡ事業番号</t>
    <phoneticPr fontId="1"/>
  </si>
  <si>
    <t>※採択通知書に記載のＲＣＥＳＰＡ事業番号を記入する。</t>
    <phoneticPr fontId="1"/>
  </si>
  <si>
    <t>V1.0</t>
    <phoneticPr fontId="1"/>
  </si>
  <si>
    <t>※2050年又はそれ以前のカーボンニュートラル達成(Scope1及び2)など申請者が設定している温室効果ガスの排出削減目標を記載して下さい。
さらに、中間目標（例えば2013年度比2030年度46％以上の削減）、Scope3の削減目標等を設定している場合は、そちらについても記載して下さい。
※目標は原則として公表しているものとし、当該目標が掲載されているウェブページのURLを記載するか、該当資料を添付してください。</t>
    <rPh sb="32" eb="33">
      <t>オヨ</t>
    </rPh>
    <phoneticPr fontId="1"/>
  </si>
  <si>
    <t>車両
新造</t>
    <rPh sb="0" eb="2">
      <t>シャリョウ</t>
    </rPh>
    <rPh sb="3" eb="5">
      <t>シンゾウ</t>
    </rPh>
    <phoneticPr fontId="1"/>
  </si>
  <si>
    <t>完了実績報告時提出書類等一覧　鉄道事業等におけるネットワーク型低炭素化促進事業
　　　　　　　　　　　　　　　　　　　　　　　　　　　　（補助事業は略称で記載）</t>
    <rPh sb="0" eb="2">
      <t>カンリョウ</t>
    </rPh>
    <rPh sb="2" eb="4">
      <t>ジッセキ</t>
    </rPh>
    <rPh sb="4" eb="6">
      <t>ホウコク</t>
    </rPh>
    <rPh sb="6" eb="7">
      <t>ジ</t>
    </rPh>
    <rPh sb="7" eb="9">
      <t>テイシュツ</t>
    </rPh>
    <rPh sb="9" eb="11">
      <t>ショルイ</t>
    </rPh>
    <rPh sb="11" eb="12">
      <t>トウ</t>
    </rPh>
    <rPh sb="12" eb="14">
      <t>イチラン</t>
    </rPh>
    <phoneticPr fontId="1"/>
  </si>
  <si>
    <t>資料番号及びファイル名</t>
    <rPh sb="0" eb="4">
      <t>シリョウバンゴウ</t>
    </rPh>
    <rPh sb="4" eb="5">
      <t>オヨ</t>
    </rPh>
    <rPh sb="10" eb="11">
      <t>メイ</t>
    </rPh>
    <phoneticPr fontId="1"/>
  </si>
  <si>
    <t>※資料4～11、14については、交付決定時から変更がない場合は添付不要</t>
    <phoneticPr fontId="25"/>
  </si>
  <si>
    <t>交通システムの省CO2化に向けた設備整備事業　実施報告書</t>
    <rPh sb="23" eb="25">
      <t>ジッシ</t>
    </rPh>
    <rPh sb="25" eb="28">
      <t>ホウコクショ</t>
    </rPh>
    <phoneticPr fontId="1"/>
  </si>
  <si>
    <r>
      <t xml:space="preserve">※申請事業の概要について記入する。
</t>
    </r>
    <r>
      <rPr>
        <sz val="7"/>
        <color rgb="FFFF0000"/>
        <rFont val="ＭＳ 明朝"/>
        <family val="1"/>
        <charset val="128"/>
      </rPr>
      <t>※実施した内容については、完了形にすること。</t>
    </r>
    <rPh sb="1" eb="3">
      <t>シンセイ</t>
    </rPh>
    <rPh sb="3" eb="5">
      <t>ジギョウ</t>
    </rPh>
    <rPh sb="6" eb="8">
      <t>ガイヨウ</t>
    </rPh>
    <rPh sb="12" eb="14">
      <t>キニュウ</t>
    </rPh>
    <phoneticPr fontId="1"/>
  </si>
  <si>
    <r>
      <t xml:space="preserve">※導入する設備等の概要（内容・規模等）と詳細（名称・仕様・型式・個所数等）を記入する。
※導入する設備等の仕様書は、【１０_仕様書】として添付すること。
</t>
    </r>
    <r>
      <rPr>
        <sz val="7"/>
        <color rgb="FFFF0000"/>
        <rFont val="ＭＳ 明朝"/>
        <family val="1"/>
        <charset val="128"/>
      </rPr>
      <t>※実施した内容については、完了形にすること。</t>
    </r>
    <rPh sb="20" eb="22">
      <t>ショウサイ</t>
    </rPh>
    <rPh sb="23" eb="25">
      <t>メイショウ</t>
    </rPh>
    <rPh sb="26" eb="28">
      <t>シヨウ</t>
    </rPh>
    <rPh sb="29" eb="31">
      <t>カタシキ</t>
    </rPh>
    <rPh sb="45" eb="47">
      <t>ドウニュウ</t>
    </rPh>
    <rPh sb="49" eb="51">
      <t>セツビ</t>
    </rPh>
    <rPh sb="51" eb="52">
      <t>トウ</t>
    </rPh>
    <phoneticPr fontId="5"/>
  </si>
  <si>
    <r>
      <t xml:space="preserve">※１．本補助事業により改修を実施した車両について、➀再エネ電力は、どこと再エネ電気需給契約(もしくは自社での発電）予定か、また、再エネ電力を対象車両の消費電力と比較して、何％活用するか（（分子：発電施設の諸元・発電実績／分母：予測データ、地域新電力との電力契約等）の計算式により算出し、分母のエビデンスを添付する）、②活用する再エネ電力の種類（水力・地熱・太陽光・風力・バイオマス等）、③再エネ電力の使用範囲（何km、何駅）等を記入する。
※２．本補助事業以外の今後の脱炭素化・再エネ化の方針を記入すること。
</t>
    </r>
    <r>
      <rPr>
        <sz val="7"/>
        <color rgb="FFFF0000"/>
        <rFont val="ＭＳ 明朝"/>
        <family val="1"/>
        <charset val="128"/>
      </rPr>
      <t>※実施した内容については、完了形にすること。</t>
    </r>
    <rPh sb="3" eb="4">
      <t>ホン</t>
    </rPh>
    <rPh sb="4" eb="6">
      <t>ホジョ</t>
    </rPh>
    <rPh sb="6" eb="8">
      <t>ジギョウ</t>
    </rPh>
    <rPh sb="11" eb="13">
      <t>カイシュウ</t>
    </rPh>
    <rPh sb="14" eb="16">
      <t>ジッシ</t>
    </rPh>
    <rPh sb="18" eb="20">
      <t>シャリョウ</t>
    </rPh>
    <rPh sb="57" eb="59">
      <t>ヨテイ</t>
    </rPh>
    <rPh sb="64" eb="65">
      <t>サイ</t>
    </rPh>
    <rPh sb="67" eb="69">
      <t>デンリョク</t>
    </rPh>
    <rPh sb="70" eb="72">
      <t>タイショウ</t>
    </rPh>
    <rPh sb="72" eb="74">
      <t>シャリョウ</t>
    </rPh>
    <rPh sb="75" eb="77">
      <t>ショウヒ</t>
    </rPh>
    <rPh sb="77" eb="79">
      <t>デンリョク</t>
    </rPh>
    <rPh sb="80" eb="82">
      <t>ヒカク</t>
    </rPh>
    <rPh sb="133" eb="135">
      <t>ケイサン</t>
    </rPh>
    <rPh sb="135" eb="136">
      <t>シキ</t>
    </rPh>
    <rPh sb="194" eb="195">
      <t>サイ</t>
    </rPh>
    <rPh sb="197" eb="199">
      <t>デンリョク</t>
    </rPh>
    <rPh sb="214" eb="216">
      <t>キニュウ</t>
    </rPh>
    <phoneticPr fontId="1"/>
  </si>
  <si>
    <r>
      <t xml:space="preserve">※発注先及び本事業実施にあたる施工監理、経理等の実施体制について明示的に記入する（別紙添付可）。
　上記を別紙で添付する場合、【１３_補助事業の実施体制】として添付し、資料番号及び資料名を記入する。
</t>
    </r>
    <r>
      <rPr>
        <sz val="7"/>
        <color rgb="FFFF0000"/>
        <rFont val="ＭＳ 明朝"/>
        <family val="1"/>
        <charset val="128"/>
      </rPr>
      <t>※交付申請書 別紙１の内容に変更が無い場合は「交付申請書のとおり」と記入し、変更がある場合は変更内容を記入すること</t>
    </r>
    <r>
      <rPr>
        <sz val="7"/>
        <color theme="1"/>
        <rFont val="ＭＳ 明朝"/>
        <family val="1"/>
        <charset val="128"/>
      </rPr>
      <t>。</t>
    </r>
    <phoneticPr fontId="4"/>
  </si>
  <si>
    <r>
      <t xml:space="preserve">※補助事業遂行上、許認可、権利関係等関係者間の調整が必要となる事項について記入する。　
</t>
    </r>
    <r>
      <rPr>
        <sz val="7"/>
        <color rgb="FFFF0000"/>
        <rFont val="ＭＳ 明朝"/>
        <family val="1"/>
        <charset val="128"/>
      </rPr>
      <t>※交付申請書 別紙１の内容に変更が無い場合は「交付申請書のとおり」と記入し、変更がある場合は変更内容を記入すること。</t>
    </r>
    <phoneticPr fontId="5"/>
  </si>
  <si>
    <r>
      <t xml:space="preserve">※補助事業に要する経費を支払うための資金の調達先・調達額（予定を含む）を記入する。
</t>
    </r>
    <r>
      <rPr>
        <sz val="7"/>
        <color rgb="FFFF0000"/>
        <rFont val="ＭＳ 明朝"/>
        <family val="1"/>
        <charset val="128"/>
      </rPr>
      <t>※交付申請書 別紙１の内容に変更が無い場合は「交付申請書のとおり」と記入し、変更がある場合は変更内容を記入すること。</t>
    </r>
    <rPh sb="25" eb="27">
      <t>チョウタツ</t>
    </rPh>
    <rPh sb="36" eb="38">
      <t>キニュウ</t>
    </rPh>
    <phoneticPr fontId="5"/>
  </si>
  <si>
    <r>
      <t xml:space="preserve">※①補助事業者自身からの調達先が含まれる　　②左記以外　いずれかを選択して記入する。
</t>
    </r>
    <r>
      <rPr>
        <sz val="7"/>
        <color rgb="FFFF0000"/>
        <rFont val="ＭＳ 明朝"/>
        <family val="1"/>
        <charset val="128"/>
      </rPr>
      <t>※交付申請書 別紙１の内容に変更が無い場合は「交付申請書のとおり」と記入し、変更がある場合は変更内容を記入すること。</t>
    </r>
    <rPh sb="12" eb="14">
      <t>チョウタツ</t>
    </rPh>
    <rPh sb="14" eb="15">
      <t>サキ</t>
    </rPh>
    <rPh sb="16" eb="17">
      <t>フク</t>
    </rPh>
    <rPh sb="23" eb="25">
      <t>サキ</t>
    </rPh>
    <rPh sb="25" eb="27">
      <t>イガイ</t>
    </rPh>
    <phoneticPr fontId="1"/>
  </si>
  <si>
    <r>
      <t xml:space="preserve">※当該補助金以外の国の補助金等への応募状況等を記載する。該当がない場合は、「該当なし」と記入する。
</t>
    </r>
    <r>
      <rPr>
        <sz val="7"/>
        <color rgb="FFFF0000"/>
        <rFont val="ＭＳ 明朝"/>
        <family val="1"/>
        <charset val="128"/>
      </rPr>
      <t>※交付申請書 別紙１の内容に変更が無い場合は「交付申請書のとおり」と記入し、変更がある場合は変更内容を記入すること。</t>
    </r>
    <rPh sb="44" eb="46">
      <t>キニュウ</t>
    </rPh>
    <phoneticPr fontId="5"/>
  </si>
  <si>
    <r>
      <t xml:space="preserve">※設備の管理責任者名を記入する。
※導入する設備の保守計画について記入する。
</t>
    </r>
    <r>
      <rPr>
        <sz val="7"/>
        <color rgb="FFFF0000"/>
        <rFont val="ＭＳ 明朝"/>
        <family val="1"/>
        <charset val="128"/>
      </rPr>
      <t>※交付申請書 別紙１の内容に変更が無い場合は「交付申請書のとおり」と記入し、変更がある場合は変更内容を記入すること。</t>
    </r>
    <rPh sb="9" eb="10">
      <t>メイ</t>
    </rPh>
    <rPh sb="11" eb="13">
      <t>キニュウ</t>
    </rPh>
    <rPh sb="33" eb="35">
      <t>キニュウ</t>
    </rPh>
    <phoneticPr fontId="5"/>
  </si>
  <si>
    <r>
      <t xml:space="preserve">※【１１_事業実施スケジュール】として、工程表を添付する。
※導入する車両に係る作業工程の他、許認可手続き等の工程も記入する。
　なお、事業完了が令和９年２月末であることに留意し、事業開始日・完了日を設定すること。
※複数年で実施の場合、各年度の事業開始日（契約予定日）及び事業完了日（検収完了予定日）を記入する。
</t>
    </r>
    <r>
      <rPr>
        <sz val="7"/>
        <color rgb="FFFF0000"/>
        <rFont val="ＭＳ 明朝"/>
        <family val="1"/>
        <charset val="128"/>
      </rPr>
      <t>※実施したスケジュールを記入すること。</t>
    </r>
    <rPh sb="58" eb="60">
      <t>キニュウ</t>
    </rPh>
    <phoneticPr fontId="1"/>
  </si>
  <si>
    <t>事業開始日　※契約日</t>
    <rPh sb="0" eb="2">
      <t>ジギョウ</t>
    </rPh>
    <rPh sb="2" eb="4">
      <t>カイシ</t>
    </rPh>
    <rPh sb="4" eb="5">
      <t>ビ</t>
    </rPh>
    <rPh sb="7" eb="9">
      <t>ケイヤク</t>
    </rPh>
    <rPh sb="9" eb="10">
      <t>ビ</t>
    </rPh>
    <phoneticPr fontId="5"/>
  </si>
  <si>
    <t>事業完了日　※検収完了日</t>
    <rPh sb="0" eb="2">
      <t>ジギョウ</t>
    </rPh>
    <rPh sb="2" eb="4">
      <t>カンリョウ</t>
    </rPh>
    <rPh sb="4" eb="5">
      <t>ビ</t>
    </rPh>
    <rPh sb="7" eb="9">
      <t>ケンシュウ</t>
    </rPh>
    <rPh sb="9" eb="11">
      <t>カンリョウ</t>
    </rPh>
    <rPh sb="11" eb="12">
      <t>ビ</t>
    </rPh>
    <phoneticPr fontId="5"/>
  </si>
  <si>
    <t>様式第１２（第１１条関係）</t>
    <phoneticPr fontId="1"/>
  </si>
  <si>
    <t>RCESPA事業番号：</t>
    <rPh sb="6" eb="8">
      <t>ジギョウ</t>
    </rPh>
    <rPh sb="8" eb="10">
      <t>バンゴウ</t>
    </rPh>
    <phoneticPr fontId="1"/>
  </si>
  <si>
    <t>番　　　号</t>
    <rPh sb="0" eb="1">
      <t>バン</t>
    </rPh>
    <rPh sb="4" eb="5">
      <t>ゴウ</t>
    </rPh>
    <phoneticPr fontId="1"/>
  </si>
  <si>
    <t>令和</t>
    <rPh sb="0" eb="2">
      <t>レイワ</t>
    </rPh>
    <phoneticPr fontId="1"/>
  </si>
  <si>
    <t>年</t>
    <rPh sb="0" eb="1">
      <t>ネン</t>
    </rPh>
    <phoneticPr fontId="1"/>
  </si>
  <si>
    <t>月</t>
    <rPh sb="0" eb="1">
      <t>ガツ</t>
    </rPh>
    <phoneticPr fontId="1"/>
  </si>
  <si>
    <t>日</t>
    <rPh sb="0" eb="1">
      <t>ヒ</t>
    </rPh>
    <phoneticPr fontId="1"/>
  </si>
  <si>
    <t>　一般社団法人地域循環共生社会連携協会</t>
    <rPh sb="7" eb="19">
      <t>チイキ</t>
    </rPh>
    <phoneticPr fontId="1"/>
  </si>
  <si>
    <t>　　代表理事　　岡 本　光 司　　殿</t>
    <rPh sb="8" eb="9">
      <t>オカ</t>
    </rPh>
    <rPh sb="10" eb="11">
      <t>ホン</t>
    </rPh>
    <rPh sb="12" eb="13">
      <t>ヒカリ</t>
    </rPh>
    <rPh sb="14" eb="15">
      <t>ツカサ</t>
    </rPh>
    <phoneticPr fontId="1"/>
  </si>
  <si>
    <t>住所</t>
    <phoneticPr fontId="1"/>
  </si>
  <si>
    <t>補助事業者</t>
    <rPh sb="0" eb="5">
      <t>ホジョジギョウシャ</t>
    </rPh>
    <phoneticPr fontId="1"/>
  </si>
  <si>
    <t>法人名</t>
    <phoneticPr fontId="1"/>
  </si>
  <si>
    <t>代表者の職・氏名</t>
    <rPh sb="2" eb="3">
      <t>シャ</t>
    </rPh>
    <rPh sb="4" eb="5">
      <t>ショク</t>
    </rPh>
    <rPh sb="6" eb="8">
      <t>シメイ</t>
    </rPh>
    <phoneticPr fontId="1"/>
  </si>
  <si>
    <t>（地域の公共交通×脱炭素化移行促進事業）</t>
    <phoneticPr fontId="1"/>
  </si>
  <si>
    <t>完了実績報告書</t>
    <rPh sb="0" eb="7">
      <t>カンリョウジッセキホウコクショ</t>
    </rPh>
    <phoneticPr fontId="1"/>
  </si>
  <si>
    <t>日付け地循社協事第</t>
    <rPh sb="0" eb="1">
      <t>ヒ</t>
    </rPh>
    <rPh sb="1" eb="2">
      <t>ツ</t>
    </rPh>
    <rPh sb="3" eb="4">
      <t>チ</t>
    </rPh>
    <rPh sb="4" eb="5">
      <t>ジュン</t>
    </rPh>
    <rPh sb="5" eb="6">
      <t>シャ</t>
    </rPh>
    <rPh sb="6" eb="7">
      <t>キョウ</t>
    </rPh>
    <rPh sb="7" eb="8">
      <t>ジ</t>
    </rPh>
    <rPh sb="8" eb="9">
      <t>ダイ</t>
    </rPh>
    <phoneticPr fontId="1"/>
  </si>
  <si>
    <t>号で交付決定の通知を</t>
    <phoneticPr fontId="1"/>
  </si>
  <si>
    <t>受けた令和８年度二酸化炭素排出抑制対策事業費等補助金（地域の公共交通×脱炭素化移行促進事業）を完了しましたので、二酸化炭素排出抑制対策事業費等補助金（地域の公共交通×脱炭素化移行促進事業）交付規程第１１条第１項の規定に基づき下記のとおり報告します。</t>
    <phoneticPr fontId="1"/>
  </si>
  <si>
    <t>記</t>
  </si>
  <si>
    <t>補助金の交付決定額及び交付決定年月日</t>
    <phoneticPr fontId="25"/>
  </si>
  <si>
    <t>金</t>
    <rPh sb="0" eb="1">
      <t>キン</t>
    </rPh>
    <phoneticPr fontId="1"/>
  </si>
  <si>
    <t>円</t>
    <rPh sb="0" eb="1">
      <t>エン</t>
    </rPh>
    <phoneticPr fontId="1"/>
  </si>
  <si>
    <t>（</t>
    <phoneticPr fontId="1"/>
  </si>
  <si>
    <t>令和</t>
    <phoneticPr fontId="1"/>
  </si>
  <si>
    <t>日　地循社協事第</t>
    <rPh sb="0" eb="1">
      <t>ヒ</t>
    </rPh>
    <phoneticPr fontId="1"/>
  </si>
  <si>
    <t>号）</t>
    <rPh sb="0" eb="1">
      <t>ゴウ</t>
    </rPh>
    <phoneticPr fontId="1"/>
  </si>
  <si>
    <t>（うち消費税及び地方消費税相当</t>
    <phoneticPr fontId="1"/>
  </si>
  <si>
    <t>円）</t>
    <rPh sb="0" eb="1">
      <t>エン</t>
    </rPh>
    <phoneticPr fontId="1"/>
  </si>
  <si>
    <t>２　補助事業の実施状況</t>
    <phoneticPr fontId="1"/>
  </si>
  <si>
    <t>別紙１　実施報告書のとおり</t>
    <phoneticPr fontId="1"/>
  </si>
  <si>
    <t>３　補助金の経費収支実績</t>
    <phoneticPr fontId="1"/>
  </si>
  <si>
    <t>別紙２　経費所要額精算調書のとおり</t>
    <phoneticPr fontId="1"/>
  </si>
  <si>
    <t>４　補助事業の実施期間</t>
    <rPh sb="7" eb="9">
      <t>ジッシ</t>
    </rPh>
    <rPh sb="9" eb="11">
      <t>キカン</t>
    </rPh>
    <phoneticPr fontId="1"/>
  </si>
  <si>
    <t>～</t>
    <phoneticPr fontId="1"/>
  </si>
  <si>
    <t>５　添付資料</t>
    <phoneticPr fontId="1"/>
  </si>
  <si>
    <t>（１）完成図書（各種手続等に係る書面の写しを含む。）</t>
    <phoneticPr fontId="1"/>
  </si>
  <si>
    <t>（２）写真（工程等が分かるもの）</t>
    <phoneticPr fontId="1"/>
  </si>
  <si>
    <t>（３）その他参考資料（領収書等含む。）</t>
    <phoneticPr fontId="1"/>
  </si>
  <si>
    <t>６　本件責任者及び担当者の氏名、連絡先等</t>
    <phoneticPr fontId="1"/>
  </si>
  <si>
    <t>（1）責任者の所属部署・職名・氏名</t>
    <rPh sb="3" eb="6">
      <t>セキニンシャ</t>
    </rPh>
    <rPh sb="7" eb="11">
      <t>ショゾクブショ</t>
    </rPh>
    <phoneticPr fontId="1"/>
  </si>
  <si>
    <t>部署：</t>
    <rPh sb="0" eb="2">
      <t>ブショ</t>
    </rPh>
    <phoneticPr fontId="1"/>
  </si>
  <si>
    <t>職名・氏名：</t>
    <rPh sb="0" eb="2">
      <t>ショクメイ</t>
    </rPh>
    <rPh sb="3" eb="5">
      <t>シメイ</t>
    </rPh>
    <phoneticPr fontId="1"/>
  </si>
  <si>
    <t>（2）担当者の所属部署・職名・氏名</t>
    <phoneticPr fontId="1"/>
  </si>
  <si>
    <t>（3）連絡先（電話番号・Ｅﾒｰﾙｱﾄﾞﾚｽ）</t>
    <phoneticPr fontId="1"/>
  </si>
  <si>
    <t>電話番号：</t>
    <rPh sb="0" eb="4">
      <t>デンワバンゴウ</t>
    </rPh>
    <phoneticPr fontId="1"/>
  </si>
  <si>
    <t>Eﾒｰﾙｱﾄﾞﾚｽ：</t>
    <phoneticPr fontId="1"/>
  </si>
  <si>
    <t>注</t>
    <rPh sb="0" eb="1">
      <t>チュウ</t>
    </rPh>
    <phoneticPr fontId="1"/>
  </si>
  <si>
    <t>1</t>
    <phoneticPr fontId="1"/>
  </si>
  <si>
    <t>規程第３条第３項第一号の規定に基づき共同で交付申請した場合は、代表事業者が報告すること。</t>
    <phoneticPr fontId="1"/>
  </si>
  <si>
    <t>2</t>
    <phoneticPr fontId="1"/>
  </si>
  <si>
    <t>「１補助金の交付決定額及び交付決定年月日」における補助金交付決定額は、内訳として、補助事業者ごとに記載すること。</t>
    <phoneticPr fontId="1"/>
  </si>
  <si>
    <t>参考　　（この欄は印刷されません）</t>
    <rPh sb="0" eb="2">
      <t>サンコウ</t>
    </rPh>
    <rPh sb="7" eb="8">
      <t>ラン</t>
    </rPh>
    <rPh sb="9" eb="11">
      <t>インサツ</t>
    </rPh>
    <phoneticPr fontId="1"/>
  </si>
  <si>
    <t>様式第１１(第８条関係)</t>
    <phoneticPr fontId="1"/>
  </si>
  <si>
    <t>例1）設備一式として計上する場合</t>
    <rPh sb="0" eb="1">
      <t>レイ</t>
    </rPh>
    <rPh sb="3" eb="5">
      <t>セツビ</t>
    </rPh>
    <rPh sb="5" eb="7">
      <t>イッシキ</t>
    </rPh>
    <rPh sb="10" eb="12">
      <t>ケイジョウ</t>
    </rPh>
    <rPh sb="14" eb="16">
      <t>バアイ</t>
    </rPh>
    <phoneticPr fontId="1"/>
  </si>
  <si>
    <t>財　産　名</t>
  </si>
  <si>
    <t>規格</t>
    <phoneticPr fontId="1"/>
  </si>
  <si>
    <t>数量</t>
  </si>
  <si>
    <t>単 価</t>
  </si>
  <si>
    <t>金　額</t>
  </si>
  <si>
    <t>取　得</t>
  </si>
  <si>
    <t>耐用年数(年)</t>
    <rPh sb="5" eb="6">
      <t>ネン</t>
    </rPh>
    <phoneticPr fontId="1"/>
  </si>
  <si>
    <t>設置又は保管場所</t>
    <phoneticPr fontId="1"/>
  </si>
  <si>
    <t>（備品等名）</t>
  </si>
  <si>
    <t>(円)</t>
  </si>
  <si>
    <t>年月日</t>
  </si>
  <si>
    <t>二酸化炭素排出抑制対策事業費等補助金（地域の公共交通×脱炭素化移行促進事業）
取得財産等管理台帳（令和８年度）</t>
    <phoneticPr fontId="1"/>
  </si>
  <si>
    <t>●●設備一式</t>
    <rPh sb="2" eb="4">
      <t>セツビ</t>
    </rPh>
    <rPh sb="4" eb="6">
      <t>イッシキ</t>
    </rPh>
    <phoneticPr fontId="1"/>
  </si>
  <si>
    <t>aa</t>
    <phoneticPr fontId="1"/>
  </si>
  <si>
    <t>令和X年X月</t>
    <rPh sb="0" eb="2">
      <t>レイワ</t>
    </rPh>
    <rPh sb="3" eb="4">
      <t>ネン</t>
    </rPh>
    <rPh sb="5" eb="6">
      <t>ガツ</t>
    </rPh>
    <phoneticPr fontId="1"/>
  </si>
  <si>
    <t>XX</t>
    <phoneticPr fontId="1"/>
  </si>
  <si>
    <t>●●</t>
    <phoneticPr fontId="1"/>
  </si>
  <si>
    <t>例2）記載すべき取得財産等が無い場合</t>
    <rPh sb="0" eb="1">
      <t>レイ</t>
    </rPh>
    <rPh sb="3" eb="5">
      <t>キサイ</t>
    </rPh>
    <rPh sb="8" eb="10">
      <t>シュトク</t>
    </rPh>
    <rPh sb="10" eb="12">
      <t>ザイサン</t>
    </rPh>
    <rPh sb="12" eb="13">
      <t>トウ</t>
    </rPh>
    <rPh sb="14" eb="15">
      <t>ナ</t>
    </rPh>
    <rPh sb="16" eb="18">
      <t>バアイ</t>
    </rPh>
    <phoneticPr fontId="1"/>
  </si>
  <si>
    <t>財　産　名
（備品等名）</t>
    <phoneticPr fontId="1"/>
  </si>
  <si>
    <t>単 価
　　(円)</t>
    <phoneticPr fontId="1"/>
  </si>
  <si>
    <t>金　額
　　(円)</t>
    <phoneticPr fontId="1"/>
  </si>
  <si>
    <t>取　得
年月日</t>
    <phoneticPr fontId="1"/>
  </si>
  <si>
    <t>該当無し</t>
    <rPh sb="0" eb="2">
      <t>ガイトウ</t>
    </rPh>
    <rPh sb="2" eb="3">
      <t>ナ</t>
    </rPh>
    <phoneticPr fontId="1"/>
  </si>
  <si>
    <t>例3）複数年度事業における最終年度に、設備一式をまとめて計上する場合</t>
    <rPh sb="0" eb="1">
      <t>レイ</t>
    </rPh>
    <rPh sb="3" eb="7">
      <t>フクスウネンド</t>
    </rPh>
    <rPh sb="7" eb="9">
      <t>ジギョウ</t>
    </rPh>
    <rPh sb="13" eb="17">
      <t>サイシュウネンド</t>
    </rPh>
    <rPh sb="19" eb="21">
      <t>セツビ</t>
    </rPh>
    <rPh sb="21" eb="23">
      <t>イッシキ</t>
    </rPh>
    <rPh sb="28" eb="30">
      <t>ケイジョウ</t>
    </rPh>
    <rPh sb="32" eb="34">
      <t>バアイ</t>
    </rPh>
    <phoneticPr fontId="1"/>
  </si>
  <si>
    <t>●●設備一式※</t>
    <rPh sb="2" eb="4">
      <t>セツビ</t>
    </rPh>
    <rPh sb="4" eb="6">
      <t>イッシキ</t>
    </rPh>
    <phoneticPr fontId="1"/>
  </si>
  <si>
    <t>令和X年X月</t>
    <phoneticPr fontId="1"/>
  </si>
  <si>
    <t>備　　　考</t>
    <rPh sb="0" eb="1">
      <t>ビ</t>
    </rPh>
    <rPh sb="4" eb="5">
      <t>コウ</t>
    </rPh>
    <phoneticPr fontId="1"/>
  </si>
  <si>
    <t>※令和●年度二酸化炭素排出抑制対策事業費等補助対象経費実支出額（詳細設計）　XXX円を含む</t>
    <rPh sb="1" eb="3">
      <t>レイワ</t>
    </rPh>
    <rPh sb="4" eb="6">
      <t>ネンド</t>
    </rPh>
    <rPh sb="23" eb="25">
      <t>タイショウ</t>
    </rPh>
    <rPh sb="25" eb="27">
      <t>ケイヒ</t>
    </rPh>
    <rPh sb="27" eb="31">
      <t>ジッシシュツガク</t>
    </rPh>
    <rPh sb="32" eb="34">
      <t>ショウサイ</t>
    </rPh>
    <rPh sb="34" eb="36">
      <t>セッケイ</t>
    </rPh>
    <rPh sb="41" eb="42">
      <t>エン</t>
    </rPh>
    <rPh sb="43" eb="44">
      <t>フク</t>
    </rPh>
    <phoneticPr fontId="1"/>
  </si>
  <si>
    <t>注１</t>
    <phoneticPr fontId="1"/>
  </si>
  <si>
    <t>　対象となる取得財産等は、取得価格又は効用の増加価格が二酸化炭素排出抑制対策事業費等補助金（地域の公共交通×脱炭素化移行促進事業）交付規程第８条第１項第十四号に規定する処分制限額以上の財産とする。</t>
    <phoneticPr fontId="1"/>
  </si>
  <si>
    <t>２</t>
    <phoneticPr fontId="1"/>
  </si>
  <si>
    <t>　数量は、同一規格等であれば一括して記載して差し支えない。単価が異なる場合は、区分して記載すること。</t>
    <phoneticPr fontId="1"/>
  </si>
  <si>
    <t>３</t>
  </si>
  <si>
    <t>　単価は、設備の取得に係る経費（以下「設備取得費」という。）と設備取得費以外の経費（据付費、測量及び試験費、事務費等をいう。以下「諸経費」という。）の合計額とする。ただし、２つ以上の設備を整備する場合で諸経費がいずれの設備取得費に係るものか明らかでない場合は、設備取得費の比率で当該諸経費を按分し、算出する。</t>
    <phoneticPr fontId="1"/>
  </si>
  <si>
    <t>４</t>
  </si>
  <si>
    <t>　取得年月日は、検収年月日を記載すること。</t>
    <phoneticPr fontId="1"/>
  </si>
  <si>
    <t>※</t>
    <phoneticPr fontId="1"/>
  </si>
  <si>
    <t>記載すべき取得財産が無い場合は財産名欄に「該当無し」と記入してください。</t>
    <rPh sb="0" eb="2">
      <t>キサイ</t>
    </rPh>
    <rPh sb="5" eb="9">
      <t>シュトクザイサン</t>
    </rPh>
    <rPh sb="10" eb="11">
      <t>ナ</t>
    </rPh>
    <rPh sb="12" eb="14">
      <t>バアイ</t>
    </rPh>
    <rPh sb="15" eb="17">
      <t>ザイサン</t>
    </rPh>
    <rPh sb="17" eb="18">
      <t>メイ</t>
    </rPh>
    <rPh sb="18" eb="19">
      <t>ラン</t>
    </rPh>
    <rPh sb="21" eb="23">
      <t>ガイトウ</t>
    </rPh>
    <rPh sb="23" eb="24">
      <t>ナ</t>
    </rPh>
    <rPh sb="27" eb="29">
      <t>キニュウ</t>
    </rPh>
    <phoneticPr fontId="1"/>
  </si>
  <si>
    <t>別紙２－１－①</t>
    <rPh sb="0" eb="2">
      <t>ベッシ</t>
    </rPh>
    <phoneticPr fontId="1"/>
  </si>
  <si>
    <t>ＲＣＥＳＰＡ事業番号</t>
    <rPh sb="6" eb="8">
      <t>ジギョウ</t>
    </rPh>
    <rPh sb="8" eb="10">
      <t>バンゴウ</t>
    </rPh>
    <phoneticPr fontId="1"/>
  </si>
  <si>
    <t>（令和８年度分）</t>
    <rPh sb="1" eb="3">
      <t>レイワ</t>
    </rPh>
    <rPh sb="4" eb="6">
      <t>ネンド</t>
    </rPh>
    <rPh sb="6" eb="7">
      <t>ブン</t>
    </rPh>
    <phoneticPr fontId="1"/>
  </si>
  <si>
    <t>交通システムの省CO2 化に向けた設備整備事業に要する経費所要額精算調書</t>
    <phoneticPr fontId="1"/>
  </si>
  <si>
    <t>（鉄道事業等におけるネットワーク型低炭素化促進事業）</t>
    <phoneticPr fontId="25"/>
  </si>
  <si>
    <t>１．車両の省エネ化に資する設備導入促進事業　②車両への省エネ設備の導入により４０％以上のCO2削減効果が見込まれる車両の改修</t>
    <phoneticPr fontId="25"/>
  </si>
  <si>
    <t>１．経費実績額</t>
    <phoneticPr fontId="1"/>
  </si>
  <si>
    <t>(3)差引額
(1)-(2)</t>
    <phoneticPr fontId="1"/>
  </si>
  <si>
    <t>(4)補助対象経費実支出額</t>
    <phoneticPr fontId="1"/>
  </si>
  <si>
    <t>(5)基準額</t>
    <phoneticPr fontId="1"/>
  </si>
  <si>
    <t>(6)選定額
(4)と(5)を比較して少ない方の額</t>
    <phoneticPr fontId="1"/>
  </si>
  <si>
    <r>
      <t xml:space="preserve">(7)補助基本額
</t>
    </r>
    <r>
      <rPr>
        <sz val="10.5"/>
        <color theme="1"/>
        <rFont val="ＭＳ 明朝"/>
        <family val="1"/>
        <charset val="128"/>
      </rPr>
      <t>(3)と(6)を比較して少ない方の額</t>
    </r>
    <phoneticPr fontId="1"/>
  </si>
  <si>
    <t>(8)補助金所要額
(7)×１／２</t>
    <phoneticPr fontId="1"/>
  </si>
  <si>
    <t>(9)補助金交付決定額</t>
    <phoneticPr fontId="1"/>
  </si>
  <si>
    <t>(10)過不足額
(9)－(8)</t>
    <phoneticPr fontId="1"/>
  </si>
  <si>
    <t>２．補助対象経費実支出額内訳</t>
    <rPh sb="2" eb="4">
      <t>ホジョ</t>
    </rPh>
    <rPh sb="4" eb="6">
      <t>タイショウ</t>
    </rPh>
    <rPh sb="6" eb="8">
      <t>ケイヒ</t>
    </rPh>
    <rPh sb="8" eb="9">
      <t>ジツ</t>
    </rPh>
    <rPh sb="9" eb="11">
      <t>シシュツ</t>
    </rPh>
    <rPh sb="11" eb="12">
      <t>テイガク</t>
    </rPh>
    <rPh sb="12" eb="14">
      <t>ウチワケ</t>
    </rPh>
    <phoneticPr fontId="1"/>
  </si>
  <si>
    <t>注1　本調書に、請求書、領収書又は計算書等を添付する。</t>
    <phoneticPr fontId="1"/>
  </si>
  <si>
    <r>
      <t xml:space="preserve">0,1,2,_様式第12,別紙1,別紙2,様式第11_完了実績報告書,実施報告書,経費所要額精算調書,取得財産管理台帳
</t>
    </r>
    <r>
      <rPr>
        <sz val="9"/>
        <color theme="1"/>
        <rFont val="ＭＳ Ｐゴシック"/>
        <family val="3"/>
        <charset val="128"/>
        <scheme val="minor"/>
      </rPr>
      <t>※Ｅｘｃｅｌ形式で提出すること</t>
    </r>
    <phoneticPr fontId="25"/>
  </si>
  <si>
    <t>3_事業実施場所（事業を行う場所の図面と設備配置図）</t>
    <rPh sb="2" eb="4">
      <t>ジギョウ</t>
    </rPh>
    <rPh sb="4" eb="6">
      <t>ジッシ</t>
    </rPh>
    <rPh sb="6" eb="8">
      <t>バショ</t>
    </rPh>
    <rPh sb="9" eb="11">
      <t>ジギョウ</t>
    </rPh>
    <rPh sb="12" eb="13">
      <t>オコナ</t>
    </rPh>
    <rPh sb="14" eb="16">
      <t>バショ</t>
    </rPh>
    <rPh sb="17" eb="19">
      <t>ズメン</t>
    </rPh>
    <rPh sb="20" eb="25">
      <t>セツビハイチズ</t>
    </rPh>
    <phoneticPr fontId="1"/>
  </si>
  <si>
    <t>4_ランニングコスト減少額の根拠</t>
    <rPh sb="10" eb="12">
      <t>ゲンショウ</t>
    </rPh>
    <rPh sb="12" eb="13">
      <t>ガク</t>
    </rPh>
    <rPh sb="14" eb="16">
      <t>コンキョ</t>
    </rPh>
    <phoneticPr fontId="1"/>
  </si>
  <si>
    <t>5_ハード対策事業計算ファイル</t>
    <rPh sb="5" eb="11">
      <t>タイサクジギョウケイサン</t>
    </rPh>
    <phoneticPr fontId="1"/>
  </si>
  <si>
    <t>6_CO2削減効果の算定根拠</t>
    <rPh sb="5" eb="7">
      <t>サクゲン</t>
    </rPh>
    <rPh sb="7" eb="9">
      <t>コウカ</t>
    </rPh>
    <rPh sb="10" eb="12">
      <t>サンテイ</t>
    </rPh>
    <rPh sb="12" eb="14">
      <t>コンキョ</t>
    </rPh>
    <phoneticPr fontId="1"/>
  </si>
  <si>
    <t>7_設備導入後の運行ダイヤ（体系的に示したもの）</t>
    <rPh sb="2" eb="4">
      <t>セツビ</t>
    </rPh>
    <rPh sb="4" eb="6">
      <t>ドウニュウ</t>
    </rPh>
    <rPh sb="6" eb="7">
      <t>ゴ</t>
    </rPh>
    <rPh sb="8" eb="10">
      <t>ウンコウ</t>
    </rPh>
    <rPh sb="14" eb="17">
      <t>タイケイテキ</t>
    </rPh>
    <rPh sb="18" eb="19">
      <t>シメ</t>
    </rPh>
    <phoneticPr fontId="25"/>
  </si>
  <si>
    <t>8_回生電力の有効電力利用量等（体系的に示したもの）</t>
    <rPh sb="16" eb="19">
      <t>タイケイテキ</t>
    </rPh>
    <rPh sb="20" eb="21">
      <t>シメ</t>
    </rPh>
    <phoneticPr fontId="25"/>
  </si>
  <si>
    <t>9_省CO2化計画（路線又は区間全体の省CO2化計画）</t>
    <rPh sb="2" eb="3">
      <t>ショウ</t>
    </rPh>
    <rPh sb="6" eb="7">
      <t>カ</t>
    </rPh>
    <rPh sb="7" eb="9">
      <t>ケイカク</t>
    </rPh>
    <rPh sb="10" eb="12">
      <t>ロセン</t>
    </rPh>
    <rPh sb="12" eb="13">
      <t>マタ</t>
    </rPh>
    <rPh sb="14" eb="16">
      <t>クカン</t>
    </rPh>
    <rPh sb="16" eb="18">
      <t>ゼンタイ</t>
    </rPh>
    <rPh sb="19" eb="20">
      <t>ショウ</t>
    </rPh>
    <rPh sb="23" eb="24">
      <t>カ</t>
    </rPh>
    <rPh sb="24" eb="26">
      <t>ケイカク</t>
    </rPh>
    <phoneticPr fontId="1"/>
  </si>
  <si>
    <t>10_仕様書（導入設備、車両の仕様書）</t>
    <rPh sb="3" eb="6">
      <t>シヨウショ</t>
    </rPh>
    <rPh sb="7" eb="9">
      <t>ドウニュウ</t>
    </rPh>
    <rPh sb="9" eb="11">
      <t>セツビ</t>
    </rPh>
    <rPh sb="12" eb="14">
      <t>シャリョウ</t>
    </rPh>
    <rPh sb="15" eb="17">
      <t>シヨウ</t>
    </rPh>
    <rPh sb="17" eb="18">
      <t>ショ</t>
    </rPh>
    <phoneticPr fontId="1"/>
  </si>
  <si>
    <t>11_事業実施スケジュール</t>
    <rPh sb="3" eb="5">
      <t>ジギョウ</t>
    </rPh>
    <rPh sb="5" eb="7">
      <t>ジッシ</t>
    </rPh>
    <phoneticPr fontId="25"/>
  </si>
  <si>
    <t>12_見積書又は積算資料 （別紙２に記載の金額の根拠が分かる書類）</t>
    <rPh sb="3" eb="6">
      <t>ミツモリショ</t>
    </rPh>
    <rPh sb="6" eb="7">
      <t>マタ</t>
    </rPh>
    <rPh sb="8" eb="10">
      <t>セキサン</t>
    </rPh>
    <rPh sb="10" eb="12">
      <t>シリョウ</t>
    </rPh>
    <rPh sb="14" eb="16">
      <t>ベッシ</t>
    </rPh>
    <rPh sb="18" eb="20">
      <t>キサイ</t>
    </rPh>
    <rPh sb="21" eb="23">
      <t>キンガク</t>
    </rPh>
    <rPh sb="24" eb="26">
      <t>コンキョ</t>
    </rPh>
    <rPh sb="27" eb="28">
      <t>ワ</t>
    </rPh>
    <rPh sb="30" eb="32">
      <t>ショルイ</t>
    </rPh>
    <phoneticPr fontId="1"/>
  </si>
  <si>
    <t>13_その他</t>
    <rPh sb="5" eb="6">
      <t>タ</t>
    </rPh>
    <phoneticPr fontId="1"/>
  </si>
  <si>
    <t>14_見積依頼書及び見積書
（三者以上の見積書※入札にて業者選定を行った場合は、入札結果の調書及び落札者の契約額費目内訳を添付。先進省エネについては従来品の見積書も提出必須。）</t>
    <rPh sb="15" eb="16">
      <t>サン</t>
    </rPh>
    <phoneticPr fontId="25"/>
  </si>
  <si>
    <t>15_契約書（又は注文書及び注文請書）</t>
    <phoneticPr fontId="25"/>
  </si>
  <si>
    <t>16_工事完了届（納品書）・検収調書</t>
    <phoneticPr fontId="25"/>
  </si>
  <si>
    <t>17_請求書</t>
    <phoneticPr fontId="25"/>
  </si>
  <si>
    <t>18_領収書等（支払いを証するもの）</t>
    <phoneticPr fontId="25"/>
  </si>
  <si>
    <t>19_写真台帳
（必要により、撮影ポイント説明図を添付すること）</t>
    <phoneticPr fontId="25"/>
  </si>
  <si>
    <t>令和７年度二酸化炭素排出抑制対策事業費等補助金</t>
    <rPh sb="5" eb="8">
      <t>ニサンカ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</si>
</sst>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8">
    <numFmt numFmtId="176" formatCode="#,###&quot;円&quot;"/>
    <numFmt numFmtId="177" formatCode="#,##0&quot;円&quot;"/>
    <numFmt numFmtId="178" formatCode="#,###"/>
    <numFmt numFmtId="179" formatCode="#,###&quot;円/ｔ-CO2&quot;"/>
    <numFmt numFmtId="180" formatCode="#,###&quot;年&quot;"/>
    <numFmt numFmtId="181" formatCode="#,###.0&quot;年&quot;"/>
    <numFmt numFmtId="182" formatCode="#,###&quot;円/年&quot;"/>
    <numFmt numFmtId="183" formatCode="[$-411]ggge&quot;年&quot;m&quot;月&quot;d&quot;日&quot;;@"/>
    <numFmt numFmtId="184" formatCode="&quot;〒&quot;000\-0000"/>
    <numFmt numFmtId="185" formatCode="&quot;0&quot;###"/>
    <numFmt numFmtId="186" formatCode="#,##0&quot;円/年&quot;"/>
    <numFmt numFmtId="187" formatCode="#,###.#0&quot;ｔ-CO2/年&quot;"/>
    <numFmt numFmtId="188" formatCode="#,###.00000&quot;kWh/car/km&quot;"/>
    <numFmt numFmtId="189" formatCode="[DBNum3]0"/>
    <numFmt numFmtId="190" formatCode="[=0]&quot;&quot;;General"/>
    <numFmt numFmtId="191" formatCode="[DBNum3]&quot;&quot;#,##0"/>
    <numFmt numFmtId="192" formatCode="0_);[Red]\(0\)"/>
    <numFmt numFmtId="193" formatCode="#,##0_ "/>
  </numFmts>
  <fonts count="49">
    <font>
      <sz val="11"/>
      <color theme="1"/>
      <name val="ＭＳ Ｐゴシック"/>
      <family val="3"/>
      <charset val="128"/>
      <scheme val="minor"/>
    </font>
    <font>
      <sz val="6"/>
      <name val="ＭＳ Ｐゴシック"/>
      <family val="3"/>
      <charset val="128"/>
    </font>
    <font>
      <sz val="11"/>
      <name val="ＭＳ Ｐゴシック"/>
      <family val="3"/>
      <charset val="128"/>
    </font>
    <font>
      <sz val="10"/>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6"/>
      <name val="ＭＳ Ｐゴシック"/>
      <family val="3"/>
      <charset val="128"/>
    </font>
    <font>
      <sz val="11"/>
      <name val="ＭＳ 明朝"/>
      <family val="1"/>
      <charset val="128"/>
    </font>
    <font>
      <sz val="11"/>
      <color theme="1"/>
      <name val="ＭＳ Ｐゴシック"/>
      <family val="3"/>
      <charset val="128"/>
      <scheme val="minor"/>
    </font>
    <font>
      <sz val="11"/>
      <color theme="1"/>
      <name val="ＭＳ 明朝"/>
      <family val="1"/>
      <charset val="128"/>
    </font>
    <font>
      <b/>
      <sz val="14"/>
      <color rgb="FFFF0000"/>
      <name val="ＭＳ Ｐゴシック"/>
      <family val="3"/>
      <charset val="128"/>
      <scheme val="minor"/>
    </font>
    <font>
      <sz val="12"/>
      <color rgb="FFFF0000"/>
      <name val="ＭＳ 明朝"/>
      <family val="1"/>
      <charset val="128"/>
    </font>
    <font>
      <sz val="8"/>
      <color theme="1"/>
      <name val="ＭＳ 明朝"/>
      <family val="1"/>
      <charset val="128"/>
    </font>
    <font>
      <b/>
      <sz val="12"/>
      <color theme="1"/>
      <name val="ＭＳ 明朝"/>
      <family val="1"/>
      <charset val="128"/>
    </font>
    <font>
      <sz val="10"/>
      <color theme="1"/>
      <name val="ＭＳ 明朝"/>
      <family val="1"/>
      <charset val="128"/>
    </font>
    <font>
      <sz val="8"/>
      <name val="ＭＳ 明朝"/>
      <family val="1"/>
      <charset val="128"/>
    </font>
    <font>
      <sz val="8"/>
      <color rgb="FFFF0000"/>
      <name val="ＭＳ 明朝"/>
      <family val="1"/>
      <charset val="128"/>
    </font>
    <font>
      <sz val="8"/>
      <color rgb="FF000000"/>
      <name val="ＭＳ 明朝"/>
      <family val="1"/>
      <charset val="128"/>
    </font>
    <font>
      <sz val="7"/>
      <color rgb="FFFF0000"/>
      <name val="ＭＳ 明朝"/>
      <family val="1"/>
      <charset val="128"/>
    </font>
    <font>
      <sz val="7"/>
      <color theme="1"/>
      <name val="ＭＳ 明朝"/>
      <family val="1"/>
      <charset val="128"/>
    </font>
    <font>
      <sz val="7"/>
      <name val="ＭＳ 明朝"/>
      <family val="1"/>
      <charset val="128"/>
    </font>
    <font>
      <sz val="6"/>
      <name val="ＭＳ 明朝"/>
      <family val="1"/>
      <charset val="128"/>
    </font>
    <font>
      <b/>
      <sz val="11"/>
      <color rgb="FFFF0000"/>
      <name val="ＭＳ 明朝"/>
      <family val="1"/>
      <charset val="128"/>
    </font>
    <font>
      <sz val="10"/>
      <color theme="1"/>
      <name val="ＭＳ Ｐゴシック"/>
      <family val="3"/>
      <charset val="128"/>
      <scheme val="minor"/>
    </font>
    <font>
      <sz val="6"/>
      <name val="ＭＳ Ｐゴシック"/>
      <family val="3"/>
      <charset val="128"/>
      <scheme val="minor"/>
    </font>
    <font>
      <sz val="8"/>
      <color theme="1"/>
      <name val="ＭＳ Ｐゴシック"/>
      <family val="3"/>
      <charset val="128"/>
      <scheme val="minor"/>
    </font>
    <font>
      <b/>
      <sz val="10"/>
      <color rgb="FFFF0000"/>
      <name val="ＭＳ Ｐゴシック"/>
      <family val="3"/>
      <charset val="128"/>
      <scheme val="minor"/>
    </font>
    <font>
      <sz val="10"/>
      <color rgb="FFFF0000"/>
      <name val="ＭＳ Ｐゴシック"/>
      <family val="3"/>
      <charset val="128"/>
      <scheme val="minor"/>
    </font>
    <font>
      <b/>
      <sz val="11"/>
      <color theme="1"/>
      <name val="ＭＳ Ｐゴシック"/>
      <family val="3"/>
      <charset val="128"/>
      <scheme val="minor"/>
    </font>
    <font>
      <sz val="9"/>
      <color theme="1"/>
      <name val="ＭＳ 明朝"/>
      <family val="1"/>
      <charset val="128"/>
    </font>
    <font>
      <sz val="9"/>
      <color indexed="81"/>
      <name val="MS P ゴシック"/>
      <family val="3"/>
      <charset val="128"/>
    </font>
    <font>
      <sz val="9"/>
      <color theme="1"/>
      <name val="ＭＳ Ｐゴシック"/>
      <family val="3"/>
      <charset val="128"/>
      <scheme val="minor"/>
    </font>
    <font>
      <sz val="7"/>
      <color theme="1"/>
      <name val="ＭＳ Ｐゴシック"/>
      <family val="3"/>
      <charset val="128"/>
      <scheme val="minor"/>
    </font>
    <font>
      <strike/>
      <sz val="10"/>
      <color theme="1"/>
      <name val="ＭＳ Ｐゴシック"/>
      <family val="3"/>
      <charset val="128"/>
      <scheme val="minor"/>
    </font>
    <font>
      <sz val="10"/>
      <color rgb="FF000000"/>
      <name val="ＭＳ Ｐゴシック"/>
      <family val="3"/>
      <charset val="128"/>
      <scheme val="minor"/>
    </font>
    <font>
      <sz val="12"/>
      <name val="ＭＳ 明朝"/>
      <family val="1"/>
      <charset val="128"/>
    </font>
    <font>
      <sz val="10"/>
      <name val="ＭＳ 明朝"/>
      <family val="1"/>
      <charset val="128"/>
    </font>
    <font>
      <b/>
      <sz val="12"/>
      <color indexed="81"/>
      <name val="MS P ゴシック"/>
      <family val="3"/>
      <charset val="128"/>
    </font>
    <font>
      <b/>
      <sz val="11"/>
      <color indexed="81"/>
      <name val="MS P ゴシック"/>
      <family val="3"/>
      <charset val="128"/>
    </font>
    <font>
      <b/>
      <sz val="10"/>
      <name val="ＭＳ 明朝"/>
      <family val="1"/>
      <charset val="128"/>
    </font>
    <font>
      <sz val="10"/>
      <color rgb="FF000000"/>
      <name val="ＭＳ 明朝"/>
      <family val="1"/>
      <charset val="128"/>
    </font>
    <font>
      <sz val="10"/>
      <color rgb="FF0070C0"/>
      <name val="ＭＳ 明朝"/>
      <family val="1"/>
      <charset val="128"/>
    </font>
    <font>
      <b/>
      <sz val="10"/>
      <color rgb="FF0070C0"/>
      <name val="ＭＳ 明朝"/>
      <family val="1"/>
      <charset val="128"/>
    </font>
    <font>
      <sz val="11"/>
      <color indexed="8"/>
      <name val="ＭＳ Ｐゴシック"/>
      <family val="3"/>
      <charset val="128"/>
    </font>
    <font>
      <sz val="10"/>
      <color rgb="FFFF0000"/>
      <name val="ＭＳ 明朝"/>
      <family val="1"/>
      <charset val="128"/>
    </font>
    <font>
      <sz val="11"/>
      <color rgb="FF0070C0"/>
      <name val="ＭＳ 明朝"/>
      <family val="1"/>
      <charset val="128"/>
    </font>
    <font>
      <b/>
      <sz val="12"/>
      <name val="ＭＳ 明朝"/>
      <family val="1"/>
      <charset val="128"/>
    </font>
    <font>
      <sz val="10.5"/>
      <color theme="1"/>
      <name val="ＭＳ 明朝"/>
      <family val="1"/>
      <charset val="128"/>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0"/>
        <bgColor theme="0"/>
      </patternFill>
    </fill>
    <fill>
      <patternFill patternType="solid">
        <fgColor indexed="9"/>
        <bgColor indexed="64"/>
      </patternFill>
    </fill>
  </fills>
  <borders count="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dotted">
        <color indexed="64"/>
      </right>
      <top style="thin">
        <color indexed="64"/>
      </top>
      <bottom style="hair">
        <color indexed="64"/>
      </bottom>
      <diagonal/>
    </border>
    <border>
      <left style="dotted">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style="dotted">
        <color indexed="64"/>
      </left>
      <right style="dotted">
        <color indexed="64"/>
      </right>
      <top style="hair">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style="dotted">
        <color indexed="64"/>
      </right>
      <top style="thin">
        <color indexed="64"/>
      </top>
      <bottom style="dotted">
        <color indexed="64"/>
      </bottom>
      <diagonal/>
    </border>
    <border>
      <left style="dotted">
        <color indexed="64"/>
      </left>
      <right style="thin">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top style="dotted">
        <color indexed="64"/>
      </top>
      <bottom/>
      <diagonal/>
    </border>
    <border>
      <left/>
      <right style="dotted">
        <color indexed="64"/>
      </right>
      <top style="dotted">
        <color indexed="64"/>
      </top>
      <bottom/>
      <diagonal/>
    </border>
    <border>
      <left style="dotted">
        <color indexed="64"/>
      </left>
      <right style="thin">
        <color indexed="64"/>
      </right>
      <top style="dotted">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ouble">
        <color indexed="64"/>
      </top>
      <bottom/>
      <diagonal/>
    </border>
  </borders>
  <cellStyleXfs count="9">
    <xf numFmtId="0" fontId="0" fillId="0" borderId="0">
      <alignment vertical="center"/>
    </xf>
    <xf numFmtId="9" fontId="3" fillId="0" borderId="0" applyFont="0" applyFill="0" applyBorder="0" applyAlignment="0" applyProtection="0">
      <alignment vertical="center"/>
    </xf>
    <xf numFmtId="38" fontId="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 fillId="0" borderId="0">
      <alignment vertical="center"/>
    </xf>
    <xf numFmtId="0" fontId="3" fillId="0" borderId="0">
      <alignment vertical="center"/>
    </xf>
    <xf numFmtId="0" fontId="2" fillId="0" borderId="0">
      <alignment vertical="center"/>
    </xf>
    <xf numFmtId="0" fontId="44" fillId="0" borderId="0">
      <alignment vertical="center"/>
    </xf>
  </cellStyleXfs>
  <cellXfs count="419">
    <xf numFmtId="0" fontId="0" fillId="0" borderId="0" xfId="0">
      <alignment vertical="center"/>
    </xf>
    <xf numFmtId="0" fontId="10" fillId="2" borderId="0" xfId="0" applyFont="1" applyFill="1" applyProtection="1">
      <alignment vertical="center"/>
      <protection locked="0"/>
    </xf>
    <xf numFmtId="0" fontId="10" fillId="2" borderId="0" xfId="0" applyFont="1" applyFill="1">
      <alignment vertical="center"/>
    </xf>
    <xf numFmtId="0" fontId="16" fillId="0" borderId="0" xfId="0" applyFont="1">
      <alignment vertical="center"/>
    </xf>
    <xf numFmtId="0" fontId="17" fillId="2" borderId="0" xfId="0" applyFont="1" applyFill="1" applyAlignment="1">
      <alignment horizontal="left" vertical="center" indent="16"/>
    </xf>
    <xf numFmtId="0" fontId="13" fillId="0" borderId="0" xfId="0" applyFont="1">
      <alignment vertical="center"/>
    </xf>
    <xf numFmtId="0" fontId="13" fillId="2" borderId="1" xfId="0" applyFont="1" applyFill="1" applyBorder="1" applyAlignment="1">
      <alignment horizontal="center" vertical="center"/>
    </xf>
    <xf numFmtId="0" fontId="16" fillId="3" borderId="1" xfId="0" applyFont="1" applyFill="1" applyBorder="1" applyAlignment="1" applyProtection="1">
      <alignment horizontal="left" vertical="center"/>
      <protection locked="0"/>
    </xf>
    <xf numFmtId="0" fontId="16" fillId="0" borderId="1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4" xfId="0" applyFont="1" applyBorder="1" applyAlignment="1">
      <alignment vertical="center" textRotation="255" wrapText="1"/>
    </xf>
    <xf numFmtId="184" fontId="16" fillId="3" borderId="1" xfId="0" applyNumberFormat="1" applyFont="1" applyFill="1" applyBorder="1" applyAlignment="1" applyProtection="1">
      <alignment horizontal="left" vertical="center" wrapText="1"/>
      <protection locked="0"/>
    </xf>
    <xf numFmtId="185" fontId="16" fillId="3" borderId="1" xfId="0" applyNumberFormat="1" applyFont="1" applyFill="1" applyBorder="1" applyAlignment="1" applyProtection="1">
      <alignment horizontal="left" vertical="center"/>
      <protection locked="0"/>
    </xf>
    <xf numFmtId="0" fontId="16" fillId="3" borderId="1" xfId="0" applyFont="1" applyFill="1" applyBorder="1" applyAlignment="1" applyProtection="1">
      <alignment horizontal="left" vertical="center" wrapText="1"/>
      <protection locked="0"/>
    </xf>
    <xf numFmtId="0" fontId="16" fillId="3" borderId="14" xfId="0" applyFont="1" applyFill="1" applyBorder="1" applyAlignment="1" applyProtection="1">
      <alignment horizontal="left" vertical="center" wrapText="1"/>
      <protection locked="0"/>
    </xf>
    <xf numFmtId="0" fontId="16" fillId="3" borderId="5" xfId="0" applyFont="1" applyFill="1" applyBorder="1" applyAlignment="1" applyProtection="1">
      <alignment horizontal="left" vertical="center" wrapText="1"/>
      <protection locked="0"/>
    </xf>
    <xf numFmtId="176" fontId="16" fillId="0" borderId="4" xfId="0" applyNumberFormat="1" applyFont="1" applyBorder="1" applyAlignment="1">
      <alignment horizontal="right" vertical="center"/>
    </xf>
    <xf numFmtId="180" fontId="16" fillId="0" borderId="1" xfId="0" applyNumberFormat="1" applyFont="1" applyBorder="1" applyAlignment="1">
      <alignment horizontal="right" vertical="center"/>
    </xf>
    <xf numFmtId="179" fontId="16" fillId="0" borderId="1" xfId="0" applyNumberFormat="1" applyFont="1" applyBorder="1" applyAlignment="1">
      <alignment horizontal="right" vertical="center"/>
    </xf>
    <xf numFmtId="0" fontId="16" fillId="0" borderId="6" xfId="0" applyFont="1" applyBorder="1" applyAlignment="1">
      <alignment vertical="center" textRotation="255" wrapText="1"/>
    </xf>
    <xf numFmtId="0" fontId="16" fillId="3" borderId="4" xfId="0" applyFont="1" applyFill="1" applyBorder="1" applyAlignment="1" applyProtection="1">
      <alignment horizontal="left" vertical="center" wrapText="1"/>
      <protection locked="0"/>
    </xf>
    <xf numFmtId="183" fontId="16" fillId="3" borderId="1" xfId="0" applyNumberFormat="1" applyFont="1" applyFill="1" applyBorder="1" applyAlignment="1" applyProtection="1">
      <alignment horizontal="left" vertical="center" wrapText="1"/>
      <protection locked="0"/>
    </xf>
    <xf numFmtId="176" fontId="16" fillId="0" borderId="5" xfId="2" applyNumberFormat="1" applyFont="1" applyFill="1" applyBorder="1" applyAlignment="1" applyProtection="1">
      <alignment vertical="center" wrapText="1"/>
    </xf>
    <xf numFmtId="0" fontId="16" fillId="0" borderId="0" xfId="0" applyFont="1" applyAlignment="1">
      <alignment horizontal="center" vertical="center"/>
    </xf>
    <xf numFmtId="0" fontId="16" fillId="0" borderId="0" xfId="0" applyFont="1" applyAlignment="1">
      <alignment horizontal="left" vertical="center"/>
    </xf>
    <xf numFmtId="0" fontId="13" fillId="0" borderId="0" xfId="0" applyFont="1" applyAlignment="1">
      <alignment horizontal="left" vertical="center"/>
    </xf>
    <xf numFmtId="0" fontId="13" fillId="0" borderId="0" xfId="0" applyFont="1" applyAlignment="1">
      <alignment horizontal="center" vertical="center"/>
    </xf>
    <xf numFmtId="0" fontId="20" fillId="0" borderId="0" xfId="0" applyFont="1">
      <alignment vertical="center"/>
    </xf>
    <xf numFmtId="0" fontId="21" fillId="0" borderId="1" xfId="0" applyFont="1" applyBorder="1" applyAlignment="1">
      <alignment vertical="center" wrapText="1"/>
    </xf>
    <xf numFmtId="0" fontId="20" fillId="0" borderId="1" xfId="0" applyFont="1" applyBorder="1" applyAlignment="1">
      <alignment horizontal="left" vertical="center" wrapText="1"/>
    </xf>
    <xf numFmtId="0" fontId="21" fillId="0" borderId="5" xfId="0" applyFont="1" applyBorder="1" applyAlignment="1">
      <alignment horizontal="left" vertical="center" wrapText="1"/>
    </xf>
    <xf numFmtId="0" fontId="19" fillId="0" borderId="8" xfId="0" applyFont="1" applyBorder="1" applyAlignment="1">
      <alignment horizontal="left" vertical="center" wrapText="1"/>
    </xf>
    <xf numFmtId="0" fontId="21" fillId="0" borderId="14" xfId="0" applyFont="1" applyBorder="1" applyAlignment="1">
      <alignment horizontal="left" vertical="center" wrapText="1"/>
    </xf>
    <xf numFmtId="0" fontId="16" fillId="0" borderId="5" xfId="0" applyFont="1" applyBorder="1" applyAlignment="1">
      <alignment vertical="center" textRotation="255" wrapText="1"/>
    </xf>
    <xf numFmtId="0" fontId="16" fillId="0" borderId="18" xfId="0" applyFont="1" applyBorder="1" applyAlignment="1">
      <alignment vertical="center" wrapText="1"/>
    </xf>
    <xf numFmtId="0" fontId="18" fillId="0" borderId="18" xfId="0" applyFont="1" applyBorder="1" applyAlignment="1">
      <alignment vertical="center" wrapText="1"/>
    </xf>
    <xf numFmtId="0" fontId="18" fillId="0" borderId="3" xfId="0" applyFont="1" applyBorder="1" applyAlignment="1">
      <alignment vertical="center" wrapText="1"/>
    </xf>
    <xf numFmtId="10" fontId="16" fillId="0" borderId="1" xfId="0" applyNumberFormat="1" applyFont="1" applyBorder="1" applyAlignment="1">
      <alignment horizontal="right" vertical="center"/>
    </xf>
    <xf numFmtId="0" fontId="10" fillId="2" borderId="13" xfId="0" applyFont="1" applyFill="1" applyBorder="1">
      <alignment vertical="center"/>
    </xf>
    <xf numFmtId="0" fontId="16" fillId="3" borderId="8" xfId="0" applyFont="1" applyFill="1" applyBorder="1" applyAlignment="1" applyProtection="1">
      <alignment horizontal="left" vertical="center" wrapText="1"/>
      <protection locked="0"/>
    </xf>
    <xf numFmtId="176" fontId="16" fillId="0" borderId="5" xfId="0" applyNumberFormat="1" applyFont="1" applyBorder="1" applyAlignment="1">
      <alignment horizontal="right" vertical="center" wrapText="1"/>
    </xf>
    <xf numFmtId="176" fontId="16" fillId="0" borderId="5" xfId="2" applyNumberFormat="1" applyFont="1" applyFill="1" applyBorder="1" applyAlignment="1" applyProtection="1">
      <alignment horizontal="right" vertical="center" wrapText="1"/>
    </xf>
    <xf numFmtId="0" fontId="19" fillId="0" borderId="5" xfId="0" applyFont="1" applyBorder="1" applyAlignment="1">
      <alignment horizontal="left" vertical="center" wrapText="1"/>
    </xf>
    <xf numFmtId="0" fontId="21" fillId="0" borderId="1" xfId="0" applyFont="1" applyBorder="1" applyAlignment="1">
      <alignment horizontal="left" vertical="center" wrapText="1"/>
    </xf>
    <xf numFmtId="0" fontId="24" fillId="0" borderId="0" xfId="0" applyFont="1">
      <alignment vertical="center"/>
    </xf>
    <xf numFmtId="0" fontId="24" fillId="0" borderId="1" xfId="0" applyFont="1" applyBorder="1" applyAlignment="1">
      <alignment horizontal="center" vertical="center"/>
    </xf>
    <xf numFmtId="0" fontId="16" fillId="0" borderId="1" xfId="0" applyFont="1" applyBorder="1" applyAlignment="1">
      <alignment horizontal="left" vertical="center"/>
    </xf>
    <xf numFmtId="0" fontId="16" fillId="0" borderId="5" xfId="0" applyFont="1" applyBorder="1" applyAlignment="1">
      <alignment horizontal="left" vertical="center" wrapText="1"/>
    </xf>
    <xf numFmtId="0" fontId="19" fillId="0" borderId="0" xfId="0" applyFont="1">
      <alignment vertical="center"/>
    </xf>
    <xf numFmtId="0" fontId="19" fillId="0" borderId="7" xfId="0" applyFont="1" applyBorder="1">
      <alignment vertical="center"/>
    </xf>
    <xf numFmtId="0" fontId="20" fillId="0" borderId="1" xfId="0" applyFont="1" applyBorder="1" applyAlignment="1">
      <alignment horizontal="center" vertical="center" wrapText="1"/>
    </xf>
    <xf numFmtId="0" fontId="20" fillId="0" borderId="1" xfId="0" applyFont="1" applyBorder="1" applyAlignment="1">
      <alignment horizontal="left" vertical="center"/>
    </xf>
    <xf numFmtId="0" fontId="20" fillId="0" borderId="1" xfId="0" applyFont="1" applyBorder="1" applyAlignment="1">
      <alignment vertical="center" wrapText="1"/>
    </xf>
    <xf numFmtId="0" fontId="20" fillId="0" borderId="5" xfId="0" applyFont="1" applyBorder="1" applyAlignment="1">
      <alignment vertical="center" wrapText="1"/>
    </xf>
    <xf numFmtId="0" fontId="20" fillId="0" borderId="5" xfId="0" applyFont="1" applyBorder="1" applyAlignment="1">
      <alignment horizontal="left" vertical="center" wrapText="1"/>
    </xf>
    <xf numFmtId="0" fontId="19" fillId="0" borderId="9" xfId="0" applyFont="1" applyBorder="1" applyAlignment="1">
      <alignment vertical="center" wrapText="1"/>
    </xf>
    <xf numFmtId="0" fontId="20" fillId="0" borderId="14" xfId="0" applyFont="1" applyBorder="1" applyAlignment="1">
      <alignment horizontal="left" vertical="center" wrapText="1"/>
    </xf>
    <xf numFmtId="187" fontId="16" fillId="3" borderId="1" xfId="0" applyNumberFormat="1" applyFont="1" applyFill="1" applyBorder="1" applyAlignment="1" applyProtection="1">
      <alignment horizontal="right" vertical="center"/>
      <protection locked="0"/>
    </xf>
    <xf numFmtId="0" fontId="27" fillId="0" borderId="0" xfId="0" applyFont="1">
      <alignment vertical="center"/>
    </xf>
    <xf numFmtId="0" fontId="24" fillId="0" borderId="5" xfId="0" applyFont="1" applyBorder="1" applyAlignment="1">
      <alignment horizontal="center" vertical="center"/>
    </xf>
    <xf numFmtId="0" fontId="16" fillId="3" borderId="1" xfId="0" applyFont="1" applyFill="1" applyBorder="1" applyAlignment="1" applyProtection="1">
      <alignment horizontal="right" vertical="center"/>
      <protection locked="0"/>
    </xf>
    <xf numFmtId="0" fontId="24" fillId="0" borderId="1" xfId="0" applyFont="1" applyBorder="1" applyAlignment="1" applyProtection="1">
      <alignment horizontal="center" vertical="center"/>
      <protection locked="0"/>
    </xf>
    <xf numFmtId="10" fontId="16" fillId="0" borderId="1" xfId="0" applyNumberFormat="1" applyFont="1" applyBorder="1">
      <alignment vertical="center"/>
    </xf>
    <xf numFmtId="0" fontId="21" fillId="0" borderId="14" xfId="0" applyFont="1" applyBorder="1" applyAlignment="1">
      <alignment vertical="center" wrapText="1"/>
    </xf>
    <xf numFmtId="188" fontId="16" fillId="3" borderId="4" xfId="0" applyNumberFormat="1" applyFont="1" applyFill="1" applyBorder="1" applyAlignment="1" applyProtection="1">
      <alignment horizontal="right" vertical="center"/>
      <protection locked="0"/>
    </xf>
    <xf numFmtId="188" fontId="16" fillId="3" borderId="1" xfId="0" applyNumberFormat="1" applyFont="1" applyFill="1" applyBorder="1" applyAlignment="1" applyProtection="1">
      <alignment horizontal="right" vertical="center"/>
      <protection locked="0"/>
    </xf>
    <xf numFmtId="0" fontId="13" fillId="0" borderId="0" xfId="0" applyFont="1" applyAlignment="1">
      <alignment horizontal="right" vertical="center"/>
    </xf>
    <xf numFmtId="176" fontId="16" fillId="4" borderId="1" xfId="0" applyNumberFormat="1" applyFont="1" applyFill="1" applyBorder="1">
      <alignment vertical="center"/>
    </xf>
    <xf numFmtId="0" fontId="19" fillId="4" borderId="1" xfId="0" applyFont="1" applyFill="1" applyBorder="1" applyAlignment="1">
      <alignment horizontal="left" vertical="center" wrapText="1"/>
    </xf>
    <xf numFmtId="0" fontId="13" fillId="4" borderId="0" xfId="0" applyFont="1" applyFill="1">
      <alignment vertical="center"/>
    </xf>
    <xf numFmtId="182" fontId="13" fillId="4" borderId="2" xfId="0" applyNumberFormat="1" applyFont="1" applyFill="1" applyBorder="1" applyAlignment="1">
      <alignment horizontal="left" vertical="center"/>
    </xf>
    <xf numFmtId="186" fontId="16" fillId="4" borderId="9" xfId="2" applyNumberFormat="1" applyFont="1" applyFill="1" applyBorder="1" applyAlignment="1" applyProtection="1">
      <alignment horizontal="right" vertical="center"/>
      <protection locked="0"/>
    </xf>
    <xf numFmtId="0" fontId="13" fillId="4" borderId="2" xfId="0" applyFont="1" applyFill="1" applyBorder="1" applyAlignment="1">
      <alignment horizontal="left" vertical="center" shrinkToFit="1"/>
    </xf>
    <xf numFmtId="0" fontId="13" fillId="4" borderId="2" xfId="0" applyFont="1" applyFill="1" applyBorder="1" applyAlignment="1">
      <alignment horizontal="left" vertical="center"/>
    </xf>
    <xf numFmtId="186" fontId="16" fillId="4" borderId="9" xfId="2" applyNumberFormat="1" applyFont="1" applyFill="1" applyBorder="1" applyAlignment="1" applyProtection="1">
      <alignment vertical="center"/>
    </xf>
    <xf numFmtId="0" fontId="19" fillId="4" borderId="14" xfId="0" applyFont="1" applyFill="1" applyBorder="1" applyAlignment="1">
      <alignment horizontal="left" vertical="center" wrapText="1"/>
    </xf>
    <xf numFmtId="49" fontId="16" fillId="4" borderId="9" xfId="2" applyNumberFormat="1" applyFont="1" applyFill="1" applyBorder="1" applyAlignment="1" applyProtection="1">
      <alignment horizontal="left" vertical="center" wrapText="1"/>
    </xf>
    <xf numFmtId="0" fontId="21" fillId="4" borderId="9" xfId="0" applyFont="1" applyFill="1" applyBorder="1" applyAlignment="1">
      <alignment horizontal="left" vertical="center" wrapText="1"/>
    </xf>
    <xf numFmtId="181" fontId="16" fillId="4" borderId="4" xfId="0" applyNumberFormat="1" applyFont="1" applyFill="1" applyBorder="1" applyAlignment="1">
      <alignment horizontal="right" vertical="center"/>
    </xf>
    <xf numFmtId="187" fontId="16" fillId="0" borderId="1" xfId="0" applyNumberFormat="1" applyFont="1" applyBorder="1" applyAlignment="1">
      <alignment horizontal="right" vertical="center"/>
    </xf>
    <xf numFmtId="0" fontId="23" fillId="2" borderId="0" xfId="0" applyFont="1" applyFill="1" applyAlignment="1">
      <alignment horizontal="center" vertical="center"/>
    </xf>
    <xf numFmtId="0" fontId="24" fillId="5" borderId="19" xfId="0" applyFont="1" applyFill="1" applyBorder="1" applyAlignment="1">
      <alignment horizontal="center" vertical="center"/>
    </xf>
    <xf numFmtId="0" fontId="24" fillId="6" borderId="1" xfId="0" applyFont="1" applyFill="1" applyBorder="1" applyAlignment="1">
      <alignment vertical="center" wrapText="1"/>
    </xf>
    <xf numFmtId="0" fontId="24" fillId="6" borderId="1" xfId="0" applyFont="1" applyFill="1" applyBorder="1" applyAlignment="1">
      <alignment horizontal="center" vertical="center"/>
    </xf>
    <xf numFmtId="0" fontId="24" fillId="6" borderId="1" xfId="0" applyFont="1" applyFill="1" applyBorder="1" applyAlignment="1" applyProtection="1">
      <alignment horizontal="center" vertical="center"/>
      <protection locked="0"/>
    </xf>
    <xf numFmtId="0" fontId="28" fillId="0" borderId="0" xfId="0" applyFont="1" applyAlignment="1">
      <alignment vertical="center" wrapText="1"/>
    </xf>
    <xf numFmtId="0" fontId="13" fillId="3" borderId="1" xfId="0" applyFont="1" applyFill="1" applyBorder="1" applyAlignment="1" applyProtection="1">
      <alignment horizontal="left" vertical="center"/>
      <protection locked="0"/>
    </xf>
    <xf numFmtId="0" fontId="23" fillId="2" borderId="0" xfId="0" applyFont="1" applyFill="1">
      <alignment vertical="center"/>
    </xf>
    <xf numFmtId="0" fontId="27" fillId="0" borderId="7" xfId="0" applyFont="1" applyBorder="1" applyAlignment="1">
      <alignment horizontal="left" vertical="center"/>
    </xf>
    <xf numFmtId="0" fontId="24" fillId="0" borderId="16" xfId="0" applyFont="1" applyBorder="1">
      <alignment vertical="center"/>
    </xf>
    <xf numFmtId="0" fontId="26" fillId="5" borderId="19" xfId="0" applyFont="1" applyFill="1" applyBorder="1" applyAlignment="1">
      <alignment horizontal="center" vertical="center" wrapText="1"/>
    </xf>
    <xf numFmtId="0" fontId="33" fillId="5" borderId="19" xfId="0" applyFont="1" applyFill="1" applyBorder="1" applyAlignment="1">
      <alignment horizontal="center" vertical="center" wrapText="1"/>
    </xf>
    <xf numFmtId="0" fontId="24" fillId="6" borderId="4" xfId="0" applyFont="1" applyFill="1" applyBorder="1" applyAlignment="1">
      <alignment vertical="center" wrapText="1"/>
    </xf>
    <xf numFmtId="0" fontId="24" fillId="6" borderId="4" xfId="0" applyFont="1" applyFill="1" applyBorder="1" applyAlignment="1">
      <alignment horizontal="center" vertical="center"/>
    </xf>
    <xf numFmtId="0" fontId="24" fillId="6" borderId="4" xfId="0" applyFont="1" applyFill="1" applyBorder="1" applyAlignment="1" applyProtection="1">
      <alignment horizontal="center" vertical="center"/>
      <protection locked="0"/>
    </xf>
    <xf numFmtId="0" fontId="24" fillId="7" borderId="1" xfId="0" applyFont="1" applyFill="1" applyBorder="1" applyAlignment="1">
      <alignment vertical="center" wrapText="1"/>
    </xf>
    <xf numFmtId="0" fontId="24" fillId="7" borderId="1" xfId="0" applyFont="1" applyFill="1" applyBorder="1" applyAlignment="1">
      <alignment horizontal="center" vertical="center"/>
    </xf>
    <xf numFmtId="0" fontId="24" fillId="7" borderId="1" xfId="0" applyFont="1" applyFill="1" applyBorder="1" applyAlignment="1" applyProtection="1">
      <alignment horizontal="center" vertical="center"/>
      <protection locked="0"/>
    </xf>
    <xf numFmtId="0" fontId="34" fillId="6" borderId="5" xfId="0" applyFont="1" applyFill="1" applyBorder="1" applyAlignment="1">
      <alignment vertical="center" wrapText="1"/>
    </xf>
    <xf numFmtId="0" fontId="34" fillId="6" borderId="5" xfId="0" applyFont="1" applyFill="1" applyBorder="1" applyAlignment="1">
      <alignment horizontal="center" vertical="center"/>
    </xf>
    <xf numFmtId="0" fontId="24" fillId="6" borderId="5" xfId="0" applyFont="1" applyFill="1" applyBorder="1" applyAlignment="1" applyProtection="1">
      <alignment horizontal="center" vertical="center"/>
      <protection locked="0"/>
    </xf>
    <xf numFmtId="0" fontId="35" fillId="0" borderId="1" xfId="0" applyFont="1" applyBorder="1" applyAlignment="1">
      <alignment vertical="center" wrapText="1"/>
    </xf>
    <xf numFmtId="0" fontId="36" fillId="0" borderId="0" xfId="0" applyFont="1">
      <alignment vertical="center"/>
    </xf>
    <xf numFmtId="0" fontId="36" fillId="0" borderId="0" xfId="0" applyFont="1" applyAlignment="1">
      <alignment horizontal="center" vertical="center"/>
    </xf>
    <xf numFmtId="189" fontId="36" fillId="0" borderId="0" xfId="0" applyNumberFormat="1" applyFont="1" applyAlignment="1" applyProtection="1">
      <alignment horizontal="center" vertical="center"/>
      <protection locked="0"/>
    </xf>
    <xf numFmtId="0" fontId="37" fillId="0" borderId="0" xfId="0" applyFont="1">
      <alignment vertical="center"/>
    </xf>
    <xf numFmtId="49" fontId="37" fillId="0" borderId="0" xfId="0" applyNumberFormat="1" applyFont="1">
      <alignment vertical="center"/>
    </xf>
    <xf numFmtId="0" fontId="8" fillId="0" borderId="0" xfId="0" applyFont="1" applyAlignment="1">
      <alignment vertical="center" shrinkToFit="1"/>
    </xf>
    <xf numFmtId="189" fontId="36" fillId="0" borderId="0" xfId="0" applyNumberFormat="1" applyFont="1" applyProtection="1">
      <alignment vertical="center"/>
      <protection locked="0"/>
    </xf>
    <xf numFmtId="0" fontId="36" fillId="0" borderId="0" xfId="0" applyFont="1" applyAlignment="1">
      <alignment vertical="center" wrapText="1"/>
    </xf>
    <xf numFmtId="190" fontId="36" fillId="0" borderId="0" xfId="0" applyNumberFormat="1" applyFont="1" applyAlignment="1">
      <alignment vertical="center" wrapText="1"/>
    </xf>
    <xf numFmtId="190" fontId="36" fillId="0" borderId="0" xfId="0" applyNumberFormat="1" applyFont="1" applyAlignment="1">
      <alignment vertical="center" shrinkToFit="1"/>
    </xf>
    <xf numFmtId="0" fontId="36" fillId="0" borderId="0" xfId="0" applyFont="1" applyAlignment="1">
      <alignment horizontal="right" vertical="center"/>
    </xf>
    <xf numFmtId="185" fontId="36" fillId="0" borderId="0" xfId="0" applyNumberFormat="1" applyFont="1" applyAlignment="1">
      <alignment vertical="center" shrinkToFit="1"/>
    </xf>
    <xf numFmtId="0" fontId="36" fillId="0" borderId="0" xfId="0" applyFont="1" applyAlignment="1">
      <alignment horizontal="left" vertical="top"/>
    </xf>
    <xf numFmtId="185" fontId="36" fillId="0" borderId="0" xfId="0" applyNumberFormat="1" applyFont="1">
      <alignment vertical="center"/>
    </xf>
    <xf numFmtId="0" fontId="36" fillId="0" borderId="0" xfId="0" applyFont="1" applyAlignment="1">
      <alignment horizontal="left" vertical="center" shrinkToFit="1"/>
    </xf>
    <xf numFmtId="0" fontId="36" fillId="0" borderId="0" xfId="0" applyFont="1" applyAlignment="1">
      <alignment horizontal="right" vertical="top"/>
    </xf>
    <xf numFmtId="49" fontId="36" fillId="0" borderId="0" xfId="0" applyNumberFormat="1" applyFont="1" applyAlignment="1">
      <alignment horizontal="right" vertical="top"/>
    </xf>
    <xf numFmtId="0" fontId="15" fillId="0" borderId="0" xfId="0" applyFont="1">
      <alignment vertical="center"/>
    </xf>
    <xf numFmtId="0" fontId="30" fillId="2" borderId="1" xfId="0" applyFont="1" applyFill="1" applyBorder="1" applyAlignment="1">
      <alignment horizontal="center" vertical="center" shrinkToFi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5" xfId="0" applyFont="1" applyBorder="1" applyAlignment="1">
      <alignment horizontal="right" vertical="center" wrapText="1"/>
    </xf>
    <xf numFmtId="0" fontId="15" fillId="0" borderId="0" xfId="0" applyFont="1" applyAlignment="1">
      <alignment horizontal="center" vertical="center" wrapText="1"/>
    </xf>
    <xf numFmtId="189" fontId="42" fillId="0" borderId="29" xfId="0" applyNumberFormat="1" applyFont="1" applyBorder="1" applyAlignment="1" applyProtection="1">
      <alignment horizontal="center" vertical="center"/>
      <protection locked="0"/>
    </xf>
    <xf numFmtId="193" fontId="43" fillId="0" borderId="29" xfId="0" applyNumberFormat="1" applyFont="1" applyBorder="1" applyAlignment="1" applyProtection="1">
      <alignment horizontal="right" vertical="center"/>
      <protection locked="0"/>
    </xf>
    <xf numFmtId="193" fontId="42" fillId="0" borderId="30" xfId="0" applyNumberFormat="1" applyFont="1" applyBorder="1" applyAlignment="1" applyProtection="1">
      <alignment horizontal="right" vertical="center"/>
      <protection locked="0"/>
    </xf>
    <xf numFmtId="178" fontId="42" fillId="2" borderId="29" xfId="0" applyNumberFormat="1" applyFont="1" applyFill="1" applyBorder="1" applyAlignment="1">
      <alignment vertical="center" shrinkToFit="1"/>
    </xf>
    <xf numFmtId="183" fontId="42" fillId="8" borderId="31" xfId="8" applyNumberFormat="1" applyFont="1" applyFill="1" applyBorder="1" applyAlignment="1">
      <alignment horizontal="right" vertical="center"/>
    </xf>
    <xf numFmtId="193" fontId="42" fillId="8" borderId="29" xfId="8" applyNumberFormat="1" applyFont="1" applyFill="1" applyBorder="1" applyAlignment="1">
      <alignment horizontal="right" vertical="center"/>
    </xf>
    <xf numFmtId="178" fontId="42" fillId="8" borderId="32" xfId="8" applyNumberFormat="1" applyFont="1" applyFill="1" applyBorder="1" applyAlignment="1">
      <alignment horizontal="right" vertical="center"/>
    </xf>
    <xf numFmtId="0" fontId="41" fillId="0" borderId="21" xfId="0" applyFont="1" applyBorder="1" applyAlignment="1">
      <alignment vertical="center" wrapText="1"/>
    </xf>
    <xf numFmtId="0" fontId="41" fillId="0" borderId="23" xfId="0" applyFont="1" applyBorder="1" applyAlignment="1">
      <alignment vertical="center" wrapText="1"/>
    </xf>
    <xf numFmtId="189" fontId="15" fillId="0" borderId="29" xfId="0" applyNumberFormat="1" applyFont="1" applyBorder="1" applyAlignment="1" applyProtection="1">
      <alignment horizontal="center" vertical="center"/>
      <protection locked="0"/>
    </xf>
    <xf numFmtId="193" fontId="15" fillId="0" borderId="30" xfId="0" applyNumberFormat="1" applyFont="1" applyBorder="1" applyAlignment="1" applyProtection="1">
      <alignment horizontal="right" vertical="center"/>
      <protection locked="0"/>
    </xf>
    <xf numFmtId="178" fontId="37" fillId="2" borderId="29" xfId="0" applyNumberFormat="1" applyFont="1" applyFill="1" applyBorder="1" applyAlignment="1">
      <alignment vertical="center" shrinkToFit="1"/>
    </xf>
    <xf numFmtId="183" fontId="37" fillId="8" borderId="31" xfId="8" applyNumberFormat="1" applyFont="1" applyFill="1" applyBorder="1" applyAlignment="1">
      <alignment horizontal="right" vertical="center"/>
    </xf>
    <xf numFmtId="193" fontId="37" fillId="8" borderId="29" xfId="8" applyNumberFormat="1" applyFont="1" applyFill="1" applyBorder="1" applyAlignment="1">
      <alignment horizontal="right" vertical="center"/>
    </xf>
    <xf numFmtId="178" fontId="37" fillId="8" borderId="32" xfId="8" applyNumberFormat="1" applyFont="1" applyFill="1" applyBorder="1" applyAlignment="1">
      <alignment horizontal="right" vertical="center"/>
    </xf>
    <xf numFmtId="189" fontId="43" fillId="0" borderId="0" xfId="0" applyNumberFormat="1" applyFont="1" applyAlignment="1" applyProtection="1">
      <alignment horizontal="center" vertical="center"/>
      <protection locked="0"/>
    </xf>
    <xf numFmtId="189" fontId="15" fillId="0" borderId="0" xfId="0" applyNumberFormat="1" applyFont="1" applyAlignment="1" applyProtection="1">
      <alignment horizontal="center" vertical="center"/>
      <protection locked="0"/>
    </xf>
    <xf numFmtId="193" fontId="43" fillId="0" borderId="0" xfId="0" applyNumberFormat="1" applyFont="1" applyAlignment="1" applyProtection="1">
      <alignment horizontal="right" vertical="center"/>
      <protection locked="0"/>
    </xf>
    <xf numFmtId="193" fontId="15" fillId="0" borderId="0" xfId="0" applyNumberFormat="1" applyFont="1" applyAlignment="1" applyProtection="1">
      <alignment horizontal="right" vertical="center"/>
      <protection locked="0"/>
    </xf>
    <xf numFmtId="178" fontId="37" fillId="2" borderId="0" xfId="0" applyNumberFormat="1" applyFont="1" applyFill="1" applyAlignment="1">
      <alignment vertical="center" shrinkToFit="1"/>
    </xf>
    <xf numFmtId="183" fontId="37" fillId="8" borderId="0" xfId="8" applyNumberFormat="1" applyFont="1" applyFill="1" applyAlignment="1">
      <alignment horizontal="right" vertical="center"/>
    </xf>
    <xf numFmtId="193" fontId="37" fillId="8" borderId="0" xfId="8" applyNumberFormat="1" applyFont="1" applyFill="1" applyAlignment="1">
      <alignment horizontal="right" vertical="center"/>
    </xf>
    <xf numFmtId="178" fontId="37" fillId="8" borderId="0" xfId="8" applyNumberFormat="1" applyFont="1" applyFill="1" applyAlignment="1">
      <alignment horizontal="right" vertical="center"/>
    </xf>
    <xf numFmtId="0" fontId="40" fillId="0" borderId="0" xfId="0" applyFont="1" applyAlignment="1"/>
    <xf numFmtId="0" fontId="43" fillId="0" borderId="0" xfId="0" applyFont="1" applyAlignment="1"/>
    <xf numFmtId="189" fontId="15" fillId="0" borderId="34" xfId="0" applyNumberFormat="1" applyFont="1" applyBorder="1" applyAlignment="1" applyProtection="1">
      <alignment horizontal="center" vertical="center"/>
      <protection locked="0"/>
    </xf>
    <xf numFmtId="193" fontId="15" fillId="0" borderId="34" xfId="0" applyNumberFormat="1" applyFont="1" applyBorder="1" applyAlignment="1" applyProtection="1">
      <alignment horizontal="right" vertical="center"/>
      <protection locked="0"/>
    </xf>
    <xf numFmtId="193" fontId="15" fillId="0" borderId="35" xfId="0" applyNumberFormat="1" applyFont="1" applyBorder="1" applyAlignment="1" applyProtection="1">
      <alignment horizontal="right" vertical="center"/>
      <protection locked="0"/>
    </xf>
    <xf numFmtId="178" fontId="37" fillId="2" borderId="34" xfId="0" applyNumberFormat="1" applyFont="1" applyFill="1" applyBorder="1" applyAlignment="1">
      <alignment vertical="center" shrinkToFit="1"/>
    </xf>
    <xf numFmtId="183" fontId="37" fillId="8" borderId="36" xfId="8" applyNumberFormat="1" applyFont="1" applyFill="1" applyBorder="1" applyAlignment="1" applyProtection="1">
      <alignment horizontal="right" vertical="center"/>
      <protection locked="0"/>
    </xf>
    <xf numFmtId="193" fontId="37" fillId="8" borderId="34" xfId="8" applyNumberFormat="1" applyFont="1" applyFill="1" applyBorder="1" applyAlignment="1" applyProtection="1">
      <alignment horizontal="right" vertical="center"/>
      <protection locked="0"/>
    </xf>
    <xf numFmtId="178" fontId="37" fillId="8" borderId="37" xfId="8" applyNumberFormat="1" applyFont="1" applyFill="1" applyBorder="1" applyAlignment="1" applyProtection="1">
      <alignment horizontal="right" vertical="center"/>
      <protection locked="0"/>
    </xf>
    <xf numFmtId="189" fontId="15" fillId="0" borderId="39" xfId="0" applyNumberFormat="1" applyFont="1" applyBorder="1" applyAlignment="1" applyProtection="1">
      <alignment horizontal="center" vertical="center"/>
      <protection locked="0"/>
    </xf>
    <xf numFmtId="193" fontId="15" fillId="0" borderId="39" xfId="0" applyNumberFormat="1" applyFont="1" applyBorder="1" applyAlignment="1" applyProtection="1">
      <alignment horizontal="right" vertical="center"/>
      <protection locked="0"/>
    </xf>
    <xf numFmtId="193" fontId="15" fillId="0" borderId="40" xfId="0" applyNumberFormat="1" applyFont="1" applyBorder="1" applyAlignment="1" applyProtection="1">
      <alignment horizontal="right" vertical="center"/>
      <protection locked="0"/>
    </xf>
    <xf numFmtId="178" fontId="37" fillId="2" borderId="39" xfId="0" applyNumberFormat="1" applyFont="1" applyFill="1" applyBorder="1" applyAlignment="1">
      <alignment vertical="center" shrinkToFit="1"/>
    </xf>
    <xf numFmtId="183" fontId="37" fillId="8" borderId="41" xfId="8" applyNumberFormat="1" applyFont="1" applyFill="1" applyBorder="1" applyAlignment="1" applyProtection="1">
      <alignment horizontal="right" vertical="center"/>
      <protection locked="0"/>
    </xf>
    <xf numFmtId="193" fontId="37" fillId="8" borderId="39" xfId="8" applyNumberFormat="1" applyFont="1" applyFill="1" applyBorder="1" applyAlignment="1" applyProtection="1">
      <alignment horizontal="right" vertical="center"/>
      <protection locked="0"/>
    </xf>
    <xf numFmtId="178" fontId="37" fillId="8" borderId="42" xfId="8" applyNumberFormat="1" applyFont="1" applyFill="1" applyBorder="1" applyAlignment="1" applyProtection="1">
      <alignment horizontal="right" vertical="center"/>
      <protection locked="0"/>
    </xf>
    <xf numFmtId="189" fontId="42" fillId="0" borderId="34" xfId="0" applyNumberFormat="1" applyFont="1" applyBorder="1" applyAlignment="1" applyProtection="1">
      <alignment horizontal="center" vertical="center"/>
      <protection locked="0"/>
    </xf>
    <xf numFmtId="193" fontId="42" fillId="0" borderId="34" xfId="0" applyNumberFormat="1" applyFont="1" applyBorder="1" applyAlignment="1" applyProtection="1">
      <alignment horizontal="right" vertical="center"/>
      <protection locked="0"/>
    </xf>
    <xf numFmtId="193" fontId="42" fillId="0" borderId="35" xfId="0" applyNumberFormat="1" applyFont="1" applyBorder="1" applyAlignment="1" applyProtection="1">
      <alignment horizontal="right" vertical="center"/>
      <protection locked="0"/>
    </xf>
    <xf numFmtId="178" fontId="42" fillId="2" borderId="34" xfId="0" applyNumberFormat="1" applyFont="1" applyFill="1" applyBorder="1" applyAlignment="1">
      <alignment vertical="center" shrinkToFit="1"/>
    </xf>
    <xf numFmtId="183" fontId="42" fillId="8" borderId="36" xfId="8" applyNumberFormat="1" applyFont="1" applyFill="1" applyBorder="1" applyAlignment="1">
      <alignment horizontal="right" vertical="center"/>
    </xf>
    <xf numFmtId="193" fontId="42" fillId="8" borderId="34" xfId="8" applyNumberFormat="1" applyFont="1" applyFill="1" applyBorder="1" applyAlignment="1">
      <alignment horizontal="right" vertical="center"/>
    </xf>
    <xf numFmtId="178" fontId="42" fillId="8" borderId="37" xfId="8" applyNumberFormat="1" applyFont="1" applyFill="1" applyBorder="1" applyAlignment="1">
      <alignment horizontal="right" vertical="center"/>
    </xf>
    <xf numFmtId="189" fontId="15" fillId="0" borderId="39" xfId="0" applyNumberFormat="1" applyFont="1" applyBorder="1" applyProtection="1">
      <alignment vertical="center"/>
      <protection locked="0"/>
    </xf>
    <xf numFmtId="193" fontId="15" fillId="0" borderId="39" xfId="0" applyNumberFormat="1" applyFont="1" applyBorder="1" applyProtection="1">
      <alignment vertical="center"/>
      <protection locked="0"/>
    </xf>
    <xf numFmtId="193" fontId="15" fillId="0" borderId="40" xfId="0" applyNumberFormat="1" applyFont="1" applyBorder="1" applyProtection="1">
      <alignment vertical="center"/>
      <protection locked="0"/>
    </xf>
    <xf numFmtId="189" fontId="15" fillId="0" borderId="47" xfId="0" applyNumberFormat="1" applyFont="1" applyBorder="1" applyAlignment="1" applyProtection="1">
      <alignment horizontal="center" vertical="center"/>
      <protection locked="0"/>
    </xf>
    <xf numFmtId="193" fontId="15" fillId="0" borderId="47" xfId="0" applyNumberFormat="1" applyFont="1" applyBorder="1" applyAlignment="1" applyProtection="1">
      <alignment horizontal="right" vertical="center"/>
      <protection locked="0"/>
    </xf>
    <xf numFmtId="193" fontId="15" fillId="0" borderId="48" xfId="0" applyNumberFormat="1" applyFont="1" applyBorder="1" applyAlignment="1" applyProtection="1">
      <alignment horizontal="right" vertical="center"/>
      <protection locked="0"/>
    </xf>
    <xf numFmtId="178" fontId="37" fillId="2" borderId="47" xfId="0" applyNumberFormat="1" applyFont="1" applyFill="1" applyBorder="1" applyAlignment="1">
      <alignment vertical="center" shrinkToFit="1"/>
    </xf>
    <xf numFmtId="183" fontId="37" fillId="8" borderId="49" xfId="8" applyNumberFormat="1" applyFont="1" applyFill="1" applyBorder="1" applyAlignment="1" applyProtection="1">
      <alignment horizontal="right" vertical="center"/>
      <protection locked="0"/>
    </xf>
    <xf numFmtId="193" fontId="37" fillId="8" borderId="47" xfId="8" applyNumberFormat="1" applyFont="1" applyFill="1" applyBorder="1" applyAlignment="1" applyProtection="1">
      <alignment horizontal="right" vertical="center"/>
      <protection locked="0"/>
    </xf>
    <xf numFmtId="178" fontId="37" fillId="8" borderId="50" xfId="8" applyNumberFormat="1" applyFont="1" applyFill="1" applyBorder="1" applyAlignment="1" applyProtection="1">
      <alignment horizontal="right" vertical="center"/>
      <protection locked="0"/>
    </xf>
    <xf numFmtId="49" fontId="15" fillId="0" borderId="0" xfId="0" applyNumberFormat="1" applyFont="1" applyAlignment="1">
      <alignment horizontal="right" vertical="top"/>
    </xf>
    <xf numFmtId="0" fontId="45" fillId="0" borderId="0" xfId="0" applyFont="1" applyAlignment="1">
      <alignment horizontal="right" vertical="center"/>
    </xf>
    <xf numFmtId="0" fontId="11" fillId="2" borderId="0" xfId="0" applyFont="1" applyFill="1" applyProtection="1">
      <alignment vertical="center"/>
      <protection locked="0"/>
    </xf>
    <xf numFmtId="0" fontId="12" fillId="2" borderId="0" xfId="0" applyFont="1" applyFill="1" applyProtection="1">
      <alignment vertical="center"/>
      <protection locked="0"/>
    </xf>
    <xf numFmtId="0" fontId="8" fillId="0" borderId="0" xfId="0" applyFont="1">
      <alignment vertical="center"/>
    </xf>
    <xf numFmtId="0" fontId="8" fillId="2" borderId="0" xfId="0" applyFont="1" applyFill="1">
      <alignment vertical="center"/>
    </xf>
    <xf numFmtId="0" fontId="8" fillId="2" borderId="0" xfId="0" applyFont="1" applyFill="1" applyProtection="1">
      <alignment vertical="center"/>
      <protection locked="0"/>
    </xf>
    <xf numFmtId="0" fontId="46" fillId="2" borderId="0" xfId="0" applyFont="1" applyFill="1">
      <alignment vertical="center"/>
    </xf>
    <xf numFmtId="0" fontId="14" fillId="2" borderId="0" xfId="0" applyFont="1" applyFill="1">
      <alignment vertical="center"/>
    </xf>
    <xf numFmtId="0" fontId="47" fillId="2" borderId="0" xfId="0" applyFont="1" applyFill="1" applyAlignment="1">
      <alignment horizontal="right" vertical="center"/>
    </xf>
    <xf numFmtId="0" fontId="10" fillId="2" borderId="7" xfId="0" applyFont="1" applyFill="1" applyBorder="1">
      <alignment vertical="center"/>
    </xf>
    <xf numFmtId="0" fontId="24" fillId="0" borderId="1" xfId="0" applyFont="1" applyBorder="1" applyAlignment="1">
      <alignment vertical="center" wrapText="1"/>
    </xf>
    <xf numFmtId="0" fontId="29" fillId="0" borderId="0" xfId="0" applyFont="1" applyAlignment="1">
      <alignment horizontal="center" vertical="center" wrapText="1"/>
    </xf>
    <xf numFmtId="0" fontId="29" fillId="0" borderId="0" xfId="0" applyFont="1" applyAlignment="1">
      <alignment horizontal="center" vertical="center"/>
    </xf>
    <xf numFmtId="0" fontId="27" fillId="0" borderId="0" xfId="0" applyFont="1" applyAlignment="1">
      <alignment horizontal="left" vertical="center"/>
    </xf>
    <xf numFmtId="0" fontId="27" fillId="0" borderId="7" xfId="0" applyFont="1" applyBorder="1" applyAlignment="1">
      <alignment horizontal="left" vertical="center"/>
    </xf>
    <xf numFmtId="0" fontId="26" fillId="0" borderId="7" xfId="0" applyFont="1" applyBorder="1" applyAlignment="1">
      <alignment horizontal="center" vertical="center" shrinkToFit="1"/>
    </xf>
    <xf numFmtId="0" fontId="24" fillId="0" borderId="62" xfId="0" applyFont="1" applyBorder="1" applyAlignment="1">
      <alignment horizontal="left" vertical="center" wrapText="1"/>
    </xf>
    <xf numFmtId="0" fontId="24" fillId="0" borderId="14" xfId="0" applyFont="1" applyBorder="1" applyAlignment="1">
      <alignment horizontal="left" vertical="center" wrapText="1"/>
    </xf>
    <xf numFmtId="0" fontId="24" fillId="0" borderId="62" xfId="0" applyFont="1" applyBorder="1" applyAlignment="1">
      <alignment horizontal="center" vertical="center"/>
    </xf>
    <xf numFmtId="0" fontId="24" fillId="0" borderId="14" xfId="0" applyFont="1" applyBorder="1" applyAlignment="1">
      <alignment horizontal="center" vertical="center"/>
    </xf>
    <xf numFmtId="0" fontId="24" fillId="0" borderId="62" xfId="0" applyFont="1" applyBorder="1" applyAlignment="1" applyProtection="1">
      <alignment horizontal="center" vertical="center"/>
      <protection locked="0"/>
    </xf>
    <xf numFmtId="0" fontId="24" fillId="0" borderId="14" xfId="0" applyFont="1" applyBorder="1" applyAlignment="1" applyProtection="1">
      <alignment horizontal="center" vertical="center"/>
      <protection locked="0"/>
    </xf>
    <xf numFmtId="0" fontId="36" fillId="0" borderId="0" xfId="0" applyFont="1" applyAlignment="1">
      <alignment horizontal="left" vertical="center"/>
    </xf>
    <xf numFmtId="0" fontId="36" fillId="0" borderId="0" xfId="0" applyFont="1" applyAlignment="1">
      <alignment horizontal="center" vertical="center"/>
    </xf>
    <xf numFmtId="0" fontId="36" fillId="0" borderId="0" xfId="0" applyFont="1" applyAlignment="1" applyProtection="1">
      <alignment horizontal="center" vertical="center" shrinkToFit="1"/>
      <protection locked="0"/>
    </xf>
    <xf numFmtId="189" fontId="36" fillId="0" borderId="0" xfId="0" applyNumberFormat="1" applyFont="1" applyAlignment="1" applyProtection="1">
      <alignment horizontal="center" vertical="center"/>
      <protection locked="0"/>
    </xf>
    <xf numFmtId="189" fontId="36" fillId="0" borderId="0" xfId="0" applyNumberFormat="1" applyFont="1" applyAlignment="1" applyProtection="1">
      <alignment horizontal="right" vertical="center"/>
      <protection locked="0"/>
    </xf>
    <xf numFmtId="49" fontId="36" fillId="0" borderId="0" xfId="0" applyNumberFormat="1" applyFont="1" applyAlignment="1" applyProtection="1">
      <alignment horizontal="center" vertical="center" shrinkToFit="1"/>
      <protection locked="0"/>
    </xf>
    <xf numFmtId="0" fontId="8" fillId="0" borderId="0" xfId="0" applyFont="1" applyAlignment="1">
      <alignment horizontal="distributed" vertical="center" shrinkToFit="1"/>
    </xf>
    <xf numFmtId="190" fontId="36" fillId="0" borderId="0" xfId="0" applyNumberFormat="1" applyFont="1" applyAlignment="1" applyProtection="1">
      <alignment horizontal="left" vertical="center" indent="1" shrinkToFit="1"/>
      <protection locked="0"/>
    </xf>
    <xf numFmtId="0" fontId="8" fillId="0" borderId="0" xfId="0" applyFont="1" applyAlignment="1">
      <alignment horizontal="right" vertical="center" shrinkToFit="1"/>
    </xf>
    <xf numFmtId="0" fontId="36" fillId="0" borderId="0" xfId="0" applyFont="1" applyAlignment="1" applyProtection="1">
      <alignment horizontal="left" vertical="center" indent="1" shrinkToFit="1"/>
      <protection locked="0"/>
    </xf>
    <xf numFmtId="0" fontId="8" fillId="0" borderId="0" xfId="0" applyFont="1" applyAlignment="1">
      <alignment vertical="center" shrinkToFit="1"/>
    </xf>
    <xf numFmtId="189" fontId="36" fillId="0" borderId="0" xfId="0" applyNumberFormat="1" applyFont="1" applyAlignment="1">
      <alignment horizontal="right" vertical="center"/>
    </xf>
    <xf numFmtId="0" fontId="36" fillId="0" borderId="0" xfId="0" applyFont="1" applyAlignment="1">
      <alignment horizontal="center" vertical="center" shrinkToFit="1"/>
    </xf>
    <xf numFmtId="0" fontId="36" fillId="0" borderId="0" xfId="0" applyFont="1" applyAlignment="1">
      <alignment vertical="top" wrapText="1"/>
    </xf>
    <xf numFmtId="191" fontId="36" fillId="0" borderId="0" xfId="0" applyNumberFormat="1" applyFont="1" applyAlignment="1" applyProtection="1">
      <alignment horizontal="right" vertical="center"/>
      <protection locked="0"/>
    </xf>
    <xf numFmtId="0" fontId="36" fillId="0" borderId="0" xfId="0" applyFont="1" applyAlignment="1">
      <alignment horizontal="left" vertical="center" shrinkToFit="1"/>
    </xf>
    <xf numFmtId="0" fontId="8" fillId="0" borderId="0" xfId="0" applyFont="1" applyAlignment="1">
      <alignment horizontal="distributed" vertical="center"/>
    </xf>
    <xf numFmtId="0" fontId="36" fillId="0" borderId="0" xfId="0" applyFont="1" applyAlignment="1" applyProtection="1">
      <alignment horizontal="left" vertical="center" shrinkToFit="1"/>
      <protection locked="0"/>
    </xf>
    <xf numFmtId="0" fontId="36" fillId="0" borderId="0" xfId="0" applyFont="1" applyAlignment="1">
      <alignment horizontal="left" vertical="top" wrapText="1"/>
    </xf>
    <xf numFmtId="0" fontId="21" fillId="0" borderId="1" xfId="0" applyFont="1" applyBorder="1" applyAlignment="1">
      <alignment horizontal="left" vertical="center" wrapText="1"/>
    </xf>
    <xf numFmtId="0" fontId="16" fillId="0" borderId="1" xfId="0" applyFont="1" applyBorder="1" applyAlignment="1">
      <alignment horizontal="center" vertical="center" wrapText="1"/>
    </xf>
    <xf numFmtId="0" fontId="16" fillId="0" borderId="1" xfId="0" applyFont="1" applyBorder="1" applyAlignment="1">
      <alignment horizontal="center" vertical="center" textRotation="255" wrapText="1"/>
    </xf>
    <xf numFmtId="0" fontId="13" fillId="0" borderId="0" xfId="0" applyFont="1" applyAlignment="1">
      <alignment horizontal="center" vertical="center"/>
    </xf>
    <xf numFmtId="0" fontId="20" fillId="0" borderId="1" xfId="0" applyFont="1" applyBorder="1" applyAlignment="1">
      <alignment horizontal="left" vertical="center" wrapText="1"/>
    </xf>
    <xf numFmtId="0" fontId="20" fillId="0" borderId="1" xfId="0" applyFont="1" applyBorder="1" applyAlignment="1">
      <alignment horizontal="left" vertical="center"/>
    </xf>
    <xf numFmtId="0" fontId="13" fillId="0" borderId="7" xfId="0" applyFont="1" applyBorder="1" applyAlignment="1">
      <alignment horizontal="center" vertical="center" shrinkToFit="1"/>
    </xf>
    <xf numFmtId="0" fontId="16" fillId="0" borderId="1" xfId="0" applyFont="1" applyBorder="1" applyAlignment="1">
      <alignment horizontal="center" vertical="center"/>
    </xf>
    <xf numFmtId="0" fontId="16" fillId="0" borderId="12" xfId="0" applyFont="1" applyBorder="1" applyAlignment="1">
      <alignment horizontal="left" vertical="center" wrapText="1"/>
    </xf>
    <xf numFmtId="0" fontId="16" fillId="0" borderId="13" xfId="0" applyFont="1" applyBorder="1" applyAlignment="1">
      <alignment horizontal="left" vertical="center" wrapText="1"/>
    </xf>
    <xf numFmtId="0" fontId="16" fillId="0" borderId="15" xfId="0" applyFont="1" applyBorder="1" applyAlignment="1">
      <alignment horizontal="left" vertical="center" wrapText="1"/>
    </xf>
    <xf numFmtId="0" fontId="16" fillId="0" borderId="2" xfId="0" applyFont="1" applyBorder="1" applyAlignment="1">
      <alignment horizontal="left" vertical="center" wrapText="1"/>
    </xf>
    <xf numFmtId="0" fontId="16" fillId="0" borderId="18" xfId="0" applyFont="1" applyBorder="1" applyAlignment="1">
      <alignment horizontal="left" vertical="center" wrapText="1"/>
    </xf>
    <xf numFmtId="0" fontId="16" fillId="0" borderId="3" xfId="0" applyFont="1" applyBorder="1" applyAlignment="1">
      <alignment horizontal="left" vertical="center" wrapText="1"/>
    </xf>
    <xf numFmtId="0" fontId="16" fillId="0" borderId="1" xfId="0" applyFont="1" applyBorder="1" applyAlignment="1">
      <alignment horizontal="left" vertical="center" wrapText="1"/>
    </xf>
    <xf numFmtId="0" fontId="16" fillId="0" borderId="12" xfId="0" applyFont="1" applyBorder="1" applyAlignment="1">
      <alignment horizontal="center" vertical="center" textRotation="255" wrapText="1"/>
    </xf>
    <xf numFmtId="0" fontId="16" fillId="0" borderId="15" xfId="0" applyFont="1" applyBorder="1" applyAlignment="1">
      <alignment horizontal="center" vertical="center" textRotation="255" wrapText="1"/>
    </xf>
    <xf numFmtId="0" fontId="16" fillId="0" borderId="11" xfId="0" applyFont="1" applyBorder="1" applyAlignment="1">
      <alignment horizontal="center" vertical="center" textRotation="255" wrapText="1"/>
    </xf>
    <xf numFmtId="0" fontId="16" fillId="0" borderId="16" xfId="0" applyFont="1" applyBorder="1" applyAlignment="1">
      <alignment horizontal="center" vertical="center" textRotation="255" wrapText="1"/>
    </xf>
    <xf numFmtId="0" fontId="16" fillId="0" borderId="6" xfId="0" applyFont="1" applyBorder="1" applyAlignment="1">
      <alignment horizontal="center" vertical="center" textRotation="255" wrapText="1"/>
    </xf>
    <xf numFmtId="0" fontId="16" fillId="0" borderId="17" xfId="0" applyFont="1" applyBorder="1" applyAlignment="1">
      <alignment horizontal="center" vertical="center" textRotation="255" wrapText="1"/>
    </xf>
    <xf numFmtId="0" fontId="16" fillId="0" borderId="2" xfId="0" applyFont="1" applyBorder="1" applyAlignment="1">
      <alignment vertical="center" wrapText="1"/>
    </xf>
    <xf numFmtId="0" fontId="16" fillId="0" borderId="18" xfId="0" applyFont="1" applyBorder="1" applyAlignment="1">
      <alignment vertical="center" wrapText="1"/>
    </xf>
    <xf numFmtId="0" fontId="16" fillId="0" borderId="3" xfId="0" applyFont="1" applyBorder="1" applyAlignment="1">
      <alignment vertical="center" wrapText="1"/>
    </xf>
    <xf numFmtId="0" fontId="16" fillId="0" borderId="12" xfId="0" applyFont="1" applyBorder="1" applyAlignment="1">
      <alignment vertical="center" wrapText="1"/>
    </xf>
    <xf numFmtId="0" fontId="16" fillId="0" borderId="13" xfId="0" applyFont="1" applyBorder="1" applyAlignment="1">
      <alignment vertical="center" wrapText="1"/>
    </xf>
    <xf numFmtId="0" fontId="16" fillId="0" borderId="15" xfId="0" applyFont="1" applyBorder="1" applyAlignment="1">
      <alignment vertical="center" wrapText="1"/>
    </xf>
    <xf numFmtId="0" fontId="22" fillId="0" borderId="12" xfId="0" applyFont="1" applyBorder="1" applyAlignment="1">
      <alignment vertical="center" wrapText="1"/>
    </xf>
    <xf numFmtId="0" fontId="22" fillId="0" borderId="13" xfId="0" applyFont="1" applyBorder="1" applyAlignment="1">
      <alignment vertical="center" wrapText="1"/>
    </xf>
    <xf numFmtId="0" fontId="22" fillId="0" borderId="11" xfId="0" applyFont="1" applyBorder="1" applyAlignment="1">
      <alignment vertical="center" wrapText="1"/>
    </xf>
    <xf numFmtId="0" fontId="22" fillId="0" borderId="0" xfId="0" applyFont="1" applyAlignment="1">
      <alignment vertical="center" wrapText="1"/>
    </xf>
    <xf numFmtId="0" fontId="22" fillId="0" borderId="16" xfId="0" applyFont="1" applyBorder="1" applyAlignment="1">
      <alignment vertical="center" wrapText="1"/>
    </xf>
    <xf numFmtId="0" fontId="22" fillId="0" borderId="6" xfId="0" applyFont="1" applyBorder="1" applyAlignment="1">
      <alignment vertical="center" wrapText="1"/>
    </xf>
    <xf numFmtId="0" fontId="22" fillId="0" borderId="7" xfId="0" applyFont="1" applyBorder="1" applyAlignment="1">
      <alignment vertical="center" wrapText="1"/>
    </xf>
    <xf numFmtId="0" fontId="22" fillId="0" borderId="17" xfId="0" applyFont="1" applyBorder="1" applyAlignment="1">
      <alignment vertical="center" wrapText="1"/>
    </xf>
    <xf numFmtId="0" fontId="13" fillId="0" borderId="2" xfId="0" applyFont="1" applyBorder="1" applyAlignment="1">
      <alignment vertical="center" wrapText="1"/>
    </xf>
    <xf numFmtId="0" fontId="13" fillId="0" borderId="18" xfId="0" applyFont="1" applyBorder="1" applyAlignment="1">
      <alignment vertical="center" wrapText="1"/>
    </xf>
    <xf numFmtId="0" fontId="13" fillId="0" borderId="3" xfId="0" applyFont="1" applyBorder="1" applyAlignment="1">
      <alignment vertical="center" wrapText="1"/>
    </xf>
    <xf numFmtId="0" fontId="21" fillId="4" borderId="4"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21" fillId="4" borderId="10" xfId="0" applyFont="1" applyFill="1" applyBorder="1" applyAlignment="1">
      <alignment horizontal="left" vertical="center" wrapText="1"/>
    </xf>
    <xf numFmtId="0" fontId="16" fillId="4" borderId="2" xfId="0" applyFont="1" applyFill="1" applyBorder="1" applyAlignment="1">
      <alignment horizontal="left" vertical="center" wrapText="1"/>
    </xf>
    <xf numFmtId="0" fontId="16" fillId="4" borderId="18" xfId="0" applyFont="1" applyFill="1" applyBorder="1" applyAlignment="1">
      <alignment horizontal="left" vertical="center" wrapText="1"/>
    </xf>
    <xf numFmtId="0" fontId="16" fillId="4" borderId="3" xfId="0" applyFont="1" applyFill="1" applyBorder="1" applyAlignment="1">
      <alignment horizontal="left" vertical="center" wrapText="1"/>
    </xf>
    <xf numFmtId="0" fontId="13" fillId="4" borderId="12" xfId="0" applyFont="1" applyFill="1" applyBorder="1" applyAlignment="1">
      <alignment horizontal="left" vertical="center" wrapText="1"/>
    </xf>
    <xf numFmtId="0" fontId="13" fillId="4" borderId="15" xfId="0" applyFont="1" applyFill="1" applyBorder="1" applyAlignment="1">
      <alignment horizontal="left" vertical="center" wrapText="1"/>
    </xf>
    <xf numFmtId="0" fontId="13" fillId="4" borderId="11" xfId="0" applyFont="1" applyFill="1" applyBorder="1" applyAlignment="1">
      <alignment horizontal="left" vertical="center" wrapText="1"/>
    </xf>
    <xf numFmtId="0" fontId="13" fillId="4" borderId="16"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13" fillId="4" borderId="17" xfId="0" applyFont="1" applyFill="1" applyBorder="1" applyAlignment="1">
      <alignment horizontal="left" vertical="center" wrapText="1"/>
    </xf>
    <xf numFmtId="0" fontId="16" fillId="4" borderId="12" xfId="0" applyFont="1" applyFill="1" applyBorder="1" applyAlignment="1">
      <alignment horizontal="left" vertical="center" wrapText="1"/>
    </xf>
    <xf numFmtId="0" fontId="16" fillId="4" borderId="13" xfId="0" applyFont="1" applyFill="1" applyBorder="1" applyAlignment="1">
      <alignment horizontal="left" vertical="center" wrapText="1"/>
    </xf>
    <xf numFmtId="0" fontId="16" fillId="4" borderId="15" xfId="0" applyFont="1" applyFill="1" applyBorder="1" applyAlignment="1">
      <alignment horizontal="left" vertical="center" wrapText="1"/>
    </xf>
    <xf numFmtId="0" fontId="16" fillId="4" borderId="4" xfId="0" applyFont="1" applyFill="1" applyBorder="1" applyAlignment="1">
      <alignment horizontal="center" vertical="center" textRotation="255" wrapText="1"/>
    </xf>
    <xf numFmtId="0" fontId="16" fillId="4" borderId="14" xfId="0" applyFont="1" applyFill="1" applyBorder="1" applyAlignment="1">
      <alignment horizontal="center" vertical="center" textRotation="255" wrapText="1"/>
    </xf>
    <xf numFmtId="0" fontId="16" fillId="4" borderId="5" xfId="0" applyFont="1" applyFill="1" applyBorder="1" applyAlignment="1">
      <alignment horizontal="center" vertical="center" textRotation="255" wrapText="1"/>
    </xf>
    <xf numFmtId="0" fontId="16" fillId="0" borderId="6" xfId="0" applyFont="1" applyBorder="1" applyAlignment="1">
      <alignment horizontal="left" vertical="center" wrapText="1"/>
    </xf>
    <xf numFmtId="0" fontId="16" fillId="0" borderId="7" xfId="0" applyFont="1" applyBorder="1" applyAlignment="1">
      <alignment horizontal="left" vertical="center" wrapText="1"/>
    </xf>
    <xf numFmtId="0" fontId="16" fillId="0" borderId="17" xfId="0" applyFont="1" applyBorder="1" applyAlignment="1">
      <alignment horizontal="left" vertical="center" wrapText="1"/>
    </xf>
    <xf numFmtId="0" fontId="19" fillId="0" borderId="4" xfId="0" applyFont="1" applyBorder="1" applyAlignment="1">
      <alignment horizontal="left" vertical="center" wrapText="1"/>
    </xf>
    <xf numFmtId="0" fontId="19" fillId="0" borderId="14" xfId="0" applyFont="1" applyBorder="1" applyAlignment="1">
      <alignment horizontal="left" vertical="center" wrapText="1"/>
    </xf>
    <xf numFmtId="0" fontId="19" fillId="0" borderId="5" xfId="0" applyFont="1" applyBorder="1" applyAlignment="1">
      <alignment horizontal="left" vertical="center" wrapText="1"/>
    </xf>
    <xf numFmtId="0" fontId="16" fillId="0" borderId="16" xfId="0" applyFont="1" applyBorder="1" applyAlignment="1">
      <alignment vertical="center" wrapText="1"/>
    </xf>
    <xf numFmtId="0" fontId="16" fillId="0" borderId="17" xfId="0" applyFont="1" applyBorder="1" applyAlignment="1">
      <alignment vertical="center" wrapText="1"/>
    </xf>
    <xf numFmtId="0" fontId="16" fillId="0" borderId="12" xfId="0" applyFont="1" applyBorder="1" applyAlignment="1">
      <alignment horizontal="right" vertical="center"/>
    </xf>
    <xf numFmtId="0" fontId="16" fillId="0" borderId="13" xfId="0" applyFont="1" applyBorder="1" applyAlignment="1">
      <alignment horizontal="right" vertical="center"/>
    </xf>
    <xf numFmtId="0" fontId="16" fillId="0" borderId="15" xfId="0" applyFont="1" applyBorder="1" applyAlignment="1">
      <alignment horizontal="right" vertical="center"/>
    </xf>
    <xf numFmtId="0" fontId="16" fillId="0" borderId="11" xfId="0" applyFont="1" applyBorder="1" applyAlignment="1">
      <alignment horizontal="right" vertical="center"/>
    </xf>
    <xf numFmtId="0" fontId="16" fillId="0" borderId="0" xfId="0" applyFont="1" applyAlignment="1">
      <alignment horizontal="right" vertical="center"/>
    </xf>
    <xf numFmtId="0" fontId="16" fillId="0" borderId="16" xfId="0" applyFont="1" applyBorder="1" applyAlignment="1">
      <alignment horizontal="right" vertical="center"/>
    </xf>
    <xf numFmtId="0" fontId="16" fillId="0" borderId="6" xfId="0" applyFont="1" applyBorder="1" applyAlignment="1">
      <alignment horizontal="right" vertical="center"/>
    </xf>
    <xf numFmtId="0" fontId="16" fillId="0" borderId="7" xfId="0" applyFont="1" applyBorder="1" applyAlignment="1">
      <alignment horizontal="right" vertical="center"/>
    </xf>
    <xf numFmtId="0" fontId="16" fillId="0" borderId="17" xfId="0" applyFont="1" applyBorder="1" applyAlignment="1">
      <alignment horizontal="right" vertical="center"/>
    </xf>
    <xf numFmtId="0" fontId="16" fillId="0" borderId="14" xfId="0" applyFont="1" applyBorder="1" applyAlignment="1">
      <alignment horizontal="center" vertical="center" textRotation="255"/>
    </xf>
    <xf numFmtId="0" fontId="16" fillId="0" borderId="5" xfId="0" applyFont="1" applyBorder="1" applyAlignment="1">
      <alignment horizontal="center" vertical="center" textRotation="255"/>
    </xf>
    <xf numFmtId="0" fontId="21" fillId="0" borderId="4" xfId="0" applyFont="1" applyBorder="1" applyAlignment="1">
      <alignment horizontal="left" vertical="center" wrapText="1"/>
    </xf>
    <xf numFmtId="0" fontId="21" fillId="0" borderId="14" xfId="0" applyFont="1" applyBorder="1" applyAlignment="1">
      <alignment horizontal="left" vertical="center" wrapText="1"/>
    </xf>
    <xf numFmtId="0" fontId="21" fillId="0" borderId="5" xfId="0" applyFont="1" applyBorder="1" applyAlignment="1">
      <alignment horizontal="left" vertical="center" wrapText="1"/>
    </xf>
    <xf numFmtId="0" fontId="16" fillId="0" borderId="2" xfId="0" applyFont="1" applyBorder="1" applyAlignment="1">
      <alignment horizontal="left" vertical="center"/>
    </xf>
    <xf numFmtId="0" fontId="16" fillId="0" borderId="18" xfId="0" applyFont="1" applyBorder="1" applyAlignment="1">
      <alignment horizontal="left" vertical="center"/>
    </xf>
    <xf numFmtId="0" fontId="16" fillId="0" borderId="3" xfId="0" applyFont="1" applyBorder="1" applyAlignment="1">
      <alignment horizontal="left" vertical="center"/>
    </xf>
    <xf numFmtId="0" fontId="16" fillId="0" borderId="11" xfId="0" applyFont="1" applyBorder="1" applyAlignment="1">
      <alignment horizontal="left" vertical="center"/>
    </xf>
    <xf numFmtId="0" fontId="16" fillId="0" borderId="0" xfId="0" applyFont="1" applyAlignment="1">
      <alignment horizontal="left" vertical="center"/>
    </xf>
    <xf numFmtId="0" fontId="16" fillId="0" borderId="16" xfId="0" applyFont="1" applyBorder="1" applyAlignment="1">
      <alignment horizontal="left" vertical="center"/>
    </xf>
    <xf numFmtId="0" fontId="16" fillId="0" borderId="4" xfId="0" applyFont="1" applyBorder="1" applyAlignment="1">
      <alignment horizontal="center" vertical="center" textRotation="255" wrapText="1"/>
    </xf>
    <xf numFmtId="0" fontId="16" fillId="0" borderId="14" xfId="0" applyFont="1" applyBorder="1" applyAlignment="1">
      <alignment horizontal="center" vertical="center" textRotation="255" wrapText="1"/>
    </xf>
    <xf numFmtId="0" fontId="16" fillId="0" borderId="5" xfId="0" applyFont="1" applyBorder="1" applyAlignment="1">
      <alignment horizontal="center" vertical="center" textRotation="255" wrapText="1"/>
    </xf>
    <xf numFmtId="0" fontId="10" fillId="2" borderId="12" xfId="0" applyFont="1" applyFill="1" applyBorder="1" applyAlignment="1">
      <alignment vertical="top"/>
    </xf>
    <xf numFmtId="0" fontId="10" fillId="2" borderId="13" xfId="0" applyFont="1" applyFill="1" applyBorder="1" applyAlignment="1">
      <alignment vertical="top"/>
    </xf>
    <xf numFmtId="0" fontId="10" fillId="2" borderId="15" xfId="0" applyFont="1" applyFill="1" applyBorder="1" applyAlignment="1">
      <alignment vertical="top"/>
    </xf>
    <xf numFmtId="0" fontId="10" fillId="2" borderId="11" xfId="0" applyFont="1" applyFill="1" applyBorder="1" applyAlignment="1">
      <alignment vertical="top"/>
    </xf>
    <xf numFmtId="0" fontId="10" fillId="2" borderId="0" xfId="0" applyFont="1" applyFill="1" applyAlignment="1">
      <alignment vertical="top"/>
    </xf>
    <xf numFmtId="0" fontId="10" fillId="2" borderId="16" xfId="0" applyFont="1" applyFill="1" applyBorder="1" applyAlignment="1">
      <alignment vertical="top"/>
    </xf>
    <xf numFmtId="0" fontId="10" fillId="2" borderId="6" xfId="0" applyFont="1" applyFill="1" applyBorder="1" applyAlignment="1">
      <alignment vertical="top"/>
    </xf>
    <xf numFmtId="0" fontId="10" fillId="2" borderId="7" xfId="0" applyFont="1" applyFill="1" applyBorder="1" applyAlignment="1">
      <alignment vertical="top"/>
    </xf>
    <xf numFmtId="0" fontId="10" fillId="2" borderId="17" xfId="0" applyFont="1" applyFill="1" applyBorder="1" applyAlignment="1">
      <alignment vertical="top"/>
    </xf>
    <xf numFmtId="0" fontId="10" fillId="2" borderId="12" xfId="0" applyFont="1" applyFill="1" applyBorder="1" applyAlignment="1">
      <alignment vertical="top" wrapText="1"/>
    </xf>
    <xf numFmtId="0" fontId="10" fillId="2" borderId="13" xfId="0" applyFont="1" applyFill="1" applyBorder="1" applyAlignment="1">
      <alignment vertical="top" wrapText="1"/>
    </xf>
    <xf numFmtId="0" fontId="10" fillId="2" borderId="15" xfId="0" applyFont="1" applyFill="1" applyBorder="1" applyAlignment="1">
      <alignment vertical="top" wrapText="1"/>
    </xf>
    <xf numFmtId="0" fontId="10" fillId="2" borderId="11" xfId="0" applyFont="1" applyFill="1" applyBorder="1" applyAlignment="1">
      <alignment vertical="top" wrapText="1"/>
    </xf>
    <xf numFmtId="0" fontId="10" fillId="2" borderId="0" xfId="0" applyFont="1" applyFill="1" applyAlignment="1">
      <alignment vertical="top" wrapText="1"/>
    </xf>
    <xf numFmtId="0" fontId="10" fillId="2" borderId="16" xfId="0" applyFont="1" applyFill="1" applyBorder="1" applyAlignment="1">
      <alignment vertical="top" wrapText="1"/>
    </xf>
    <xf numFmtId="0" fontId="10" fillId="2" borderId="6" xfId="0" applyFont="1" applyFill="1" applyBorder="1" applyAlignment="1">
      <alignment vertical="top" wrapText="1"/>
    </xf>
    <xf numFmtId="0" fontId="10" fillId="2" borderId="7" xfId="0" applyFont="1" applyFill="1" applyBorder="1" applyAlignment="1">
      <alignment vertical="top" wrapText="1"/>
    </xf>
    <xf numFmtId="0" fontId="10" fillId="2" borderId="17" xfId="0" applyFont="1" applyFill="1" applyBorder="1" applyAlignment="1">
      <alignment vertical="top" wrapText="1"/>
    </xf>
    <xf numFmtId="0" fontId="8" fillId="0" borderId="57" xfId="0" applyFont="1" applyBorder="1" applyAlignment="1">
      <alignment horizontal="center" vertical="center" shrinkToFit="1"/>
    </xf>
    <xf numFmtId="0" fontId="8" fillId="0" borderId="58" xfId="0" applyFont="1" applyBorder="1" applyAlignment="1">
      <alignment horizontal="center" vertical="center" shrinkToFit="1"/>
    </xf>
    <xf numFmtId="0" fontId="8" fillId="0" borderId="59" xfId="0" applyFont="1" applyBorder="1" applyAlignment="1">
      <alignment horizontal="center" vertical="center" shrinkToFit="1"/>
    </xf>
    <xf numFmtId="0" fontId="8" fillId="0" borderId="60" xfId="0" applyFont="1" applyBorder="1" applyAlignment="1">
      <alignment horizontal="center" vertical="center" shrinkToFit="1"/>
    </xf>
    <xf numFmtId="0" fontId="8" fillId="0" borderId="61" xfId="0" applyFont="1" applyBorder="1" applyAlignment="1">
      <alignment horizontal="center" vertical="center" shrinkToFit="1"/>
    </xf>
    <xf numFmtId="0" fontId="10" fillId="2" borderId="0" xfId="0" applyFont="1" applyFill="1" applyAlignment="1">
      <alignment horizontal="center" vertical="center"/>
    </xf>
    <xf numFmtId="0" fontId="10" fillId="2" borderId="0" xfId="0" applyFont="1" applyFill="1" applyAlignment="1">
      <alignment horizontal="center" vertical="center" shrinkToFit="1"/>
    </xf>
    <xf numFmtId="0" fontId="10" fillId="2" borderId="2" xfId="0" applyFont="1" applyFill="1" applyBorder="1">
      <alignment vertical="center"/>
    </xf>
    <xf numFmtId="0" fontId="10" fillId="2" borderId="18" xfId="0" applyFont="1" applyFill="1" applyBorder="1">
      <alignment vertical="center"/>
    </xf>
    <xf numFmtId="0" fontId="10" fillId="2" borderId="3" xfId="0" applyFont="1" applyFill="1" applyBorder="1">
      <alignment vertical="center"/>
    </xf>
    <xf numFmtId="176" fontId="10" fillId="3" borderId="2" xfId="0" applyNumberFormat="1" applyFont="1" applyFill="1" applyBorder="1" applyProtection="1">
      <alignment vertical="center"/>
      <protection locked="0"/>
    </xf>
    <xf numFmtId="176" fontId="10" fillId="3" borderId="18" xfId="0" applyNumberFormat="1" applyFont="1" applyFill="1" applyBorder="1" applyProtection="1">
      <alignment vertical="center"/>
      <protection locked="0"/>
    </xf>
    <xf numFmtId="176" fontId="10" fillId="3" borderId="3" xfId="0" applyNumberFormat="1" applyFont="1" applyFill="1" applyBorder="1" applyProtection="1">
      <alignment vertical="center"/>
      <protection locked="0"/>
    </xf>
    <xf numFmtId="177" fontId="10" fillId="3" borderId="2" xfId="0" applyNumberFormat="1" applyFont="1" applyFill="1" applyBorder="1" applyProtection="1">
      <alignment vertical="center"/>
      <protection locked="0"/>
    </xf>
    <xf numFmtId="177" fontId="10" fillId="3" borderId="18" xfId="0" applyNumberFormat="1" applyFont="1" applyFill="1" applyBorder="1" applyProtection="1">
      <alignment vertical="center"/>
      <protection locked="0"/>
    </xf>
    <xf numFmtId="177" fontId="10" fillId="3" borderId="3" xfId="0" applyNumberFormat="1" applyFont="1" applyFill="1" applyBorder="1" applyProtection="1">
      <alignment vertical="center"/>
      <protection locked="0"/>
    </xf>
    <xf numFmtId="176" fontId="10" fillId="2" borderId="2" xfId="0" applyNumberFormat="1" applyFont="1" applyFill="1" applyBorder="1">
      <alignment vertical="center"/>
    </xf>
    <xf numFmtId="176" fontId="10" fillId="2" borderId="18" xfId="0" applyNumberFormat="1" applyFont="1" applyFill="1" applyBorder="1">
      <alignment vertical="center"/>
    </xf>
    <xf numFmtId="176" fontId="10" fillId="2" borderId="3" xfId="0" applyNumberFormat="1" applyFont="1" applyFill="1" applyBorder="1">
      <alignment vertical="center"/>
    </xf>
    <xf numFmtId="176" fontId="10" fillId="0" borderId="2" xfId="0" applyNumberFormat="1" applyFont="1" applyBorder="1">
      <alignment vertical="center"/>
    </xf>
    <xf numFmtId="176" fontId="10" fillId="0" borderId="18" xfId="0" applyNumberFormat="1" applyFont="1" applyBorder="1">
      <alignment vertical="center"/>
    </xf>
    <xf numFmtId="176" fontId="10" fillId="0" borderId="3" xfId="0" applyNumberFormat="1" applyFont="1" applyBorder="1">
      <alignment vertical="center"/>
    </xf>
    <xf numFmtId="177" fontId="10" fillId="0" borderId="2" xfId="0" applyNumberFormat="1" applyFont="1" applyBorder="1">
      <alignment vertical="center"/>
    </xf>
    <xf numFmtId="177" fontId="10" fillId="0" borderId="18" xfId="0" applyNumberFormat="1" applyFont="1" applyBorder="1">
      <alignment vertical="center"/>
    </xf>
    <xf numFmtId="177" fontId="10" fillId="0" borderId="3" xfId="0" applyNumberFormat="1" applyFont="1" applyBorder="1">
      <alignment vertical="center"/>
    </xf>
    <xf numFmtId="0" fontId="10" fillId="2" borderId="2" xfId="0" applyFont="1" applyFill="1" applyBorder="1" applyAlignment="1">
      <alignment horizontal="center" vertical="distributed"/>
    </xf>
    <xf numFmtId="0" fontId="10" fillId="2" borderId="18" xfId="0" applyFont="1" applyFill="1" applyBorder="1" applyAlignment="1">
      <alignment horizontal="center" vertical="distributed"/>
    </xf>
    <xf numFmtId="0" fontId="10" fillId="2" borderId="3" xfId="0" applyFont="1" applyFill="1" applyBorder="1" applyAlignment="1">
      <alignment horizontal="center" vertical="distributed"/>
    </xf>
    <xf numFmtId="0" fontId="10" fillId="2" borderId="2" xfId="0" applyFont="1" applyFill="1" applyBorder="1" applyAlignment="1">
      <alignment horizontal="center" vertical="center"/>
    </xf>
    <xf numFmtId="0" fontId="10" fillId="2" borderId="18" xfId="0" applyFont="1" applyFill="1" applyBorder="1" applyAlignment="1">
      <alignment horizontal="center" vertical="center"/>
    </xf>
    <xf numFmtId="0" fontId="10" fillId="2" borderId="3" xfId="0" applyFont="1" applyFill="1" applyBorder="1" applyAlignment="1">
      <alignment horizontal="center" vertical="center"/>
    </xf>
    <xf numFmtId="0" fontId="10" fillId="3" borderId="12" xfId="0" applyFont="1" applyFill="1" applyBorder="1" applyProtection="1">
      <alignment vertical="center"/>
      <protection locked="0"/>
    </xf>
    <xf numFmtId="0" fontId="10" fillId="3" borderId="13" xfId="0" applyFont="1" applyFill="1" applyBorder="1" applyProtection="1">
      <alignment vertical="center"/>
      <protection locked="0"/>
    </xf>
    <xf numFmtId="0" fontId="10" fillId="3" borderId="15" xfId="0" applyFont="1" applyFill="1" applyBorder="1" applyProtection="1">
      <alignment vertical="center"/>
      <protection locked="0"/>
    </xf>
    <xf numFmtId="38" fontId="10" fillId="3" borderId="12" xfId="2" applyFont="1" applyFill="1" applyBorder="1" applyAlignment="1" applyProtection="1">
      <alignment horizontal="right" vertical="center"/>
      <protection locked="0"/>
    </xf>
    <xf numFmtId="38" fontId="10" fillId="3" borderId="13" xfId="2" applyFont="1" applyFill="1" applyBorder="1" applyAlignment="1" applyProtection="1">
      <alignment horizontal="right" vertical="center"/>
      <protection locked="0"/>
    </xf>
    <xf numFmtId="38" fontId="10" fillId="3" borderId="15" xfId="2" applyFont="1" applyFill="1" applyBorder="1" applyAlignment="1" applyProtection="1">
      <alignment horizontal="right" vertical="center"/>
      <protection locked="0"/>
    </xf>
    <xf numFmtId="0" fontId="10" fillId="3" borderId="11" xfId="0" applyFont="1" applyFill="1" applyBorder="1" applyProtection="1">
      <alignment vertical="center"/>
      <protection locked="0"/>
    </xf>
    <xf numFmtId="0" fontId="10" fillId="3" borderId="0" xfId="0" applyFont="1" applyFill="1" applyProtection="1">
      <alignment vertical="center"/>
      <protection locked="0"/>
    </xf>
    <xf numFmtId="0" fontId="10" fillId="3" borderId="16" xfId="0" applyFont="1" applyFill="1" applyBorder="1" applyProtection="1">
      <alignment vertical="center"/>
      <protection locked="0"/>
    </xf>
    <xf numFmtId="38" fontId="10" fillId="3" borderId="11" xfId="2" applyFont="1" applyFill="1" applyBorder="1" applyAlignment="1" applyProtection="1">
      <alignment horizontal="right" vertical="center"/>
      <protection locked="0"/>
    </xf>
    <xf numFmtId="38" fontId="10" fillId="3" borderId="0" xfId="2" applyFont="1" applyFill="1" applyBorder="1" applyAlignment="1" applyProtection="1">
      <alignment horizontal="right" vertical="center"/>
      <protection locked="0"/>
    </xf>
    <xf numFmtId="38" fontId="10" fillId="3" borderId="16" xfId="2" applyFont="1" applyFill="1" applyBorder="1" applyAlignment="1" applyProtection="1">
      <alignment horizontal="right" vertical="center"/>
      <protection locked="0"/>
    </xf>
    <xf numFmtId="176" fontId="10" fillId="2" borderId="2" xfId="0" applyNumberFormat="1" applyFont="1" applyFill="1" applyBorder="1" applyAlignment="1">
      <alignment horizontal="right" vertical="center"/>
    </xf>
    <xf numFmtId="176" fontId="10" fillId="2" borderId="18" xfId="0" applyNumberFormat="1" applyFont="1" applyFill="1" applyBorder="1" applyAlignment="1">
      <alignment horizontal="right" vertical="center"/>
    </xf>
    <xf numFmtId="176" fontId="10" fillId="2" borderId="3" xfId="0" applyNumberFormat="1" applyFont="1" applyFill="1" applyBorder="1" applyAlignment="1">
      <alignment horizontal="right" vertical="center"/>
    </xf>
    <xf numFmtId="189" fontId="45" fillId="0" borderId="28" xfId="0" applyNumberFormat="1" applyFont="1" applyBorder="1" applyAlignment="1" applyProtection="1">
      <alignment horizontal="center" vertical="center"/>
      <protection locked="0"/>
    </xf>
    <xf numFmtId="189" fontId="45" fillId="0" borderId="29" xfId="0" applyNumberFormat="1" applyFont="1" applyBorder="1" applyAlignment="1" applyProtection="1">
      <alignment horizontal="center" vertical="center"/>
      <protection locked="0"/>
    </xf>
    <xf numFmtId="0" fontId="15" fillId="0" borderId="0" xfId="0" applyFont="1" applyAlignment="1">
      <alignment horizontal="center" vertical="center"/>
    </xf>
    <xf numFmtId="192" fontId="30" fillId="2" borderId="2" xfId="0" applyNumberFormat="1" applyFont="1" applyFill="1" applyBorder="1" applyAlignment="1">
      <alignment horizontal="center" vertical="center" shrinkToFit="1"/>
    </xf>
    <xf numFmtId="192" fontId="30" fillId="2" borderId="3" xfId="0" applyNumberFormat="1" applyFont="1" applyFill="1" applyBorder="1" applyAlignment="1">
      <alignment horizontal="center" vertical="center" shrinkToFit="1"/>
    </xf>
    <xf numFmtId="0" fontId="40" fillId="0" borderId="0" xfId="0" applyFont="1" applyAlignment="1">
      <alignment horizontal="left" vertical="center"/>
    </xf>
    <xf numFmtId="0" fontId="41" fillId="0" borderId="20" xfId="0" applyFont="1" applyBorder="1" applyAlignment="1">
      <alignment horizontal="center" vertical="center" wrapText="1"/>
    </xf>
    <xf numFmtId="0" fontId="41" fillId="0" borderId="21" xfId="0" applyFont="1" applyBorder="1" applyAlignment="1">
      <alignment horizontal="center" vertical="center" wrapText="1"/>
    </xf>
    <xf numFmtId="0" fontId="41" fillId="0" borderId="22" xfId="0" applyFont="1" applyBorder="1" applyAlignment="1">
      <alignment horizontal="center" vertical="center" wrapText="1"/>
    </xf>
    <xf numFmtId="0" fontId="41" fillId="0" borderId="26" xfId="0" applyFont="1" applyBorder="1" applyAlignment="1">
      <alignment horizontal="center" vertical="center" wrapText="1"/>
    </xf>
    <xf numFmtId="0" fontId="41" fillId="0" borderId="25" xfId="0" applyFont="1" applyBorder="1" applyAlignment="1">
      <alignment horizontal="center" vertical="center" wrapText="1"/>
    </xf>
    <xf numFmtId="0" fontId="41" fillId="0" borderId="23" xfId="0" applyFont="1" applyBorder="1" applyAlignment="1">
      <alignment horizontal="center" vertical="center" wrapText="1"/>
    </xf>
    <xf numFmtId="0" fontId="41" fillId="0" borderId="27" xfId="0" applyFont="1" applyBorder="1" applyAlignment="1">
      <alignment horizontal="center" vertical="center" wrapText="1"/>
    </xf>
    <xf numFmtId="0" fontId="41" fillId="0" borderId="24" xfId="0" applyFont="1" applyBorder="1" applyAlignment="1">
      <alignment horizontal="center" vertical="center" wrapText="1"/>
    </xf>
    <xf numFmtId="0" fontId="15" fillId="0" borderId="0" xfId="0" applyFont="1" applyAlignment="1">
      <alignment horizontal="center" vertical="center" wrapText="1"/>
    </xf>
    <xf numFmtId="189" fontId="42" fillId="0" borderId="28" xfId="0" applyNumberFormat="1" applyFont="1" applyBorder="1" applyAlignment="1" applyProtection="1">
      <alignment horizontal="center" vertical="center"/>
      <protection locked="0"/>
    </xf>
    <xf numFmtId="189" fontId="42" fillId="0" borderId="29" xfId="0" applyNumberFormat="1" applyFont="1" applyBorder="1" applyAlignment="1" applyProtection="1">
      <alignment horizontal="center" vertical="center"/>
      <protection locked="0"/>
    </xf>
    <xf numFmtId="0" fontId="40" fillId="0" borderId="0" xfId="0" applyFont="1" applyAlignment="1">
      <alignment horizontal="left"/>
    </xf>
    <xf numFmtId="0" fontId="15" fillId="0" borderId="0" xfId="0" applyFont="1" applyAlignment="1">
      <alignment horizontal="center" vertical="top" wrapText="1"/>
    </xf>
    <xf numFmtId="189" fontId="15" fillId="0" borderId="38" xfId="0" applyNumberFormat="1" applyFont="1" applyBorder="1" applyAlignment="1" applyProtection="1">
      <alignment horizontal="center" vertical="center"/>
      <protection locked="0"/>
    </xf>
    <xf numFmtId="189" fontId="15" fillId="0" borderId="39" xfId="0" applyNumberFormat="1" applyFont="1" applyBorder="1" applyAlignment="1" applyProtection="1">
      <alignment horizontal="center" vertical="center"/>
      <protection locked="0"/>
    </xf>
    <xf numFmtId="189" fontId="45" fillId="0" borderId="33" xfId="0" applyNumberFormat="1" applyFont="1" applyBorder="1" applyAlignment="1" applyProtection="1">
      <alignment horizontal="center" vertical="center"/>
      <protection locked="0"/>
    </xf>
    <xf numFmtId="189" fontId="45" fillId="0" borderId="34" xfId="0" applyNumberFormat="1" applyFont="1" applyBorder="1" applyAlignment="1" applyProtection="1">
      <alignment horizontal="center" vertical="center"/>
      <protection locked="0"/>
    </xf>
    <xf numFmtId="189" fontId="15" fillId="0" borderId="33" xfId="0" applyNumberFormat="1" applyFont="1" applyBorder="1" applyAlignment="1" applyProtection="1">
      <alignment horizontal="center" vertical="center"/>
      <protection locked="0"/>
    </xf>
    <xf numFmtId="189" fontId="15" fillId="0" borderId="34" xfId="0" applyNumberFormat="1" applyFont="1" applyBorder="1" applyAlignment="1" applyProtection="1">
      <alignment horizontal="center" vertical="center"/>
      <protection locked="0"/>
    </xf>
    <xf numFmtId="0" fontId="37" fillId="0" borderId="43" xfId="0" applyFont="1" applyBorder="1" applyAlignment="1">
      <alignment horizontal="center" vertical="center" wrapText="1"/>
    </xf>
    <xf numFmtId="0" fontId="37" fillId="0" borderId="44" xfId="0" applyFont="1" applyBorder="1" applyAlignment="1">
      <alignment horizontal="center" vertical="center" wrapText="1"/>
    </xf>
    <xf numFmtId="0" fontId="37" fillId="0" borderId="45" xfId="0" applyFont="1" applyBorder="1" applyAlignment="1">
      <alignment horizontal="center" vertical="center" wrapText="1"/>
    </xf>
    <xf numFmtId="189" fontId="15" fillId="0" borderId="46" xfId="0" applyNumberFormat="1" applyFont="1" applyBorder="1" applyAlignment="1" applyProtection="1">
      <alignment horizontal="center" vertical="center"/>
      <protection locked="0"/>
    </xf>
    <xf numFmtId="189" fontId="15" fillId="0" borderId="47" xfId="0" applyNumberFormat="1" applyFont="1" applyBorder="1" applyAlignment="1" applyProtection="1">
      <alignment horizontal="center" vertical="center"/>
      <protection locked="0"/>
    </xf>
    <xf numFmtId="0" fontId="45" fillId="0" borderId="51" xfId="0" applyFont="1" applyBorder="1" applyAlignment="1">
      <alignment horizontal="left" vertical="center" wrapText="1"/>
    </xf>
    <xf numFmtId="0" fontId="45" fillId="0" borderId="52" xfId="0" applyFont="1" applyBorder="1" applyAlignment="1">
      <alignment horizontal="left" vertical="center" wrapText="1"/>
    </xf>
    <xf numFmtId="0" fontId="45" fillId="0" borderId="53" xfId="0" applyFont="1" applyBorder="1" applyAlignment="1">
      <alignment horizontal="left" vertical="center" wrapText="1"/>
    </xf>
    <xf numFmtId="0" fontId="15" fillId="0" borderId="0" xfId="0" applyFont="1" applyAlignment="1">
      <alignment horizontal="left" vertical="top" wrapText="1"/>
    </xf>
    <xf numFmtId="0" fontId="45" fillId="0" borderId="0" xfId="0" applyFont="1" applyAlignment="1">
      <alignment horizontal="left" vertical="center"/>
    </xf>
    <xf numFmtId="0" fontId="37" fillId="0" borderId="0" xfId="0" applyFont="1" applyAlignment="1">
      <alignment horizontal="left" vertical="center"/>
    </xf>
    <xf numFmtId="189" fontId="15" fillId="0" borderId="54" xfId="0" applyNumberFormat="1" applyFont="1" applyBorder="1" applyAlignment="1" applyProtection="1">
      <alignment horizontal="center" vertical="center"/>
      <protection locked="0"/>
    </xf>
    <xf numFmtId="189" fontId="15" fillId="0" borderId="55" xfId="0" applyNumberFormat="1" applyFont="1" applyBorder="1" applyAlignment="1" applyProtection="1">
      <alignment horizontal="center" vertical="center"/>
      <protection locked="0"/>
    </xf>
    <xf numFmtId="189" fontId="15" fillId="0" borderId="56" xfId="0" applyNumberFormat="1" applyFont="1" applyBorder="1" applyAlignment="1" applyProtection="1">
      <alignment horizontal="center" vertical="center"/>
      <protection locked="0"/>
    </xf>
    <xf numFmtId="189" fontId="15" fillId="0" borderId="51" xfId="0" applyNumberFormat="1" applyFont="1" applyBorder="1" applyAlignment="1" applyProtection="1">
      <alignment horizontal="left" vertical="center" wrapText="1"/>
      <protection locked="0"/>
    </xf>
    <xf numFmtId="189" fontId="15" fillId="0" borderId="52" xfId="0" applyNumberFormat="1" applyFont="1" applyBorder="1" applyAlignment="1" applyProtection="1">
      <alignment horizontal="left" vertical="center" wrapText="1"/>
      <protection locked="0"/>
    </xf>
    <xf numFmtId="189" fontId="15" fillId="0" borderId="53" xfId="0" applyNumberFormat="1" applyFont="1" applyBorder="1" applyAlignment="1" applyProtection="1">
      <alignment horizontal="left" vertical="center" wrapText="1"/>
      <protection locked="0"/>
    </xf>
    <xf numFmtId="49" fontId="15" fillId="0" borderId="13" xfId="0" applyNumberFormat="1" applyFont="1" applyBorder="1" applyAlignment="1">
      <alignment horizontal="right" vertical="top"/>
    </xf>
    <xf numFmtId="49" fontId="15" fillId="0" borderId="0" xfId="0" applyNumberFormat="1" applyFont="1" applyAlignment="1">
      <alignment horizontal="right" vertical="top"/>
    </xf>
  </cellXfs>
  <cellStyles count="9">
    <cellStyle name="パーセント 2" xfId="1" xr:uid="{00000000-0005-0000-0000-000000000000}"/>
    <cellStyle name="桁区切り" xfId="2" builtinId="6"/>
    <cellStyle name="桁区切り 2" xfId="3" xr:uid="{00000000-0005-0000-0000-000002000000}"/>
    <cellStyle name="桁区切り 3" xfId="4" xr:uid="{00000000-0005-0000-0000-000003000000}"/>
    <cellStyle name="標準" xfId="0" builtinId="0"/>
    <cellStyle name="標準 2" xfId="5" xr:uid="{00000000-0005-0000-0000-000005000000}"/>
    <cellStyle name="標準 2 2" xfId="6" xr:uid="{00000000-0005-0000-0000-000006000000}"/>
    <cellStyle name="標準 3" xfId="7" xr:uid="{00000000-0005-0000-0000-000007000000}"/>
    <cellStyle name="標準_【様式第11】取得財産等管理台帳" xfId="8" xr:uid="{62539BA3-0DD7-444D-9027-261C5351FB53}"/>
  </cellStyles>
  <dxfs count="6">
    <dxf>
      <fill>
        <patternFill>
          <bgColor rgb="FFFFFFCC"/>
        </patternFill>
      </fill>
    </dxf>
    <dxf>
      <fill>
        <patternFill>
          <bgColor rgb="FFFFFFCC"/>
        </patternFill>
      </fill>
    </dxf>
    <dxf>
      <fill>
        <patternFill>
          <bgColor rgb="FFFFFFCC"/>
        </patternFill>
      </fill>
    </dxf>
    <dxf>
      <fill>
        <patternFill>
          <bgColor rgb="FFFFFFCC"/>
        </patternFill>
      </fill>
    </dxf>
    <dxf>
      <font>
        <b/>
        <i val="0"/>
        <color rgb="FFFF0000"/>
      </font>
      <numFmt numFmtId="194" formatCode="\×"/>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BA3A2-1A5D-4990-887F-E283C80D20E7}">
  <sheetPr>
    <pageSetUpPr fitToPage="1"/>
  </sheetPr>
  <dimension ref="A1:H26"/>
  <sheetViews>
    <sheetView showGridLines="0" tabSelected="1" view="pageBreakPreview" zoomScaleNormal="100" zoomScaleSheetLayoutView="100" workbookViewId="0">
      <selection activeCell="H5" sqref="H5:H7"/>
    </sheetView>
  </sheetViews>
  <sheetFormatPr defaultColWidth="9" defaultRowHeight="12"/>
  <cols>
    <col min="1" max="1" width="1.125" style="44" customWidth="1"/>
    <col min="2" max="2" width="4.625" style="44" customWidth="1"/>
    <col min="3" max="3" width="53.5" style="44" customWidth="1"/>
    <col min="4" max="4" width="5" style="44" hidden="1" customWidth="1"/>
    <col min="5" max="7" width="4.875" style="44" customWidth="1"/>
    <col min="8" max="8" width="6.125" style="44" customWidth="1"/>
    <col min="9" max="9" width="1.625" style="44" customWidth="1"/>
    <col min="10" max="16384" width="9" style="44"/>
  </cols>
  <sheetData>
    <row r="1" spans="1:8" ht="33.75" customHeight="1">
      <c r="B1" s="194" t="s">
        <v>147</v>
      </c>
      <c r="C1" s="195"/>
      <c r="D1" s="195"/>
      <c r="E1" s="195"/>
      <c r="F1" s="195"/>
      <c r="G1" s="195"/>
      <c r="H1" s="195"/>
    </row>
    <row r="2" spans="1:8" ht="12.75" customHeight="1">
      <c r="B2" s="196" t="s">
        <v>112</v>
      </c>
      <c r="C2" s="196"/>
      <c r="D2" s="196"/>
      <c r="E2" s="196"/>
      <c r="F2" s="196"/>
      <c r="G2" s="196"/>
      <c r="H2" s="196"/>
    </row>
    <row r="3" spans="1:8" ht="15" customHeight="1">
      <c r="B3" s="197" t="s">
        <v>109</v>
      </c>
      <c r="C3" s="197"/>
      <c r="D3" s="88"/>
      <c r="E3" s="198"/>
      <c r="F3" s="198"/>
      <c r="G3" s="198"/>
      <c r="H3" s="198"/>
    </row>
    <row r="4" spans="1:8" ht="33.950000000000003" customHeight="1" thickBot="1">
      <c r="A4" s="89"/>
      <c r="B4" s="81" t="s">
        <v>91</v>
      </c>
      <c r="C4" s="81" t="s">
        <v>148</v>
      </c>
      <c r="D4" s="90" t="s">
        <v>146</v>
      </c>
      <c r="E4" s="90" t="s">
        <v>92</v>
      </c>
      <c r="F4" s="90" t="s">
        <v>95</v>
      </c>
      <c r="G4" s="90" t="s">
        <v>140</v>
      </c>
      <c r="H4" s="91" t="s">
        <v>96</v>
      </c>
    </row>
    <row r="5" spans="1:8" ht="21.75" customHeight="1" thickTop="1">
      <c r="A5" s="89"/>
      <c r="B5" s="59">
        <v>0</v>
      </c>
      <c r="C5" s="199" t="s">
        <v>272</v>
      </c>
      <c r="D5" s="201" t="s">
        <v>93</v>
      </c>
      <c r="E5" s="201" t="s">
        <v>93</v>
      </c>
      <c r="F5" s="201" t="s">
        <v>93</v>
      </c>
      <c r="G5" s="201" t="s">
        <v>93</v>
      </c>
      <c r="H5" s="203"/>
    </row>
    <row r="6" spans="1:8" ht="21" customHeight="1">
      <c r="A6" s="89"/>
      <c r="B6" s="45">
        <f>B5+1</f>
        <v>1</v>
      </c>
      <c r="C6" s="200"/>
      <c r="D6" s="202"/>
      <c r="E6" s="202"/>
      <c r="F6" s="202"/>
      <c r="G6" s="202"/>
      <c r="H6" s="204"/>
    </row>
    <row r="7" spans="1:8" ht="21" customHeight="1">
      <c r="A7" s="89"/>
      <c r="B7" s="45">
        <f t="shared" ref="B7:B24" si="0">B6+1</f>
        <v>2</v>
      </c>
      <c r="C7" s="200"/>
      <c r="D7" s="202"/>
      <c r="E7" s="202"/>
      <c r="F7" s="202"/>
      <c r="G7" s="202"/>
      <c r="H7" s="204"/>
    </row>
    <row r="8" spans="1:8" ht="21.75" customHeight="1">
      <c r="A8" s="89"/>
      <c r="B8" s="45">
        <f t="shared" si="0"/>
        <v>3</v>
      </c>
      <c r="C8" s="82" t="s">
        <v>273</v>
      </c>
      <c r="D8" s="83" t="s">
        <v>94</v>
      </c>
      <c r="E8" s="83" t="s">
        <v>93</v>
      </c>
      <c r="F8" s="83" t="s">
        <v>93</v>
      </c>
      <c r="G8" s="83" t="s">
        <v>93</v>
      </c>
      <c r="H8" s="84"/>
    </row>
    <row r="9" spans="1:8" ht="21.75" customHeight="1">
      <c r="A9" s="89"/>
      <c r="B9" s="45">
        <f t="shared" si="0"/>
        <v>4</v>
      </c>
      <c r="C9" s="82" t="s">
        <v>274</v>
      </c>
      <c r="D9" s="83" t="s">
        <v>94</v>
      </c>
      <c r="E9" s="83"/>
      <c r="F9" s="83" t="s">
        <v>93</v>
      </c>
      <c r="G9" s="83"/>
      <c r="H9" s="84"/>
    </row>
    <row r="10" spans="1:8" ht="21.75" customHeight="1">
      <c r="A10" s="89"/>
      <c r="B10" s="45">
        <f t="shared" si="0"/>
        <v>5</v>
      </c>
      <c r="C10" s="82" t="s">
        <v>275</v>
      </c>
      <c r="D10" s="83" t="s">
        <v>93</v>
      </c>
      <c r="E10" s="83" t="s">
        <v>93</v>
      </c>
      <c r="F10" s="83" t="s">
        <v>93</v>
      </c>
      <c r="G10" s="83" t="s">
        <v>93</v>
      </c>
      <c r="H10" s="84"/>
    </row>
    <row r="11" spans="1:8" ht="21.75" customHeight="1">
      <c r="A11" s="89"/>
      <c r="B11" s="45">
        <f t="shared" si="0"/>
        <v>6</v>
      </c>
      <c r="C11" s="82" t="s">
        <v>276</v>
      </c>
      <c r="D11" s="83" t="s">
        <v>93</v>
      </c>
      <c r="E11" s="83" t="s">
        <v>93</v>
      </c>
      <c r="F11" s="83" t="s">
        <v>93</v>
      </c>
      <c r="G11" s="83" t="s">
        <v>93</v>
      </c>
      <c r="H11" s="84"/>
    </row>
    <row r="12" spans="1:8" ht="21.75" customHeight="1">
      <c r="A12" s="89"/>
      <c r="B12" s="45">
        <f t="shared" si="0"/>
        <v>7</v>
      </c>
      <c r="C12" s="82" t="s">
        <v>277</v>
      </c>
      <c r="D12" s="83" t="s">
        <v>93</v>
      </c>
      <c r="E12" s="83" t="s">
        <v>93</v>
      </c>
      <c r="F12" s="83" t="s">
        <v>93</v>
      </c>
      <c r="G12" s="83" t="s">
        <v>93</v>
      </c>
      <c r="H12" s="84"/>
    </row>
    <row r="13" spans="1:8" ht="21.75" customHeight="1">
      <c r="A13" s="89"/>
      <c r="B13" s="45">
        <f t="shared" si="0"/>
        <v>8</v>
      </c>
      <c r="C13" s="82" t="s">
        <v>278</v>
      </c>
      <c r="D13" s="83"/>
      <c r="E13" s="83"/>
      <c r="F13" s="83" t="s">
        <v>93</v>
      </c>
      <c r="G13" s="83"/>
      <c r="H13" s="84"/>
    </row>
    <row r="14" spans="1:8" ht="21.75" customHeight="1">
      <c r="A14" s="89"/>
      <c r="B14" s="45">
        <f t="shared" si="0"/>
        <v>9</v>
      </c>
      <c r="C14" s="82" t="s">
        <v>279</v>
      </c>
      <c r="D14" s="83"/>
      <c r="E14" s="83"/>
      <c r="F14" s="83" t="s">
        <v>94</v>
      </c>
      <c r="G14" s="83"/>
      <c r="H14" s="84"/>
    </row>
    <row r="15" spans="1:8" ht="21.75" customHeight="1">
      <c r="A15" s="89"/>
      <c r="B15" s="45">
        <f t="shared" si="0"/>
        <v>10</v>
      </c>
      <c r="C15" s="92" t="s">
        <v>280</v>
      </c>
      <c r="D15" s="93" t="s">
        <v>93</v>
      </c>
      <c r="E15" s="93" t="s">
        <v>93</v>
      </c>
      <c r="F15" s="93"/>
      <c r="G15" s="93" t="s">
        <v>93</v>
      </c>
      <c r="H15" s="94"/>
    </row>
    <row r="16" spans="1:8" ht="23.25" customHeight="1">
      <c r="A16" s="89"/>
      <c r="B16" s="45">
        <f t="shared" si="0"/>
        <v>11</v>
      </c>
      <c r="C16" s="95" t="s">
        <v>281</v>
      </c>
      <c r="D16" s="96" t="s">
        <v>93</v>
      </c>
      <c r="E16" s="96" t="s">
        <v>93</v>
      </c>
      <c r="F16" s="96" t="s">
        <v>93</v>
      </c>
      <c r="G16" s="96" t="s">
        <v>93</v>
      </c>
      <c r="H16" s="97"/>
    </row>
    <row r="17" spans="1:8" ht="32.25" customHeight="1">
      <c r="A17" s="89"/>
      <c r="B17" s="45">
        <f t="shared" si="0"/>
        <v>12</v>
      </c>
      <c r="C17" s="98" t="s">
        <v>282</v>
      </c>
      <c r="D17" s="99" t="s">
        <v>93</v>
      </c>
      <c r="E17" s="99" t="s">
        <v>93</v>
      </c>
      <c r="F17" s="99" t="s">
        <v>93</v>
      </c>
      <c r="G17" s="99" t="s">
        <v>93</v>
      </c>
      <c r="H17" s="100"/>
    </row>
    <row r="18" spans="1:8" ht="19.5" customHeight="1">
      <c r="A18" s="89"/>
      <c r="B18" s="45">
        <f t="shared" si="0"/>
        <v>13</v>
      </c>
      <c r="C18" s="82" t="s">
        <v>283</v>
      </c>
      <c r="D18" s="83" t="s">
        <v>93</v>
      </c>
      <c r="E18" s="83" t="s">
        <v>93</v>
      </c>
      <c r="F18" s="83" t="s">
        <v>93</v>
      </c>
      <c r="G18" s="83" t="s">
        <v>93</v>
      </c>
      <c r="H18" s="84"/>
    </row>
    <row r="19" spans="1:8" ht="72.75" customHeight="1">
      <c r="A19" s="89"/>
      <c r="B19" s="45">
        <f t="shared" si="0"/>
        <v>14</v>
      </c>
      <c r="C19" s="193" t="s">
        <v>284</v>
      </c>
      <c r="D19" s="45" t="s">
        <v>93</v>
      </c>
      <c r="E19" s="45" t="s">
        <v>93</v>
      </c>
      <c r="F19" s="45" t="s">
        <v>93</v>
      </c>
      <c r="G19" s="45" t="s">
        <v>93</v>
      </c>
      <c r="H19" s="61"/>
    </row>
    <row r="20" spans="1:8" ht="21.75" customHeight="1">
      <c r="A20" s="89"/>
      <c r="B20" s="45">
        <f t="shared" si="0"/>
        <v>15</v>
      </c>
      <c r="C20" s="101" t="s">
        <v>285</v>
      </c>
      <c r="D20" s="45" t="s">
        <v>93</v>
      </c>
      <c r="E20" s="45" t="s">
        <v>93</v>
      </c>
      <c r="F20" s="45" t="s">
        <v>93</v>
      </c>
      <c r="G20" s="45" t="s">
        <v>93</v>
      </c>
      <c r="H20" s="61"/>
    </row>
    <row r="21" spans="1:8" ht="21.75" customHeight="1">
      <c r="A21" s="89"/>
      <c r="B21" s="45">
        <f t="shared" si="0"/>
        <v>16</v>
      </c>
      <c r="C21" s="101" t="s">
        <v>286</v>
      </c>
      <c r="D21" s="45" t="s">
        <v>93</v>
      </c>
      <c r="E21" s="45" t="s">
        <v>93</v>
      </c>
      <c r="F21" s="45" t="s">
        <v>93</v>
      </c>
      <c r="G21" s="45" t="s">
        <v>93</v>
      </c>
      <c r="H21" s="61"/>
    </row>
    <row r="22" spans="1:8" ht="21.75" customHeight="1">
      <c r="A22" s="89"/>
      <c r="B22" s="45">
        <f t="shared" si="0"/>
        <v>17</v>
      </c>
      <c r="C22" s="101" t="s">
        <v>287</v>
      </c>
      <c r="D22" s="45" t="s">
        <v>93</v>
      </c>
      <c r="E22" s="45" t="s">
        <v>93</v>
      </c>
      <c r="F22" s="45" t="s">
        <v>93</v>
      </c>
      <c r="G22" s="45" t="s">
        <v>93</v>
      </c>
      <c r="H22" s="61"/>
    </row>
    <row r="23" spans="1:8" ht="21.75" customHeight="1">
      <c r="A23" s="89"/>
      <c r="B23" s="45">
        <f t="shared" si="0"/>
        <v>18</v>
      </c>
      <c r="C23" s="101" t="s">
        <v>288</v>
      </c>
      <c r="D23" s="45" t="s">
        <v>93</v>
      </c>
      <c r="E23" s="45" t="s">
        <v>93</v>
      </c>
      <c r="F23" s="45" t="s">
        <v>93</v>
      </c>
      <c r="G23" s="45" t="s">
        <v>93</v>
      </c>
      <c r="H23" s="61"/>
    </row>
    <row r="24" spans="1:8" ht="39.950000000000003" customHeight="1">
      <c r="A24" s="89"/>
      <c r="B24" s="45">
        <f t="shared" si="0"/>
        <v>19</v>
      </c>
      <c r="C24" s="101" t="s">
        <v>289</v>
      </c>
      <c r="D24" s="45" t="s">
        <v>93</v>
      </c>
      <c r="E24" s="45" t="s">
        <v>93</v>
      </c>
      <c r="F24" s="45" t="s">
        <v>93</v>
      </c>
      <c r="G24" s="45" t="s">
        <v>93</v>
      </c>
      <c r="H24" s="61"/>
    </row>
    <row r="25" spans="1:8" ht="15.95" customHeight="1">
      <c r="C25" s="58" t="s">
        <v>149</v>
      </c>
      <c r="D25" s="58"/>
    </row>
    <row r="26" spans="1:8" ht="15.95" customHeight="1">
      <c r="C26" s="85"/>
      <c r="D26" s="85"/>
    </row>
  </sheetData>
  <sheetProtection sheet="1" selectLockedCells="1"/>
  <mergeCells count="10">
    <mergeCell ref="B1:H1"/>
    <mergeCell ref="B2:H2"/>
    <mergeCell ref="B3:C3"/>
    <mergeCell ref="E3:H3"/>
    <mergeCell ref="C5:C7"/>
    <mergeCell ref="D5:D7"/>
    <mergeCell ref="E5:E7"/>
    <mergeCell ref="F5:F7"/>
    <mergeCell ref="G5:G7"/>
    <mergeCell ref="H5:H7"/>
  </mergeCells>
  <phoneticPr fontId="25"/>
  <printOptions horizontalCentered="1"/>
  <pageMargins left="0.74803149606299213" right="0.74803149606299213" top="0.59055118110236227" bottom="0.59055118110236227" header="0.31496062992125984" footer="0.31496062992125984"/>
  <pageSetup paperSize="9" fitToHeight="0"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0681C-7733-4721-B4B7-2E8A8CE6D5BF}">
  <sheetPr>
    <pageSetUpPr fitToPage="1"/>
  </sheetPr>
  <dimension ref="A1:CB49"/>
  <sheetViews>
    <sheetView showGridLines="0" view="pageBreakPreview" zoomScaleNormal="100" zoomScaleSheetLayoutView="100" workbookViewId="0">
      <selection activeCell="T4" sqref="T4"/>
    </sheetView>
  </sheetViews>
  <sheetFormatPr defaultColWidth="3.375" defaultRowHeight="18.75" customHeight="1"/>
  <cols>
    <col min="1" max="16384" width="3.375" style="102"/>
  </cols>
  <sheetData>
    <row r="1" spans="1:71" ht="21" customHeight="1">
      <c r="A1" s="102" t="s">
        <v>163</v>
      </c>
    </row>
    <row r="2" spans="1:71" ht="21" customHeight="1">
      <c r="Q2" s="102" t="s">
        <v>164</v>
      </c>
      <c r="V2" s="206" t="str">
        <f>IF('別紙１-1-②'!E6=0,"",'別紙１-1-②'!E6)</f>
        <v/>
      </c>
      <c r="W2" s="206"/>
      <c r="X2" s="206"/>
      <c r="Y2" s="206"/>
      <c r="Z2" s="206"/>
      <c r="AA2" s="206"/>
    </row>
    <row r="3" spans="1:71" ht="21" customHeight="1">
      <c r="R3" s="207" t="s">
        <v>165</v>
      </c>
      <c r="S3" s="207"/>
      <c r="T3" s="207"/>
      <c r="U3" s="207"/>
      <c r="V3" s="207"/>
      <c r="W3" s="207"/>
      <c r="X3" s="207"/>
      <c r="Y3" s="207"/>
      <c r="Z3" s="207"/>
    </row>
    <row r="4" spans="1:71" ht="21" customHeight="1">
      <c r="R4" s="205" t="s">
        <v>166</v>
      </c>
      <c r="S4" s="205"/>
      <c r="T4" s="104"/>
      <c r="U4" s="103" t="s">
        <v>167</v>
      </c>
      <c r="V4" s="208"/>
      <c r="W4" s="208"/>
      <c r="X4" s="103" t="s">
        <v>168</v>
      </c>
      <c r="Y4" s="208"/>
      <c r="Z4" s="208"/>
      <c r="AA4" s="103" t="s">
        <v>169</v>
      </c>
      <c r="BB4" s="105"/>
    </row>
    <row r="5" spans="1:71" ht="21" customHeight="1">
      <c r="A5" s="205" t="s">
        <v>170</v>
      </c>
      <c r="B5" s="205"/>
      <c r="C5" s="205"/>
      <c r="D5" s="205"/>
      <c r="E5" s="205"/>
      <c r="F5" s="205"/>
      <c r="G5" s="205"/>
      <c r="H5" s="205"/>
      <c r="I5" s="205"/>
      <c r="J5" s="205"/>
      <c r="K5" s="205"/>
      <c r="L5" s="205"/>
      <c r="M5" s="205"/>
      <c r="N5" s="205"/>
      <c r="O5" s="205"/>
      <c r="P5" s="205"/>
      <c r="Q5" s="205"/>
      <c r="R5" s="205"/>
      <c r="S5" s="205"/>
      <c r="T5" s="205"/>
      <c r="U5" s="205"/>
      <c r="V5" s="205"/>
      <c r="W5" s="205"/>
      <c r="X5" s="205"/>
      <c r="Y5" s="205"/>
      <c r="Z5" s="205"/>
      <c r="AA5" s="205"/>
      <c r="BA5" s="106"/>
    </row>
    <row r="6" spans="1:71" ht="21" customHeight="1">
      <c r="A6" s="205" t="s">
        <v>171</v>
      </c>
      <c r="B6" s="205"/>
      <c r="C6" s="205"/>
      <c r="D6" s="205"/>
      <c r="E6" s="205"/>
      <c r="F6" s="205"/>
      <c r="G6" s="205"/>
      <c r="H6" s="205"/>
      <c r="I6" s="205"/>
      <c r="J6" s="205"/>
      <c r="K6" s="205"/>
      <c r="L6" s="205"/>
      <c r="M6" s="205"/>
      <c r="N6" s="205"/>
      <c r="O6" s="205"/>
      <c r="P6" s="205"/>
      <c r="Q6" s="205"/>
      <c r="R6" s="205"/>
      <c r="S6" s="205"/>
      <c r="T6" s="205"/>
      <c r="U6" s="205"/>
      <c r="V6" s="205"/>
      <c r="W6" s="205"/>
      <c r="X6" s="205"/>
      <c r="Y6" s="205"/>
      <c r="Z6" s="205"/>
      <c r="AA6" s="205"/>
      <c r="BA6" s="106"/>
    </row>
    <row r="7" spans="1:71" ht="18" customHeight="1">
      <c r="BA7" s="106"/>
    </row>
    <row r="8" spans="1:71" ht="18" customHeight="1">
      <c r="BA8" s="106"/>
    </row>
    <row r="9" spans="1:71" ht="21" customHeight="1">
      <c r="J9" s="211" t="s">
        <v>172</v>
      </c>
      <c r="K9" s="211"/>
      <c r="L9" s="211"/>
      <c r="M9" s="211"/>
      <c r="N9" s="212"/>
      <c r="O9" s="212"/>
      <c r="P9" s="212"/>
      <c r="Q9" s="212"/>
      <c r="R9" s="212"/>
      <c r="S9" s="212"/>
      <c r="T9" s="212"/>
      <c r="U9" s="212"/>
      <c r="V9" s="212"/>
      <c r="W9" s="212"/>
      <c r="X9" s="212"/>
      <c r="Y9" s="212"/>
      <c r="Z9" s="212"/>
      <c r="AA9" s="212"/>
      <c r="BB9" s="106"/>
    </row>
    <row r="10" spans="1:71" ht="21" customHeight="1">
      <c r="E10" s="213" t="s">
        <v>173</v>
      </c>
      <c r="F10" s="213"/>
      <c r="G10" s="213"/>
      <c r="H10" s="213"/>
      <c r="I10" s="107"/>
      <c r="J10" s="211" t="s">
        <v>174</v>
      </c>
      <c r="K10" s="211"/>
      <c r="L10" s="211"/>
      <c r="M10" s="211"/>
      <c r="N10" s="214"/>
      <c r="O10" s="214"/>
      <c r="P10" s="214"/>
      <c r="Q10" s="214"/>
      <c r="R10" s="214"/>
      <c r="S10" s="214"/>
      <c r="T10" s="214"/>
      <c r="U10" s="214"/>
      <c r="V10" s="214"/>
      <c r="W10" s="214"/>
      <c r="X10" s="214"/>
      <c r="Y10" s="214"/>
      <c r="Z10" s="214"/>
      <c r="AA10" s="214"/>
    </row>
    <row r="11" spans="1:71" ht="21" customHeight="1">
      <c r="J11" s="215" t="s">
        <v>175</v>
      </c>
      <c r="K11" s="215"/>
      <c r="L11" s="215"/>
      <c r="M11" s="215"/>
      <c r="N11" s="212"/>
      <c r="O11" s="212"/>
      <c r="P11" s="212"/>
      <c r="Q11" s="212"/>
      <c r="R11" s="212"/>
      <c r="S11" s="212"/>
      <c r="T11" s="212"/>
      <c r="U11" s="212"/>
      <c r="V11" s="212"/>
      <c r="W11" s="212"/>
      <c r="X11" s="212"/>
      <c r="Y11" s="212"/>
      <c r="Z11" s="212"/>
      <c r="AA11" s="212"/>
    </row>
    <row r="12" spans="1:71" ht="18" customHeight="1">
      <c r="BA12" s="105"/>
    </row>
    <row r="13" spans="1:71" ht="21" customHeight="1">
      <c r="A13" s="206" t="s">
        <v>290</v>
      </c>
      <c r="B13" s="206"/>
      <c r="C13" s="206"/>
      <c r="D13" s="206"/>
      <c r="E13" s="206"/>
      <c r="F13" s="206"/>
      <c r="G13" s="206"/>
      <c r="H13" s="206"/>
      <c r="I13" s="206"/>
      <c r="J13" s="206"/>
      <c r="K13" s="206"/>
      <c r="L13" s="206"/>
      <c r="M13" s="206"/>
      <c r="N13" s="206"/>
      <c r="O13" s="206"/>
      <c r="P13" s="206"/>
      <c r="Q13" s="206"/>
      <c r="R13" s="206"/>
      <c r="S13" s="206"/>
      <c r="T13" s="206"/>
      <c r="U13" s="206"/>
      <c r="V13" s="206"/>
      <c r="W13" s="206"/>
      <c r="X13" s="206"/>
      <c r="Y13" s="206"/>
      <c r="Z13" s="206"/>
      <c r="AA13" s="206"/>
    </row>
    <row r="14" spans="1:71" ht="21" customHeight="1">
      <c r="A14" s="206" t="s">
        <v>176</v>
      </c>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BA14" s="105"/>
      <c r="BC14" s="105"/>
      <c r="BD14" s="105"/>
      <c r="BE14" s="105"/>
      <c r="BF14" s="105"/>
      <c r="BG14" s="105"/>
      <c r="BH14" s="105"/>
      <c r="BI14" s="105"/>
      <c r="BJ14" s="105"/>
      <c r="BK14" s="105"/>
      <c r="BL14" s="105"/>
      <c r="BM14" s="105"/>
      <c r="BN14" s="105"/>
      <c r="BO14" s="105"/>
      <c r="BP14" s="105"/>
      <c r="BQ14" s="105"/>
      <c r="BR14" s="105"/>
      <c r="BS14" s="105"/>
    </row>
    <row r="15" spans="1:71" ht="21" customHeight="1">
      <c r="A15" s="206" t="s">
        <v>177</v>
      </c>
      <c r="B15" s="206"/>
      <c r="C15" s="206"/>
      <c r="D15" s="206"/>
      <c r="E15" s="206"/>
      <c r="F15" s="206"/>
      <c r="G15" s="206"/>
      <c r="H15" s="206"/>
      <c r="I15" s="206"/>
      <c r="J15" s="206"/>
      <c r="K15" s="206"/>
      <c r="L15" s="206"/>
      <c r="M15" s="206"/>
      <c r="N15" s="206"/>
      <c r="O15" s="206"/>
      <c r="P15" s="206"/>
      <c r="Q15" s="206"/>
      <c r="R15" s="206"/>
      <c r="S15" s="206"/>
      <c r="T15" s="206"/>
      <c r="U15" s="206"/>
      <c r="V15" s="206"/>
      <c r="W15" s="206"/>
      <c r="X15" s="206"/>
      <c r="Y15" s="206"/>
      <c r="Z15" s="206"/>
      <c r="BA15" s="105"/>
      <c r="BC15" s="105"/>
      <c r="BD15" s="105"/>
      <c r="BE15" s="105"/>
      <c r="BF15" s="105"/>
      <c r="BG15" s="105"/>
      <c r="BH15" s="105"/>
      <c r="BI15" s="105"/>
      <c r="BJ15" s="105"/>
      <c r="BK15" s="105"/>
      <c r="BL15" s="105"/>
      <c r="BM15" s="105"/>
      <c r="BN15" s="105"/>
      <c r="BO15" s="105"/>
      <c r="BP15" s="105"/>
      <c r="BQ15" s="105"/>
      <c r="BR15" s="105"/>
      <c r="BS15" s="105"/>
    </row>
    <row r="16" spans="1:71" ht="18" customHeight="1">
      <c r="BB16" s="105"/>
      <c r="BC16" s="105"/>
      <c r="BD16" s="105"/>
      <c r="BE16" s="105"/>
      <c r="BF16" s="105"/>
      <c r="BG16" s="105"/>
      <c r="BH16" s="105"/>
      <c r="BI16" s="105"/>
      <c r="BJ16" s="105"/>
      <c r="BK16" s="105"/>
      <c r="BL16" s="105"/>
      <c r="BM16" s="105"/>
      <c r="BN16" s="105"/>
      <c r="BO16" s="105"/>
      <c r="BP16" s="105"/>
      <c r="BQ16" s="105"/>
      <c r="BR16" s="105"/>
      <c r="BS16" s="105"/>
    </row>
    <row r="17" spans="1:80" ht="21" customHeight="1">
      <c r="B17" s="102" t="s">
        <v>166</v>
      </c>
      <c r="D17" s="108"/>
      <c r="E17" s="102" t="s">
        <v>167</v>
      </c>
      <c r="F17" s="209"/>
      <c r="G17" s="209"/>
      <c r="H17" s="102" t="s">
        <v>168</v>
      </c>
      <c r="I17" s="209"/>
      <c r="J17" s="209"/>
      <c r="K17" s="102" t="s">
        <v>178</v>
      </c>
      <c r="Q17" s="210"/>
      <c r="R17" s="210"/>
      <c r="S17" s="210"/>
      <c r="T17" s="210"/>
      <c r="U17" s="102" t="s">
        <v>179</v>
      </c>
      <c r="BB17" s="105"/>
      <c r="BC17" s="105"/>
      <c r="BD17" s="105"/>
      <c r="BE17" s="105"/>
      <c r="BF17" s="105"/>
      <c r="BG17" s="105"/>
      <c r="BH17" s="105"/>
      <c r="BI17" s="105"/>
      <c r="BJ17" s="105"/>
      <c r="BK17" s="105"/>
      <c r="BL17" s="105"/>
      <c r="BM17" s="105"/>
      <c r="BN17" s="105"/>
      <c r="BO17" s="105"/>
      <c r="BP17" s="105"/>
      <c r="BQ17" s="105"/>
      <c r="BR17" s="105"/>
      <c r="BS17" s="105"/>
    </row>
    <row r="18" spans="1:80" ht="99.95" customHeight="1">
      <c r="A18" s="218" t="s">
        <v>180</v>
      </c>
      <c r="B18" s="218"/>
      <c r="C18" s="218"/>
      <c r="D18" s="218"/>
      <c r="E18" s="218"/>
      <c r="F18" s="218"/>
      <c r="G18" s="218"/>
      <c r="H18" s="218"/>
      <c r="I18" s="218"/>
      <c r="J18" s="218"/>
      <c r="K18" s="218"/>
      <c r="L18" s="218"/>
      <c r="M18" s="218"/>
      <c r="N18" s="218"/>
      <c r="O18" s="218"/>
      <c r="P18" s="218"/>
      <c r="Q18" s="218"/>
      <c r="R18" s="218"/>
      <c r="S18" s="218"/>
      <c r="T18" s="218"/>
      <c r="U18" s="218"/>
      <c r="V18" s="218"/>
      <c r="W18" s="218"/>
      <c r="X18" s="218"/>
      <c r="Y18" s="218"/>
      <c r="Z18" s="218"/>
      <c r="AA18" s="218"/>
      <c r="BB18" s="218"/>
      <c r="BC18" s="218"/>
      <c r="BD18" s="218"/>
      <c r="BE18" s="218"/>
      <c r="BF18" s="218"/>
      <c r="BG18" s="218"/>
      <c r="BH18" s="218"/>
      <c r="BI18" s="218"/>
      <c r="BJ18" s="218"/>
      <c r="BK18" s="218"/>
      <c r="BL18" s="218"/>
      <c r="BM18" s="218"/>
      <c r="BN18" s="218"/>
      <c r="BO18" s="218"/>
      <c r="BP18" s="218"/>
      <c r="BQ18" s="218"/>
      <c r="BR18" s="218"/>
      <c r="BS18" s="218"/>
      <c r="BT18" s="218"/>
      <c r="BU18" s="218"/>
      <c r="BV18" s="218"/>
      <c r="BW18" s="218"/>
      <c r="BX18" s="218"/>
      <c r="BY18" s="218"/>
      <c r="BZ18" s="218"/>
      <c r="CA18" s="218"/>
      <c r="CB18" s="218"/>
    </row>
    <row r="19" spans="1:80" ht="4.5" hidden="1" customHeight="1">
      <c r="A19" s="109"/>
      <c r="B19" s="109"/>
      <c r="C19" s="109"/>
      <c r="D19" s="109"/>
      <c r="E19" s="109"/>
      <c r="F19" s="109"/>
      <c r="G19" s="109"/>
      <c r="H19" s="109"/>
      <c r="I19" s="109"/>
      <c r="J19" s="109"/>
      <c r="K19" s="109"/>
      <c r="L19" s="109"/>
      <c r="M19" s="109"/>
      <c r="N19" s="109"/>
      <c r="O19" s="109"/>
      <c r="P19" s="109"/>
      <c r="Q19" s="109"/>
      <c r="R19" s="109"/>
      <c r="S19" s="109"/>
      <c r="T19" s="109"/>
      <c r="U19" s="109"/>
      <c r="V19" s="109"/>
      <c r="W19" s="109"/>
      <c r="X19" s="109"/>
      <c r="Y19" s="109"/>
      <c r="Z19" s="109"/>
      <c r="AA19" s="109"/>
      <c r="BB19" s="218"/>
      <c r="BC19" s="218"/>
      <c r="BD19" s="218"/>
      <c r="BE19" s="218"/>
      <c r="BF19" s="218"/>
      <c r="BG19" s="218"/>
      <c r="BH19" s="218"/>
      <c r="BI19" s="218"/>
      <c r="BJ19" s="218"/>
      <c r="BK19" s="218"/>
      <c r="BL19" s="218"/>
      <c r="BM19" s="218"/>
      <c r="BN19" s="218"/>
      <c r="BO19" s="218"/>
      <c r="BP19" s="218"/>
      <c r="BQ19" s="218"/>
      <c r="BR19" s="218"/>
      <c r="BS19" s="218"/>
      <c r="BT19" s="218"/>
      <c r="BU19" s="218"/>
      <c r="BV19" s="218"/>
      <c r="BW19" s="218"/>
      <c r="BX19" s="218"/>
      <c r="BY19" s="218"/>
      <c r="BZ19" s="218"/>
      <c r="CA19" s="218"/>
      <c r="CB19" s="218"/>
    </row>
    <row r="20" spans="1:80" ht="21" customHeight="1">
      <c r="N20" s="102" t="s">
        <v>181</v>
      </c>
      <c r="BB20" s="218"/>
      <c r="BC20" s="218"/>
      <c r="BD20" s="218"/>
      <c r="BE20" s="218"/>
      <c r="BF20" s="218"/>
      <c r="BG20" s="218"/>
      <c r="BH20" s="218"/>
      <c r="BI20" s="218"/>
      <c r="BJ20" s="218"/>
      <c r="BK20" s="218"/>
      <c r="BL20" s="218"/>
      <c r="BM20" s="218"/>
      <c r="BN20" s="218"/>
      <c r="BO20" s="218"/>
      <c r="BP20" s="218"/>
      <c r="BQ20" s="218"/>
      <c r="BR20" s="218"/>
      <c r="BS20" s="218"/>
      <c r="BT20" s="218"/>
      <c r="BU20" s="218"/>
      <c r="BV20" s="218"/>
      <c r="BW20" s="218"/>
      <c r="BX20" s="218"/>
      <c r="BY20" s="218"/>
      <c r="BZ20" s="218"/>
      <c r="CA20" s="218"/>
      <c r="CB20" s="218"/>
    </row>
    <row r="21" spans="1:80" ht="21" customHeight="1">
      <c r="A21" s="103">
        <v>1</v>
      </c>
      <c r="B21" s="102" t="s">
        <v>182</v>
      </c>
    </row>
    <row r="22" spans="1:80" ht="21" customHeight="1">
      <c r="D22" s="102" t="s">
        <v>183</v>
      </c>
      <c r="E22" s="219"/>
      <c r="F22" s="219"/>
      <c r="G22" s="219"/>
      <c r="H22" s="219"/>
      <c r="I22" s="219"/>
      <c r="J22" s="219"/>
      <c r="K22" s="219"/>
      <c r="L22" s="219"/>
      <c r="M22" s="219"/>
      <c r="N22" s="102" t="s">
        <v>184</v>
      </c>
    </row>
    <row r="23" spans="1:80" ht="21" customHeight="1">
      <c r="D23" s="102" t="s">
        <v>185</v>
      </c>
      <c r="E23" s="102" t="s">
        <v>186</v>
      </c>
      <c r="G23" s="216" t="str">
        <f>IF(D17="","",D17)</f>
        <v/>
      </c>
      <c r="H23" s="216"/>
      <c r="I23" s="102" t="s">
        <v>167</v>
      </c>
      <c r="J23" s="216" t="str">
        <f>IF(F17="","",F17)</f>
        <v/>
      </c>
      <c r="K23" s="216"/>
      <c r="L23" s="102" t="s">
        <v>168</v>
      </c>
      <c r="M23" s="216" t="str">
        <f>IF(I17="","",I17)</f>
        <v/>
      </c>
      <c r="N23" s="216"/>
      <c r="O23" s="205" t="s">
        <v>187</v>
      </c>
      <c r="P23" s="205"/>
      <c r="Q23" s="205"/>
      <c r="R23" s="205"/>
      <c r="S23" s="205"/>
      <c r="T23" s="205"/>
      <c r="U23" s="217" t="str">
        <f>IF(Q17="","",Q17)</f>
        <v/>
      </c>
      <c r="V23" s="217"/>
      <c r="W23" s="217"/>
      <c r="X23" s="217"/>
      <c r="Y23" s="102" t="s">
        <v>188</v>
      </c>
    </row>
    <row r="24" spans="1:80" ht="21" customHeight="1">
      <c r="D24" s="102" t="s">
        <v>189</v>
      </c>
      <c r="N24" s="219"/>
      <c r="O24" s="219"/>
      <c r="P24" s="219"/>
      <c r="Q24" s="219"/>
      <c r="R24" s="219"/>
      <c r="S24" s="219"/>
      <c r="T24" s="219"/>
      <c r="U24" s="219"/>
      <c r="V24" s="219"/>
      <c r="W24" s="102" t="s">
        <v>190</v>
      </c>
    </row>
    <row r="25" spans="1:80" ht="21" customHeight="1"/>
    <row r="26" spans="1:80" ht="21" customHeight="1">
      <c r="A26" s="102" t="s">
        <v>191</v>
      </c>
    </row>
    <row r="27" spans="1:80" ht="21" customHeight="1">
      <c r="D27" s="102" t="s">
        <v>192</v>
      </c>
    </row>
    <row r="28" spans="1:80" ht="13.5" customHeight="1"/>
    <row r="29" spans="1:80" ht="21" customHeight="1">
      <c r="A29" s="102" t="s">
        <v>193</v>
      </c>
    </row>
    <row r="30" spans="1:80" ht="21" customHeight="1">
      <c r="D30" s="102" t="s">
        <v>194</v>
      </c>
    </row>
    <row r="31" spans="1:80" ht="18" customHeight="1">
      <c r="O31" s="103"/>
      <c r="P31" s="110"/>
      <c r="Q31" s="110"/>
      <c r="R31" s="110"/>
      <c r="S31" s="110"/>
      <c r="T31" s="110"/>
      <c r="U31" s="110"/>
      <c r="V31" s="110"/>
      <c r="W31" s="110"/>
      <c r="X31" s="110"/>
      <c r="Y31" s="110"/>
      <c r="Z31" s="110"/>
    </row>
    <row r="32" spans="1:80" ht="21" customHeight="1">
      <c r="A32" s="102" t="s">
        <v>195</v>
      </c>
      <c r="O32" s="103"/>
      <c r="P32" s="111"/>
      <c r="Q32" s="111"/>
      <c r="R32" s="111"/>
      <c r="S32" s="111"/>
      <c r="T32" s="111"/>
      <c r="U32" s="111"/>
      <c r="V32" s="111"/>
      <c r="W32" s="111"/>
      <c r="X32" s="111"/>
      <c r="Y32" s="111"/>
      <c r="Z32" s="111"/>
    </row>
    <row r="33" spans="1:71" ht="27.6" customHeight="1">
      <c r="D33" s="206" t="s">
        <v>166</v>
      </c>
      <c r="E33" s="206"/>
      <c r="F33" s="108"/>
      <c r="G33" s="102" t="s">
        <v>167</v>
      </c>
      <c r="H33" s="209"/>
      <c r="I33" s="209"/>
      <c r="J33" s="102" t="s">
        <v>168</v>
      </c>
      <c r="K33" s="209"/>
      <c r="L33" s="209"/>
      <c r="M33" s="112" t="s">
        <v>169</v>
      </c>
      <c r="N33" s="103" t="s">
        <v>196</v>
      </c>
      <c r="O33" s="206" t="s">
        <v>166</v>
      </c>
      <c r="P33" s="206"/>
      <c r="Q33" s="108"/>
      <c r="R33" s="102" t="s">
        <v>167</v>
      </c>
      <c r="S33" s="209"/>
      <c r="T33" s="209"/>
      <c r="U33" s="102" t="s">
        <v>168</v>
      </c>
      <c r="V33" s="209"/>
      <c r="W33" s="209"/>
      <c r="X33" s="112" t="s">
        <v>169</v>
      </c>
      <c r="Y33" s="111"/>
      <c r="Z33" s="111"/>
      <c r="AA33" s="111"/>
      <c r="AB33" s="111"/>
      <c r="AC33" s="111"/>
      <c r="AD33" s="111"/>
    </row>
    <row r="34" spans="1:71" ht="12.95" customHeight="1">
      <c r="O34" s="103"/>
      <c r="P34" s="111"/>
      <c r="Q34" s="111"/>
      <c r="R34" s="111"/>
      <c r="S34" s="111"/>
      <c r="T34" s="111"/>
      <c r="U34" s="111"/>
      <c r="V34" s="111"/>
      <c r="W34" s="111"/>
      <c r="X34" s="111"/>
      <c r="Y34" s="111"/>
      <c r="Z34" s="111"/>
    </row>
    <row r="35" spans="1:71" ht="21" customHeight="1">
      <c r="A35" s="102" t="s">
        <v>197</v>
      </c>
      <c r="O35" s="103"/>
      <c r="P35" s="113"/>
      <c r="Q35" s="113"/>
      <c r="R35" s="113"/>
      <c r="S35" s="113"/>
      <c r="T35" s="113"/>
      <c r="U35" s="113"/>
      <c r="V35" s="113"/>
      <c r="W35" s="113"/>
      <c r="X35" s="113"/>
      <c r="Y35" s="113"/>
      <c r="Z35" s="113"/>
      <c r="BA35" s="114"/>
    </row>
    <row r="36" spans="1:71" ht="21" customHeight="1">
      <c r="D36" s="102" t="s">
        <v>198</v>
      </c>
      <c r="O36" s="103"/>
      <c r="P36" s="113"/>
      <c r="Q36" s="113"/>
      <c r="R36" s="113"/>
      <c r="S36" s="113"/>
      <c r="T36" s="113"/>
      <c r="U36" s="113"/>
      <c r="V36" s="113"/>
      <c r="W36" s="113"/>
      <c r="X36" s="113"/>
      <c r="Y36" s="113"/>
      <c r="Z36" s="113"/>
      <c r="BA36" s="114"/>
    </row>
    <row r="37" spans="1:71" ht="21" customHeight="1">
      <c r="D37" s="102" t="s">
        <v>199</v>
      </c>
      <c r="O37" s="103"/>
      <c r="P37" s="113"/>
      <c r="Q37" s="113"/>
      <c r="R37" s="113"/>
      <c r="S37" s="113"/>
      <c r="T37" s="113"/>
      <c r="U37" s="113"/>
      <c r="V37" s="113"/>
      <c r="W37" s="113"/>
      <c r="X37" s="113"/>
      <c r="Y37" s="113"/>
      <c r="Z37" s="113"/>
      <c r="BA37" s="114"/>
    </row>
    <row r="38" spans="1:71" ht="21" customHeight="1">
      <c r="D38" s="102" t="s">
        <v>200</v>
      </c>
      <c r="O38" s="103"/>
      <c r="P38" s="113"/>
      <c r="Q38" s="113"/>
      <c r="R38" s="113"/>
      <c r="S38" s="113"/>
      <c r="T38" s="113"/>
      <c r="U38" s="113"/>
      <c r="V38" s="113"/>
      <c r="W38" s="113"/>
      <c r="X38" s="113"/>
      <c r="Y38" s="113"/>
      <c r="Z38" s="113"/>
      <c r="BA38" s="114"/>
    </row>
    <row r="39" spans="1:71" ht="21" customHeight="1">
      <c r="O39" s="103"/>
      <c r="P39" s="113"/>
      <c r="Q39" s="113"/>
      <c r="R39" s="113"/>
      <c r="S39" s="113"/>
      <c r="T39" s="113"/>
      <c r="U39" s="113"/>
      <c r="V39" s="113"/>
      <c r="W39" s="113"/>
      <c r="X39" s="113"/>
      <c r="Y39" s="113"/>
      <c r="Z39" s="113"/>
      <c r="BA39" s="114"/>
    </row>
    <row r="40" spans="1:71" ht="21" customHeight="1">
      <c r="A40" s="102" t="s">
        <v>201</v>
      </c>
      <c r="P40" s="115"/>
      <c r="Q40" s="115"/>
      <c r="R40" s="115"/>
      <c r="S40" s="115"/>
      <c r="T40" s="115"/>
      <c r="U40" s="115"/>
      <c r="V40" s="115"/>
      <c r="W40" s="115"/>
      <c r="X40" s="115"/>
      <c r="Y40" s="115"/>
      <c r="Z40" s="115"/>
      <c r="BB40" s="105"/>
      <c r="BC40" s="105"/>
      <c r="BD40" s="105"/>
      <c r="BE40" s="105"/>
      <c r="BF40" s="105"/>
      <c r="BG40" s="105"/>
      <c r="BH40" s="105"/>
      <c r="BI40" s="105"/>
      <c r="BJ40" s="105"/>
      <c r="BK40" s="105"/>
      <c r="BL40" s="105"/>
      <c r="BM40" s="105"/>
      <c r="BN40" s="105"/>
      <c r="BO40" s="105"/>
      <c r="BP40" s="105"/>
      <c r="BQ40" s="105"/>
      <c r="BR40" s="105"/>
      <c r="BS40" s="105"/>
    </row>
    <row r="41" spans="1:71" ht="21" customHeight="1">
      <c r="B41" s="220" t="s">
        <v>202</v>
      </c>
      <c r="C41" s="220"/>
      <c r="D41" s="220"/>
      <c r="E41" s="220"/>
      <c r="F41" s="220"/>
      <c r="G41" s="220"/>
      <c r="H41" s="220"/>
      <c r="I41" s="220"/>
      <c r="J41" s="220"/>
      <c r="K41" s="220"/>
      <c r="L41" s="220"/>
      <c r="M41" s="116"/>
      <c r="N41" s="221" t="s">
        <v>203</v>
      </c>
      <c r="O41" s="221"/>
      <c r="P41" s="221"/>
      <c r="Q41" s="221"/>
      <c r="R41" s="222"/>
      <c r="S41" s="222"/>
      <c r="T41" s="222"/>
      <c r="U41" s="222"/>
      <c r="V41" s="222"/>
      <c r="W41" s="222"/>
      <c r="X41" s="222"/>
      <c r="Y41" s="222"/>
      <c r="Z41" s="222"/>
      <c r="AA41" s="222"/>
      <c r="BB41" s="105"/>
      <c r="BC41" s="105"/>
      <c r="BD41" s="105"/>
      <c r="BE41" s="105"/>
      <c r="BF41" s="105"/>
      <c r="BG41" s="105"/>
      <c r="BH41" s="105"/>
      <c r="BI41" s="105"/>
      <c r="BJ41" s="105"/>
      <c r="BK41" s="105"/>
      <c r="BL41" s="105"/>
      <c r="BM41" s="105"/>
      <c r="BN41" s="105"/>
      <c r="BO41" s="105"/>
      <c r="BP41" s="105"/>
      <c r="BQ41" s="105"/>
      <c r="BR41" s="105"/>
      <c r="BS41" s="105"/>
    </row>
    <row r="42" spans="1:71" ht="21" customHeight="1">
      <c r="N42" s="221" t="s">
        <v>204</v>
      </c>
      <c r="O42" s="221"/>
      <c r="P42" s="221"/>
      <c r="Q42" s="221"/>
      <c r="R42" s="222"/>
      <c r="S42" s="222"/>
      <c r="T42" s="222"/>
      <c r="U42" s="222"/>
      <c r="V42" s="222"/>
      <c r="W42" s="222"/>
      <c r="X42" s="222"/>
      <c r="Y42" s="222"/>
      <c r="Z42" s="222"/>
      <c r="AA42" s="222"/>
      <c r="BB42" s="105"/>
      <c r="BC42" s="105"/>
      <c r="BD42" s="105"/>
      <c r="BE42" s="105"/>
      <c r="BF42" s="105"/>
      <c r="BG42" s="105"/>
      <c r="BH42" s="105"/>
      <c r="BI42" s="105"/>
      <c r="BJ42" s="105"/>
      <c r="BK42" s="105"/>
      <c r="BL42" s="105"/>
      <c r="BM42" s="105"/>
      <c r="BN42" s="105"/>
      <c r="BO42" s="105"/>
      <c r="BP42" s="105"/>
      <c r="BQ42" s="105"/>
      <c r="BR42" s="105"/>
      <c r="BS42" s="105"/>
    </row>
    <row r="43" spans="1:71" ht="21" customHeight="1">
      <c r="B43" s="220" t="s">
        <v>205</v>
      </c>
      <c r="C43" s="220"/>
      <c r="D43" s="220"/>
      <c r="E43" s="220"/>
      <c r="F43" s="220"/>
      <c r="G43" s="220"/>
      <c r="H43" s="220"/>
      <c r="I43" s="220"/>
      <c r="J43" s="220"/>
      <c r="K43" s="220"/>
      <c r="L43" s="220"/>
      <c r="M43" s="116"/>
      <c r="N43" s="221" t="s">
        <v>203</v>
      </c>
      <c r="O43" s="221"/>
      <c r="P43" s="221"/>
      <c r="Q43" s="221"/>
      <c r="R43" s="222"/>
      <c r="S43" s="222"/>
      <c r="T43" s="222"/>
      <c r="U43" s="222"/>
      <c r="V43" s="222"/>
      <c r="W43" s="222"/>
      <c r="X43" s="222"/>
      <c r="Y43" s="222"/>
      <c r="Z43" s="222"/>
      <c r="AA43" s="222"/>
      <c r="BB43" s="105"/>
      <c r="BC43" s="105"/>
      <c r="BD43" s="105"/>
      <c r="BE43" s="105"/>
      <c r="BF43" s="105"/>
      <c r="BG43" s="105"/>
      <c r="BH43" s="105"/>
      <c r="BI43" s="105"/>
      <c r="BJ43" s="105"/>
      <c r="BK43" s="105"/>
      <c r="BL43" s="105"/>
      <c r="BM43" s="105"/>
      <c r="BN43" s="105"/>
      <c r="BO43" s="105"/>
      <c r="BP43" s="105"/>
      <c r="BQ43" s="105"/>
      <c r="BR43" s="105"/>
      <c r="BS43" s="105"/>
    </row>
    <row r="44" spans="1:71" ht="21" customHeight="1">
      <c r="N44" s="221" t="s">
        <v>204</v>
      </c>
      <c r="O44" s="221"/>
      <c r="P44" s="221"/>
      <c r="Q44" s="221"/>
      <c r="R44" s="222"/>
      <c r="S44" s="222"/>
      <c r="T44" s="222"/>
      <c r="U44" s="222"/>
      <c r="V44" s="222"/>
      <c r="W44" s="222"/>
      <c r="X44" s="222"/>
      <c r="Y44" s="222"/>
      <c r="Z44" s="222"/>
      <c r="AA44" s="222"/>
      <c r="BB44" s="105"/>
      <c r="BC44" s="105"/>
      <c r="BD44" s="105"/>
      <c r="BE44" s="105"/>
      <c r="BF44" s="105"/>
      <c r="BG44" s="105"/>
      <c r="BH44" s="105"/>
      <c r="BI44" s="105"/>
      <c r="BJ44" s="105"/>
      <c r="BK44" s="105"/>
      <c r="BL44" s="105"/>
      <c r="BM44" s="105"/>
      <c r="BN44" s="105"/>
      <c r="BO44" s="105"/>
      <c r="BP44" s="105"/>
      <c r="BQ44" s="105"/>
      <c r="BR44" s="105"/>
      <c r="BS44" s="105"/>
    </row>
    <row r="45" spans="1:71" ht="21" customHeight="1">
      <c r="B45" s="220" t="s">
        <v>206</v>
      </c>
      <c r="C45" s="220"/>
      <c r="D45" s="220"/>
      <c r="E45" s="220"/>
      <c r="F45" s="220"/>
      <c r="G45" s="220"/>
      <c r="H45" s="220"/>
      <c r="I45" s="220"/>
      <c r="J45" s="220"/>
      <c r="K45" s="220"/>
      <c r="L45" s="220"/>
      <c r="M45" s="116"/>
      <c r="N45" s="221" t="s">
        <v>207</v>
      </c>
      <c r="O45" s="221"/>
      <c r="P45" s="221"/>
      <c r="Q45" s="221"/>
      <c r="R45" s="222"/>
      <c r="S45" s="222"/>
      <c r="T45" s="222"/>
      <c r="U45" s="222"/>
      <c r="V45" s="222"/>
      <c r="W45" s="222"/>
      <c r="X45" s="222"/>
      <c r="Y45" s="222"/>
      <c r="Z45" s="222"/>
      <c r="AA45" s="222"/>
      <c r="BB45" s="105"/>
      <c r="BC45" s="105"/>
      <c r="BD45" s="105"/>
      <c r="BE45" s="105"/>
      <c r="BF45" s="105"/>
      <c r="BG45" s="105"/>
      <c r="BH45" s="105"/>
      <c r="BI45" s="105"/>
      <c r="BJ45" s="105"/>
      <c r="BK45" s="105"/>
      <c r="BL45" s="105"/>
      <c r="BM45" s="105"/>
      <c r="BN45" s="105"/>
      <c r="BO45" s="105"/>
      <c r="BP45" s="105"/>
      <c r="BQ45" s="105"/>
      <c r="BR45" s="105"/>
      <c r="BS45" s="105"/>
    </row>
    <row r="46" spans="1:71" ht="21" customHeight="1">
      <c r="N46" s="221" t="s">
        <v>208</v>
      </c>
      <c r="O46" s="221"/>
      <c r="P46" s="221"/>
      <c r="Q46" s="221"/>
      <c r="R46" s="222"/>
      <c r="S46" s="222"/>
      <c r="T46" s="222"/>
      <c r="U46" s="222"/>
      <c r="V46" s="222"/>
      <c r="W46" s="222"/>
      <c r="X46" s="222"/>
      <c r="Y46" s="222"/>
      <c r="Z46" s="222"/>
      <c r="AA46" s="222"/>
      <c r="BB46" s="105"/>
      <c r="BC46" s="105"/>
      <c r="BD46" s="105"/>
      <c r="BE46" s="105"/>
      <c r="BF46" s="105"/>
      <c r="BG46" s="105"/>
      <c r="BH46" s="105"/>
      <c r="BI46" s="105"/>
      <c r="BJ46" s="105"/>
      <c r="BK46" s="105"/>
      <c r="BL46" s="105"/>
      <c r="BM46" s="105"/>
      <c r="BN46" s="105"/>
      <c r="BO46" s="105"/>
      <c r="BP46" s="105"/>
      <c r="BQ46" s="105"/>
      <c r="BR46" s="105"/>
      <c r="BS46" s="105"/>
    </row>
    <row r="47" spans="1:71" ht="21" customHeight="1">
      <c r="BA47" s="114"/>
    </row>
    <row r="48" spans="1:71" s="114" customFormat="1" ht="36" customHeight="1">
      <c r="B48" s="117" t="s">
        <v>209</v>
      </c>
      <c r="C48" s="118" t="s">
        <v>210</v>
      </c>
      <c r="D48" s="223" t="s">
        <v>211</v>
      </c>
      <c r="E48" s="223"/>
      <c r="F48" s="223"/>
      <c r="G48" s="223"/>
      <c r="H48" s="223"/>
      <c r="I48" s="223"/>
      <c r="J48" s="223"/>
      <c r="K48" s="223"/>
      <c r="L48" s="223"/>
      <c r="M48" s="223"/>
      <c r="N48" s="223"/>
      <c r="O48" s="223"/>
      <c r="P48" s="223"/>
      <c r="Q48" s="223"/>
      <c r="R48" s="223"/>
      <c r="S48" s="223"/>
      <c r="T48" s="223"/>
      <c r="U48" s="223"/>
      <c r="V48" s="223"/>
      <c r="W48" s="223"/>
      <c r="X48" s="223"/>
      <c r="Y48" s="223"/>
      <c r="Z48" s="223"/>
      <c r="BA48" s="102"/>
    </row>
    <row r="49" spans="2:53" s="114" customFormat="1" ht="39" customHeight="1">
      <c r="B49" s="117"/>
      <c r="C49" s="118" t="s">
        <v>212</v>
      </c>
      <c r="D49" s="223" t="s">
        <v>213</v>
      </c>
      <c r="E49" s="223"/>
      <c r="F49" s="223"/>
      <c r="G49" s="223"/>
      <c r="H49" s="223"/>
      <c r="I49" s="223"/>
      <c r="J49" s="223"/>
      <c r="K49" s="223"/>
      <c r="L49" s="223"/>
      <c r="M49" s="223"/>
      <c r="N49" s="223"/>
      <c r="O49" s="223"/>
      <c r="P49" s="223"/>
      <c r="Q49" s="223"/>
      <c r="R49" s="223"/>
      <c r="S49" s="223"/>
      <c r="T49" s="223"/>
      <c r="U49" s="223"/>
      <c r="V49" s="223"/>
      <c r="W49" s="223"/>
      <c r="X49" s="223"/>
      <c r="Y49" s="223"/>
      <c r="Z49" s="223"/>
      <c r="BA49" s="102"/>
    </row>
  </sheetData>
  <sheetProtection sheet="1" formatCells="0" formatRows="0" selectLockedCells="1"/>
  <mergeCells count="54">
    <mergeCell ref="D48:Z48"/>
    <mergeCell ref="D49:Z49"/>
    <mergeCell ref="N44:Q44"/>
    <mergeCell ref="R44:AA44"/>
    <mergeCell ref="B45:L45"/>
    <mergeCell ref="N45:Q45"/>
    <mergeCell ref="R45:AA45"/>
    <mergeCell ref="N46:Q46"/>
    <mergeCell ref="R46:AA46"/>
    <mergeCell ref="B43:L43"/>
    <mergeCell ref="N43:Q43"/>
    <mergeCell ref="R43:AA43"/>
    <mergeCell ref="N24:V24"/>
    <mergeCell ref="D33:E33"/>
    <mergeCell ref="H33:I33"/>
    <mergeCell ref="K33:L33"/>
    <mergeCell ref="O33:P33"/>
    <mergeCell ref="S33:T33"/>
    <mergeCell ref="V33:W33"/>
    <mergeCell ref="B41:L41"/>
    <mergeCell ref="N41:Q41"/>
    <mergeCell ref="R41:AA41"/>
    <mergeCell ref="N42:Q42"/>
    <mergeCell ref="R42:AA42"/>
    <mergeCell ref="A18:AA18"/>
    <mergeCell ref="BB18:CB18"/>
    <mergeCell ref="BB19:CB19"/>
    <mergeCell ref="BB20:CB20"/>
    <mergeCell ref="E22:M22"/>
    <mergeCell ref="G23:H23"/>
    <mergeCell ref="J23:K23"/>
    <mergeCell ref="M23:N23"/>
    <mergeCell ref="O23:T23"/>
    <mergeCell ref="U23:X23"/>
    <mergeCell ref="F17:G17"/>
    <mergeCell ref="I17:J17"/>
    <mergeCell ref="Q17:T17"/>
    <mergeCell ref="A6:AA6"/>
    <mergeCell ref="J9:M9"/>
    <mergeCell ref="N9:AA9"/>
    <mergeCell ref="E10:H10"/>
    <mergeCell ref="J10:M10"/>
    <mergeCell ref="N10:AA10"/>
    <mergeCell ref="J11:M11"/>
    <mergeCell ref="N11:AA11"/>
    <mergeCell ref="A13:AA13"/>
    <mergeCell ref="A14:Z14"/>
    <mergeCell ref="A15:Z15"/>
    <mergeCell ref="A5:AA5"/>
    <mergeCell ref="V2:AA2"/>
    <mergeCell ref="R3:Z3"/>
    <mergeCell ref="R4:S4"/>
    <mergeCell ref="V4:W4"/>
    <mergeCell ref="Y4:Z4"/>
  </mergeCells>
  <phoneticPr fontId="25"/>
  <conditionalFormatting sqref="T4 V4:W4 Y4:Z4 N9:AA11 D17 F17:G17 I17:J17 Q17:T17 E22:M22 N24:V24 F33 H33:I33 K33:L33 Q33 S33:T33 V33:W33 R41:AA46">
    <cfRule type="containsBlanks" dxfId="5" priority="1">
      <formula>LEN(TRIM(D4))=0</formula>
    </cfRule>
  </conditionalFormatting>
  <dataValidations count="2">
    <dataValidation type="list" allowBlank="1" showInputMessage="1" showErrorMessage="1" prompt="＊申請する年度をリストから選択してください" sqref="B13:L13 IX13:JH13 ST13:TD13 ACP13:ACZ13 AML13:AMV13 AWH13:AWR13 BGD13:BGN13 BPZ13:BQJ13 BZV13:CAF13 CJR13:CKB13 CTN13:CTX13 DDJ13:DDT13 DNF13:DNP13 DXB13:DXL13 EGX13:EHH13 EQT13:ERD13 FAP13:FAZ13 FKL13:FKV13 FUH13:FUR13 GED13:GEN13 GNZ13:GOJ13 GXV13:GYF13 HHR13:HIB13 HRN13:HRX13 IBJ13:IBT13 ILF13:ILP13 IVB13:IVL13 JEX13:JFH13 JOT13:JPD13 JYP13:JYZ13 KIL13:KIV13 KSH13:KSR13 LCD13:LCN13 LLZ13:LMJ13 LVV13:LWF13 MFR13:MGB13 MPN13:MPX13 MZJ13:MZT13 NJF13:NJP13 NTB13:NTL13 OCX13:ODH13 OMT13:OND13 OWP13:OWZ13 PGL13:PGV13 PQH13:PQR13 QAD13:QAN13 QJZ13:QKJ13 QTV13:QUF13 RDR13:REB13 RNN13:RNX13 RXJ13:RXT13 SHF13:SHP13 SRB13:SRL13 TAX13:TBH13 TKT13:TLD13 TUP13:TUZ13 UEL13:UEV13 UOH13:UOR13 UYD13:UYN13 VHZ13:VIJ13 VRV13:VSF13 WBR13:WCB13 WLN13:WLX13 WVJ13:WVT13 B65549:L65549 IX65549:JH65549 ST65549:TD65549 ACP65549:ACZ65549 AML65549:AMV65549 AWH65549:AWR65549 BGD65549:BGN65549 BPZ65549:BQJ65549 BZV65549:CAF65549 CJR65549:CKB65549 CTN65549:CTX65549 DDJ65549:DDT65549 DNF65549:DNP65549 DXB65549:DXL65549 EGX65549:EHH65549 EQT65549:ERD65549 FAP65549:FAZ65549 FKL65549:FKV65549 FUH65549:FUR65549 GED65549:GEN65549 GNZ65549:GOJ65549 GXV65549:GYF65549 HHR65549:HIB65549 HRN65549:HRX65549 IBJ65549:IBT65549 ILF65549:ILP65549 IVB65549:IVL65549 JEX65549:JFH65549 JOT65549:JPD65549 JYP65549:JYZ65549 KIL65549:KIV65549 KSH65549:KSR65549 LCD65549:LCN65549 LLZ65549:LMJ65549 LVV65549:LWF65549 MFR65549:MGB65549 MPN65549:MPX65549 MZJ65549:MZT65549 NJF65549:NJP65549 NTB65549:NTL65549 OCX65549:ODH65549 OMT65549:OND65549 OWP65549:OWZ65549 PGL65549:PGV65549 PQH65549:PQR65549 QAD65549:QAN65549 QJZ65549:QKJ65549 QTV65549:QUF65549 RDR65549:REB65549 RNN65549:RNX65549 RXJ65549:RXT65549 SHF65549:SHP65549 SRB65549:SRL65549 TAX65549:TBH65549 TKT65549:TLD65549 TUP65549:TUZ65549 UEL65549:UEV65549 UOH65549:UOR65549 UYD65549:UYN65549 VHZ65549:VIJ65549 VRV65549:VSF65549 WBR65549:WCB65549 WLN65549:WLX65549 WVJ65549:WVT65549 B131085:L131085 IX131085:JH131085 ST131085:TD131085 ACP131085:ACZ131085 AML131085:AMV131085 AWH131085:AWR131085 BGD131085:BGN131085 BPZ131085:BQJ131085 BZV131085:CAF131085 CJR131085:CKB131085 CTN131085:CTX131085 DDJ131085:DDT131085 DNF131085:DNP131085 DXB131085:DXL131085 EGX131085:EHH131085 EQT131085:ERD131085 FAP131085:FAZ131085 FKL131085:FKV131085 FUH131085:FUR131085 GED131085:GEN131085 GNZ131085:GOJ131085 GXV131085:GYF131085 HHR131085:HIB131085 HRN131085:HRX131085 IBJ131085:IBT131085 ILF131085:ILP131085 IVB131085:IVL131085 JEX131085:JFH131085 JOT131085:JPD131085 JYP131085:JYZ131085 KIL131085:KIV131085 KSH131085:KSR131085 LCD131085:LCN131085 LLZ131085:LMJ131085 LVV131085:LWF131085 MFR131085:MGB131085 MPN131085:MPX131085 MZJ131085:MZT131085 NJF131085:NJP131085 NTB131085:NTL131085 OCX131085:ODH131085 OMT131085:OND131085 OWP131085:OWZ131085 PGL131085:PGV131085 PQH131085:PQR131085 QAD131085:QAN131085 QJZ131085:QKJ131085 QTV131085:QUF131085 RDR131085:REB131085 RNN131085:RNX131085 RXJ131085:RXT131085 SHF131085:SHP131085 SRB131085:SRL131085 TAX131085:TBH131085 TKT131085:TLD131085 TUP131085:TUZ131085 UEL131085:UEV131085 UOH131085:UOR131085 UYD131085:UYN131085 VHZ131085:VIJ131085 VRV131085:VSF131085 WBR131085:WCB131085 WLN131085:WLX131085 WVJ131085:WVT131085 B196621:L196621 IX196621:JH196621 ST196621:TD196621 ACP196621:ACZ196621 AML196621:AMV196621 AWH196621:AWR196621 BGD196621:BGN196621 BPZ196621:BQJ196621 BZV196621:CAF196621 CJR196621:CKB196621 CTN196621:CTX196621 DDJ196621:DDT196621 DNF196621:DNP196621 DXB196621:DXL196621 EGX196621:EHH196621 EQT196621:ERD196621 FAP196621:FAZ196621 FKL196621:FKV196621 FUH196621:FUR196621 GED196621:GEN196621 GNZ196621:GOJ196621 GXV196621:GYF196621 HHR196621:HIB196621 HRN196621:HRX196621 IBJ196621:IBT196621 ILF196621:ILP196621 IVB196621:IVL196621 JEX196621:JFH196621 JOT196621:JPD196621 JYP196621:JYZ196621 KIL196621:KIV196621 KSH196621:KSR196621 LCD196621:LCN196621 LLZ196621:LMJ196621 LVV196621:LWF196621 MFR196621:MGB196621 MPN196621:MPX196621 MZJ196621:MZT196621 NJF196621:NJP196621 NTB196621:NTL196621 OCX196621:ODH196621 OMT196621:OND196621 OWP196621:OWZ196621 PGL196621:PGV196621 PQH196621:PQR196621 QAD196621:QAN196621 QJZ196621:QKJ196621 QTV196621:QUF196621 RDR196621:REB196621 RNN196621:RNX196621 RXJ196621:RXT196621 SHF196621:SHP196621 SRB196621:SRL196621 TAX196621:TBH196621 TKT196621:TLD196621 TUP196621:TUZ196621 UEL196621:UEV196621 UOH196621:UOR196621 UYD196621:UYN196621 VHZ196621:VIJ196621 VRV196621:VSF196621 WBR196621:WCB196621 WLN196621:WLX196621 WVJ196621:WVT196621 B262157:L262157 IX262157:JH262157 ST262157:TD262157 ACP262157:ACZ262157 AML262157:AMV262157 AWH262157:AWR262157 BGD262157:BGN262157 BPZ262157:BQJ262157 BZV262157:CAF262157 CJR262157:CKB262157 CTN262157:CTX262157 DDJ262157:DDT262157 DNF262157:DNP262157 DXB262157:DXL262157 EGX262157:EHH262157 EQT262157:ERD262157 FAP262157:FAZ262157 FKL262157:FKV262157 FUH262157:FUR262157 GED262157:GEN262157 GNZ262157:GOJ262157 GXV262157:GYF262157 HHR262157:HIB262157 HRN262157:HRX262157 IBJ262157:IBT262157 ILF262157:ILP262157 IVB262157:IVL262157 JEX262157:JFH262157 JOT262157:JPD262157 JYP262157:JYZ262157 KIL262157:KIV262157 KSH262157:KSR262157 LCD262157:LCN262157 LLZ262157:LMJ262157 LVV262157:LWF262157 MFR262157:MGB262157 MPN262157:MPX262157 MZJ262157:MZT262157 NJF262157:NJP262157 NTB262157:NTL262157 OCX262157:ODH262157 OMT262157:OND262157 OWP262157:OWZ262157 PGL262157:PGV262157 PQH262157:PQR262157 QAD262157:QAN262157 QJZ262157:QKJ262157 QTV262157:QUF262157 RDR262157:REB262157 RNN262157:RNX262157 RXJ262157:RXT262157 SHF262157:SHP262157 SRB262157:SRL262157 TAX262157:TBH262157 TKT262157:TLD262157 TUP262157:TUZ262157 UEL262157:UEV262157 UOH262157:UOR262157 UYD262157:UYN262157 VHZ262157:VIJ262157 VRV262157:VSF262157 WBR262157:WCB262157 WLN262157:WLX262157 WVJ262157:WVT262157 B327693:L327693 IX327693:JH327693 ST327693:TD327693 ACP327693:ACZ327693 AML327693:AMV327693 AWH327693:AWR327693 BGD327693:BGN327693 BPZ327693:BQJ327693 BZV327693:CAF327693 CJR327693:CKB327693 CTN327693:CTX327693 DDJ327693:DDT327693 DNF327693:DNP327693 DXB327693:DXL327693 EGX327693:EHH327693 EQT327693:ERD327693 FAP327693:FAZ327693 FKL327693:FKV327693 FUH327693:FUR327693 GED327693:GEN327693 GNZ327693:GOJ327693 GXV327693:GYF327693 HHR327693:HIB327693 HRN327693:HRX327693 IBJ327693:IBT327693 ILF327693:ILP327693 IVB327693:IVL327693 JEX327693:JFH327693 JOT327693:JPD327693 JYP327693:JYZ327693 KIL327693:KIV327693 KSH327693:KSR327693 LCD327693:LCN327693 LLZ327693:LMJ327693 LVV327693:LWF327693 MFR327693:MGB327693 MPN327693:MPX327693 MZJ327693:MZT327693 NJF327693:NJP327693 NTB327693:NTL327693 OCX327693:ODH327693 OMT327693:OND327693 OWP327693:OWZ327693 PGL327693:PGV327693 PQH327693:PQR327693 QAD327693:QAN327693 QJZ327693:QKJ327693 QTV327693:QUF327693 RDR327693:REB327693 RNN327693:RNX327693 RXJ327693:RXT327693 SHF327693:SHP327693 SRB327693:SRL327693 TAX327693:TBH327693 TKT327693:TLD327693 TUP327693:TUZ327693 UEL327693:UEV327693 UOH327693:UOR327693 UYD327693:UYN327693 VHZ327693:VIJ327693 VRV327693:VSF327693 WBR327693:WCB327693 WLN327693:WLX327693 WVJ327693:WVT327693 B393229:L393229 IX393229:JH393229 ST393229:TD393229 ACP393229:ACZ393229 AML393229:AMV393229 AWH393229:AWR393229 BGD393229:BGN393229 BPZ393229:BQJ393229 BZV393229:CAF393229 CJR393229:CKB393229 CTN393229:CTX393229 DDJ393229:DDT393229 DNF393229:DNP393229 DXB393229:DXL393229 EGX393229:EHH393229 EQT393229:ERD393229 FAP393229:FAZ393229 FKL393229:FKV393229 FUH393229:FUR393229 GED393229:GEN393229 GNZ393229:GOJ393229 GXV393229:GYF393229 HHR393229:HIB393229 HRN393229:HRX393229 IBJ393229:IBT393229 ILF393229:ILP393229 IVB393229:IVL393229 JEX393229:JFH393229 JOT393229:JPD393229 JYP393229:JYZ393229 KIL393229:KIV393229 KSH393229:KSR393229 LCD393229:LCN393229 LLZ393229:LMJ393229 LVV393229:LWF393229 MFR393229:MGB393229 MPN393229:MPX393229 MZJ393229:MZT393229 NJF393229:NJP393229 NTB393229:NTL393229 OCX393229:ODH393229 OMT393229:OND393229 OWP393229:OWZ393229 PGL393229:PGV393229 PQH393229:PQR393229 QAD393229:QAN393229 QJZ393229:QKJ393229 QTV393229:QUF393229 RDR393229:REB393229 RNN393229:RNX393229 RXJ393229:RXT393229 SHF393229:SHP393229 SRB393229:SRL393229 TAX393229:TBH393229 TKT393229:TLD393229 TUP393229:TUZ393229 UEL393229:UEV393229 UOH393229:UOR393229 UYD393229:UYN393229 VHZ393229:VIJ393229 VRV393229:VSF393229 WBR393229:WCB393229 WLN393229:WLX393229 WVJ393229:WVT393229 B458765:L458765 IX458765:JH458765 ST458765:TD458765 ACP458765:ACZ458765 AML458765:AMV458765 AWH458765:AWR458765 BGD458765:BGN458765 BPZ458765:BQJ458765 BZV458765:CAF458765 CJR458765:CKB458765 CTN458765:CTX458765 DDJ458765:DDT458765 DNF458765:DNP458765 DXB458765:DXL458765 EGX458765:EHH458765 EQT458765:ERD458765 FAP458765:FAZ458765 FKL458765:FKV458765 FUH458765:FUR458765 GED458765:GEN458765 GNZ458765:GOJ458765 GXV458765:GYF458765 HHR458765:HIB458765 HRN458765:HRX458765 IBJ458765:IBT458765 ILF458765:ILP458765 IVB458765:IVL458765 JEX458765:JFH458765 JOT458765:JPD458765 JYP458765:JYZ458765 KIL458765:KIV458765 KSH458765:KSR458765 LCD458765:LCN458765 LLZ458765:LMJ458765 LVV458765:LWF458765 MFR458765:MGB458765 MPN458765:MPX458765 MZJ458765:MZT458765 NJF458765:NJP458765 NTB458765:NTL458765 OCX458765:ODH458765 OMT458765:OND458765 OWP458765:OWZ458765 PGL458765:PGV458765 PQH458765:PQR458765 QAD458765:QAN458765 QJZ458765:QKJ458765 QTV458765:QUF458765 RDR458765:REB458765 RNN458765:RNX458765 RXJ458765:RXT458765 SHF458765:SHP458765 SRB458765:SRL458765 TAX458765:TBH458765 TKT458765:TLD458765 TUP458765:TUZ458765 UEL458765:UEV458765 UOH458765:UOR458765 UYD458765:UYN458765 VHZ458765:VIJ458765 VRV458765:VSF458765 WBR458765:WCB458765 WLN458765:WLX458765 WVJ458765:WVT458765 B524301:L524301 IX524301:JH524301 ST524301:TD524301 ACP524301:ACZ524301 AML524301:AMV524301 AWH524301:AWR524301 BGD524301:BGN524301 BPZ524301:BQJ524301 BZV524301:CAF524301 CJR524301:CKB524301 CTN524301:CTX524301 DDJ524301:DDT524301 DNF524301:DNP524301 DXB524301:DXL524301 EGX524301:EHH524301 EQT524301:ERD524301 FAP524301:FAZ524301 FKL524301:FKV524301 FUH524301:FUR524301 GED524301:GEN524301 GNZ524301:GOJ524301 GXV524301:GYF524301 HHR524301:HIB524301 HRN524301:HRX524301 IBJ524301:IBT524301 ILF524301:ILP524301 IVB524301:IVL524301 JEX524301:JFH524301 JOT524301:JPD524301 JYP524301:JYZ524301 KIL524301:KIV524301 KSH524301:KSR524301 LCD524301:LCN524301 LLZ524301:LMJ524301 LVV524301:LWF524301 MFR524301:MGB524301 MPN524301:MPX524301 MZJ524301:MZT524301 NJF524301:NJP524301 NTB524301:NTL524301 OCX524301:ODH524301 OMT524301:OND524301 OWP524301:OWZ524301 PGL524301:PGV524301 PQH524301:PQR524301 QAD524301:QAN524301 QJZ524301:QKJ524301 QTV524301:QUF524301 RDR524301:REB524301 RNN524301:RNX524301 RXJ524301:RXT524301 SHF524301:SHP524301 SRB524301:SRL524301 TAX524301:TBH524301 TKT524301:TLD524301 TUP524301:TUZ524301 UEL524301:UEV524301 UOH524301:UOR524301 UYD524301:UYN524301 VHZ524301:VIJ524301 VRV524301:VSF524301 WBR524301:WCB524301 WLN524301:WLX524301 WVJ524301:WVT524301 B589837:L589837 IX589837:JH589837 ST589837:TD589837 ACP589837:ACZ589837 AML589837:AMV589837 AWH589837:AWR589837 BGD589837:BGN589837 BPZ589837:BQJ589837 BZV589837:CAF589837 CJR589837:CKB589837 CTN589837:CTX589837 DDJ589837:DDT589837 DNF589837:DNP589837 DXB589837:DXL589837 EGX589837:EHH589837 EQT589837:ERD589837 FAP589837:FAZ589837 FKL589837:FKV589837 FUH589837:FUR589837 GED589837:GEN589837 GNZ589837:GOJ589837 GXV589837:GYF589837 HHR589837:HIB589837 HRN589837:HRX589837 IBJ589837:IBT589837 ILF589837:ILP589837 IVB589837:IVL589837 JEX589837:JFH589837 JOT589837:JPD589837 JYP589837:JYZ589837 KIL589837:KIV589837 KSH589837:KSR589837 LCD589837:LCN589837 LLZ589837:LMJ589837 LVV589837:LWF589837 MFR589837:MGB589837 MPN589837:MPX589837 MZJ589837:MZT589837 NJF589837:NJP589837 NTB589837:NTL589837 OCX589837:ODH589837 OMT589837:OND589837 OWP589837:OWZ589837 PGL589837:PGV589837 PQH589837:PQR589837 QAD589837:QAN589837 QJZ589837:QKJ589837 QTV589837:QUF589837 RDR589837:REB589837 RNN589837:RNX589837 RXJ589837:RXT589837 SHF589837:SHP589837 SRB589837:SRL589837 TAX589837:TBH589837 TKT589837:TLD589837 TUP589837:TUZ589837 UEL589837:UEV589837 UOH589837:UOR589837 UYD589837:UYN589837 VHZ589837:VIJ589837 VRV589837:VSF589837 WBR589837:WCB589837 WLN589837:WLX589837 WVJ589837:WVT589837 B655373:L655373 IX655373:JH655373 ST655373:TD655373 ACP655373:ACZ655373 AML655373:AMV655373 AWH655373:AWR655373 BGD655373:BGN655373 BPZ655373:BQJ655373 BZV655373:CAF655373 CJR655373:CKB655373 CTN655373:CTX655373 DDJ655373:DDT655373 DNF655373:DNP655373 DXB655373:DXL655373 EGX655373:EHH655373 EQT655373:ERD655373 FAP655373:FAZ655373 FKL655373:FKV655373 FUH655373:FUR655373 GED655373:GEN655373 GNZ655373:GOJ655373 GXV655373:GYF655373 HHR655373:HIB655373 HRN655373:HRX655373 IBJ655373:IBT655373 ILF655373:ILP655373 IVB655373:IVL655373 JEX655373:JFH655373 JOT655373:JPD655373 JYP655373:JYZ655373 KIL655373:KIV655373 KSH655373:KSR655373 LCD655373:LCN655373 LLZ655373:LMJ655373 LVV655373:LWF655373 MFR655373:MGB655373 MPN655373:MPX655373 MZJ655373:MZT655373 NJF655373:NJP655373 NTB655373:NTL655373 OCX655373:ODH655373 OMT655373:OND655373 OWP655373:OWZ655373 PGL655373:PGV655373 PQH655373:PQR655373 QAD655373:QAN655373 QJZ655373:QKJ655373 QTV655373:QUF655373 RDR655373:REB655373 RNN655373:RNX655373 RXJ655373:RXT655373 SHF655373:SHP655373 SRB655373:SRL655373 TAX655373:TBH655373 TKT655373:TLD655373 TUP655373:TUZ655373 UEL655373:UEV655373 UOH655373:UOR655373 UYD655373:UYN655373 VHZ655373:VIJ655373 VRV655373:VSF655373 WBR655373:WCB655373 WLN655373:WLX655373 WVJ655373:WVT655373 B720909:L720909 IX720909:JH720909 ST720909:TD720909 ACP720909:ACZ720909 AML720909:AMV720909 AWH720909:AWR720909 BGD720909:BGN720909 BPZ720909:BQJ720909 BZV720909:CAF720909 CJR720909:CKB720909 CTN720909:CTX720909 DDJ720909:DDT720909 DNF720909:DNP720909 DXB720909:DXL720909 EGX720909:EHH720909 EQT720909:ERD720909 FAP720909:FAZ720909 FKL720909:FKV720909 FUH720909:FUR720909 GED720909:GEN720909 GNZ720909:GOJ720909 GXV720909:GYF720909 HHR720909:HIB720909 HRN720909:HRX720909 IBJ720909:IBT720909 ILF720909:ILP720909 IVB720909:IVL720909 JEX720909:JFH720909 JOT720909:JPD720909 JYP720909:JYZ720909 KIL720909:KIV720909 KSH720909:KSR720909 LCD720909:LCN720909 LLZ720909:LMJ720909 LVV720909:LWF720909 MFR720909:MGB720909 MPN720909:MPX720909 MZJ720909:MZT720909 NJF720909:NJP720909 NTB720909:NTL720909 OCX720909:ODH720909 OMT720909:OND720909 OWP720909:OWZ720909 PGL720909:PGV720909 PQH720909:PQR720909 QAD720909:QAN720909 QJZ720909:QKJ720909 QTV720909:QUF720909 RDR720909:REB720909 RNN720909:RNX720909 RXJ720909:RXT720909 SHF720909:SHP720909 SRB720909:SRL720909 TAX720909:TBH720909 TKT720909:TLD720909 TUP720909:TUZ720909 UEL720909:UEV720909 UOH720909:UOR720909 UYD720909:UYN720909 VHZ720909:VIJ720909 VRV720909:VSF720909 WBR720909:WCB720909 WLN720909:WLX720909 WVJ720909:WVT720909 B786445:L786445 IX786445:JH786445 ST786445:TD786445 ACP786445:ACZ786445 AML786445:AMV786445 AWH786445:AWR786445 BGD786445:BGN786445 BPZ786445:BQJ786445 BZV786445:CAF786445 CJR786445:CKB786445 CTN786445:CTX786445 DDJ786445:DDT786445 DNF786445:DNP786445 DXB786445:DXL786445 EGX786445:EHH786445 EQT786445:ERD786445 FAP786445:FAZ786445 FKL786445:FKV786445 FUH786445:FUR786445 GED786445:GEN786445 GNZ786445:GOJ786445 GXV786445:GYF786445 HHR786445:HIB786445 HRN786445:HRX786445 IBJ786445:IBT786445 ILF786445:ILP786445 IVB786445:IVL786445 JEX786445:JFH786445 JOT786445:JPD786445 JYP786445:JYZ786445 KIL786445:KIV786445 KSH786445:KSR786445 LCD786445:LCN786445 LLZ786445:LMJ786445 LVV786445:LWF786445 MFR786445:MGB786445 MPN786445:MPX786445 MZJ786445:MZT786445 NJF786445:NJP786445 NTB786445:NTL786445 OCX786445:ODH786445 OMT786445:OND786445 OWP786445:OWZ786445 PGL786445:PGV786445 PQH786445:PQR786445 QAD786445:QAN786445 QJZ786445:QKJ786445 QTV786445:QUF786445 RDR786445:REB786445 RNN786445:RNX786445 RXJ786445:RXT786445 SHF786445:SHP786445 SRB786445:SRL786445 TAX786445:TBH786445 TKT786445:TLD786445 TUP786445:TUZ786445 UEL786445:UEV786445 UOH786445:UOR786445 UYD786445:UYN786445 VHZ786445:VIJ786445 VRV786445:VSF786445 WBR786445:WCB786445 WLN786445:WLX786445 WVJ786445:WVT786445 B851981:L851981 IX851981:JH851981 ST851981:TD851981 ACP851981:ACZ851981 AML851981:AMV851981 AWH851981:AWR851981 BGD851981:BGN851981 BPZ851981:BQJ851981 BZV851981:CAF851981 CJR851981:CKB851981 CTN851981:CTX851981 DDJ851981:DDT851981 DNF851981:DNP851981 DXB851981:DXL851981 EGX851981:EHH851981 EQT851981:ERD851981 FAP851981:FAZ851981 FKL851981:FKV851981 FUH851981:FUR851981 GED851981:GEN851981 GNZ851981:GOJ851981 GXV851981:GYF851981 HHR851981:HIB851981 HRN851981:HRX851981 IBJ851981:IBT851981 ILF851981:ILP851981 IVB851981:IVL851981 JEX851981:JFH851981 JOT851981:JPD851981 JYP851981:JYZ851981 KIL851981:KIV851981 KSH851981:KSR851981 LCD851981:LCN851981 LLZ851981:LMJ851981 LVV851981:LWF851981 MFR851981:MGB851981 MPN851981:MPX851981 MZJ851981:MZT851981 NJF851981:NJP851981 NTB851981:NTL851981 OCX851981:ODH851981 OMT851981:OND851981 OWP851981:OWZ851981 PGL851981:PGV851981 PQH851981:PQR851981 QAD851981:QAN851981 QJZ851981:QKJ851981 QTV851981:QUF851981 RDR851981:REB851981 RNN851981:RNX851981 RXJ851981:RXT851981 SHF851981:SHP851981 SRB851981:SRL851981 TAX851981:TBH851981 TKT851981:TLD851981 TUP851981:TUZ851981 UEL851981:UEV851981 UOH851981:UOR851981 UYD851981:UYN851981 VHZ851981:VIJ851981 VRV851981:VSF851981 WBR851981:WCB851981 WLN851981:WLX851981 WVJ851981:WVT851981 B917517:L917517 IX917517:JH917517 ST917517:TD917517 ACP917517:ACZ917517 AML917517:AMV917517 AWH917517:AWR917517 BGD917517:BGN917517 BPZ917517:BQJ917517 BZV917517:CAF917517 CJR917517:CKB917517 CTN917517:CTX917517 DDJ917517:DDT917517 DNF917517:DNP917517 DXB917517:DXL917517 EGX917517:EHH917517 EQT917517:ERD917517 FAP917517:FAZ917517 FKL917517:FKV917517 FUH917517:FUR917517 GED917517:GEN917517 GNZ917517:GOJ917517 GXV917517:GYF917517 HHR917517:HIB917517 HRN917517:HRX917517 IBJ917517:IBT917517 ILF917517:ILP917517 IVB917517:IVL917517 JEX917517:JFH917517 JOT917517:JPD917517 JYP917517:JYZ917517 KIL917517:KIV917517 KSH917517:KSR917517 LCD917517:LCN917517 LLZ917517:LMJ917517 LVV917517:LWF917517 MFR917517:MGB917517 MPN917517:MPX917517 MZJ917517:MZT917517 NJF917517:NJP917517 NTB917517:NTL917517 OCX917517:ODH917517 OMT917517:OND917517 OWP917517:OWZ917517 PGL917517:PGV917517 PQH917517:PQR917517 QAD917517:QAN917517 QJZ917517:QKJ917517 QTV917517:QUF917517 RDR917517:REB917517 RNN917517:RNX917517 RXJ917517:RXT917517 SHF917517:SHP917517 SRB917517:SRL917517 TAX917517:TBH917517 TKT917517:TLD917517 TUP917517:TUZ917517 UEL917517:UEV917517 UOH917517:UOR917517 UYD917517:UYN917517 VHZ917517:VIJ917517 VRV917517:VSF917517 WBR917517:WCB917517 WLN917517:WLX917517 WVJ917517:WVT917517 B983053:L983053 IX983053:JH983053 ST983053:TD983053 ACP983053:ACZ983053 AML983053:AMV983053 AWH983053:AWR983053 BGD983053:BGN983053 BPZ983053:BQJ983053 BZV983053:CAF983053 CJR983053:CKB983053 CTN983053:CTX983053 DDJ983053:DDT983053 DNF983053:DNP983053 DXB983053:DXL983053 EGX983053:EHH983053 EQT983053:ERD983053 FAP983053:FAZ983053 FKL983053:FKV983053 FUH983053:FUR983053 GED983053:GEN983053 GNZ983053:GOJ983053 GXV983053:GYF983053 HHR983053:HIB983053 HRN983053:HRX983053 IBJ983053:IBT983053 ILF983053:ILP983053 IVB983053:IVL983053 JEX983053:JFH983053 JOT983053:JPD983053 JYP983053:JYZ983053 KIL983053:KIV983053 KSH983053:KSR983053 LCD983053:LCN983053 LLZ983053:LMJ983053 LVV983053:LWF983053 MFR983053:MGB983053 MPN983053:MPX983053 MZJ983053:MZT983053 NJF983053:NJP983053 NTB983053:NTL983053 OCX983053:ODH983053 OMT983053:OND983053 OWP983053:OWZ983053 PGL983053:PGV983053 PQH983053:PQR983053 QAD983053:QAN983053 QJZ983053:QKJ983053 QTV983053:QUF983053 RDR983053:REB983053 RNN983053:RNX983053 RXJ983053:RXT983053 SHF983053:SHP983053 SRB983053:SRL983053 TAX983053:TBH983053 TKT983053:TLD983053 TUP983053:TUZ983053 UEL983053:UEV983053 UOH983053:UOR983053 UYD983053:UYN983053 VHZ983053:VIJ983053 VRV983053:VSF983053 WBR983053:WCB983053 WLN983053:WLX983053 WVJ983053:WVT983053" xr:uid="{2F17BF6B-1CB7-472E-8821-FD7616B0B400}">
      <formula1>$BB$13:$BB$14</formula1>
    </dataValidation>
    <dataValidation allowBlank="1" showInputMessage="1" showErrorMessage="1" prompt="申請する補助事業（略称）をリストから選択してください" sqref="AA14 JW14 TS14 ADO14 ANK14 AXG14 BHC14 BQY14 CAU14 CKQ14 CUM14 DEI14 DOE14 DYA14 EHW14 ERS14 FBO14 FLK14 FVG14 GFC14 GOY14 GYU14 HIQ14 HSM14 ICI14 IME14 IWA14 JFW14 JPS14 JZO14 KJK14 KTG14 LDC14 LMY14 LWU14 MGQ14 MQM14 NAI14 NKE14 NUA14 ODW14 ONS14 OXO14 PHK14 PRG14 QBC14 QKY14 QUU14 REQ14 ROM14 RYI14 SIE14 SSA14 TBW14 TLS14 TVO14 UFK14 UPG14 UZC14 VIY14 VSU14 WCQ14 WMM14 WWI14 AA65550 JW65550 TS65550 ADO65550 ANK65550 AXG65550 BHC65550 BQY65550 CAU65550 CKQ65550 CUM65550 DEI65550 DOE65550 DYA65550 EHW65550 ERS65550 FBO65550 FLK65550 FVG65550 GFC65550 GOY65550 GYU65550 HIQ65550 HSM65550 ICI65550 IME65550 IWA65550 JFW65550 JPS65550 JZO65550 KJK65550 KTG65550 LDC65550 LMY65550 LWU65550 MGQ65550 MQM65550 NAI65550 NKE65550 NUA65550 ODW65550 ONS65550 OXO65550 PHK65550 PRG65550 QBC65550 QKY65550 QUU65550 REQ65550 ROM65550 RYI65550 SIE65550 SSA65550 TBW65550 TLS65550 TVO65550 UFK65550 UPG65550 UZC65550 VIY65550 VSU65550 WCQ65550 WMM65550 WWI65550 AA131086 JW131086 TS131086 ADO131086 ANK131086 AXG131086 BHC131086 BQY131086 CAU131086 CKQ131086 CUM131086 DEI131086 DOE131086 DYA131086 EHW131086 ERS131086 FBO131086 FLK131086 FVG131086 GFC131086 GOY131086 GYU131086 HIQ131086 HSM131086 ICI131086 IME131086 IWA131086 JFW131086 JPS131086 JZO131086 KJK131086 KTG131086 LDC131086 LMY131086 LWU131086 MGQ131086 MQM131086 NAI131086 NKE131086 NUA131086 ODW131086 ONS131086 OXO131086 PHK131086 PRG131086 QBC131086 QKY131086 QUU131086 REQ131086 ROM131086 RYI131086 SIE131086 SSA131086 TBW131086 TLS131086 TVO131086 UFK131086 UPG131086 UZC131086 VIY131086 VSU131086 WCQ131086 WMM131086 WWI131086 AA196622 JW196622 TS196622 ADO196622 ANK196622 AXG196622 BHC196622 BQY196622 CAU196622 CKQ196622 CUM196622 DEI196622 DOE196622 DYA196622 EHW196622 ERS196622 FBO196622 FLK196622 FVG196622 GFC196622 GOY196622 GYU196622 HIQ196622 HSM196622 ICI196622 IME196622 IWA196622 JFW196622 JPS196622 JZO196622 KJK196622 KTG196622 LDC196622 LMY196622 LWU196622 MGQ196622 MQM196622 NAI196622 NKE196622 NUA196622 ODW196622 ONS196622 OXO196622 PHK196622 PRG196622 QBC196622 QKY196622 QUU196622 REQ196622 ROM196622 RYI196622 SIE196622 SSA196622 TBW196622 TLS196622 TVO196622 UFK196622 UPG196622 UZC196622 VIY196622 VSU196622 WCQ196622 WMM196622 WWI196622 AA262158 JW262158 TS262158 ADO262158 ANK262158 AXG262158 BHC262158 BQY262158 CAU262158 CKQ262158 CUM262158 DEI262158 DOE262158 DYA262158 EHW262158 ERS262158 FBO262158 FLK262158 FVG262158 GFC262158 GOY262158 GYU262158 HIQ262158 HSM262158 ICI262158 IME262158 IWA262158 JFW262158 JPS262158 JZO262158 KJK262158 KTG262158 LDC262158 LMY262158 LWU262158 MGQ262158 MQM262158 NAI262158 NKE262158 NUA262158 ODW262158 ONS262158 OXO262158 PHK262158 PRG262158 QBC262158 QKY262158 QUU262158 REQ262158 ROM262158 RYI262158 SIE262158 SSA262158 TBW262158 TLS262158 TVO262158 UFK262158 UPG262158 UZC262158 VIY262158 VSU262158 WCQ262158 WMM262158 WWI262158 AA327694 JW327694 TS327694 ADO327694 ANK327694 AXG327694 BHC327694 BQY327694 CAU327694 CKQ327694 CUM327694 DEI327694 DOE327694 DYA327694 EHW327694 ERS327694 FBO327694 FLK327694 FVG327694 GFC327694 GOY327694 GYU327694 HIQ327694 HSM327694 ICI327694 IME327694 IWA327694 JFW327694 JPS327694 JZO327694 KJK327694 KTG327694 LDC327694 LMY327694 LWU327694 MGQ327694 MQM327694 NAI327694 NKE327694 NUA327694 ODW327694 ONS327694 OXO327694 PHK327694 PRG327694 QBC327694 QKY327694 QUU327694 REQ327694 ROM327694 RYI327694 SIE327694 SSA327694 TBW327694 TLS327694 TVO327694 UFK327694 UPG327694 UZC327694 VIY327694 VSU327694 WCQ327694 WMM327694 WWI327694 AA393230 JW393230 TS393230 ADO393230 ANK393230 AXG393230 BHC393230 BQY393230 CAU393230 CKQ393230 CUM393230 DEI393230 DOE393230 DYA393230 EHW393230 ERS393230 FBO393230 FLK393230 FVG393230 GFC393230 GOY393230 GYU393230 HIQ393230 HSM393230 ICI393230 IME393230 IWA393230 JFW393230 JPS393230 JZO393230 KJK393230 KTG393230 LDC393230 LMY393230 LWU393230 MGQ393230 MQM393230 NAI393230 NKE393230 NUA393230 ODW393230 ONS393230 OXO393230 PHK393230 PRG393230 QBC393230 QKY393230 QUU393230 REQ393230 ROM393230 RYI393230 SIE393230 SSA393230 TBW393230 TLS393230 TVO393230 UFK393230 UPG393230 UZC393230 VIY393230 VSU393230 WCQ393230 WMM393230 WWI393230 AA458766 JW458766 TS458766 ADO458766 ANK458766 AXG458766 BHC458766 BQY458766 CAU458766 CKQ458766 CUM458766 DEI458766 DOE458766 DYA458766 EHW458766 ERS458766 FBO458766 FLK458766 FVG458766 GFC458766 GOY458766 GYU458766 HIQ458766 HSM458766 ICI458766 IME458766 IWA458766 JFW458766 JPS458766 JZO458766 KJK458766 KTG458766 LDC458766 LMY458766 LWU458766 MGQ458766 MQM458766 NAI458766 NKE458766 NUA458766 ODW458766 ONS458766 OXO458766 PHK458766 PRG458766 QBC458766 QKY458766 QUU458766 REQ458766 ROM458766 RYI458766 SIE458766 SSA458766 TBW458766 TLS458766 TVO458766 UFK458766 UPG458766 UZC458766 VIY458766 VSU458766 WCQ458766 WMM458766 WWI458766 AA524302 JW524302 TS524302 ADO524302 ANK524302 AXG524302 BHC524302 BQY524302 CAU524302 CKQ524302 CUM524302 DEI524302 DOE524302 DYA524302 EHW524302 ERS524302 FBO524302 FLK524302 FVG524302 GFC524302 GOY524302 GYU524302 HIQ524302 HSM524302 ICI524302 IME524302 IWA524302 JFW524302 JPS524302 JZO524302 KJK524302 KTG524302 LDC524302 LMY524302 LWU524302 MGQ524302 MQM524302 NAI524302 NKE524302 NUA524302 ODW524302 ONS524302 OXO524302 PHK524302 PRG524302 QBC524302 QKY524302 QUU524302 REQ524302 ROM524302 RYI524302 SIE524302 SSA524302 TBW524302 TLS524302 TVO524302 UFK524302 UPG524302 UZC524302 VIY524302 VSU524302 WCQ524302 WMM524302 WWI524302 AA589838 JW589838 TS589838 ADO589838 ANK589838 AXG589838 BHC589838 BQY589838 CAU589838 CKQ589838 CUM589838 DEI589838 DOE589838 DYA589838 EHW589838 ERS589838 FBO589838 FLK589838 FVG589838 GFC589838 GOY589838 GYU589838 HIQ589838 HSM589838 ICI589838 IME589838 IWA589838 JFW589838 JPS589838 JZO589838 KJK589838 KTG589838 LDC589838 LMY589838 LWU589838 MGQ589838 MQM589838 NAI589838 NKE589838 NUA589838 ODW589838 ONS589838 OXO589838 PHK589838 PRG589838 QBC589838 QKY589838 QUU589838 REQ589838 ROM589838 RYI589838 SIE589838 SSA589838 TBW589838 TLS589838 TVO589838 UFK589838 UPG589838 UZC589838 VIY589838 VSU589838 WCQ589838 WMM589838 WWI589838 AA655374 JW655374 TS655374 ADO655374 ANK655374 AXG655374 BHC655374 BQY655374 CAU655374 CKQ655374 CUM655374 DEI655374 DOE655374 DYA655374 EHW655374 ERS655374 FBO655374 FLK655374 FVG655374 GFC655374 GOY655374 GYU655374 HIQ655374 HSM655374 ICI655374 IME655374 IWA655374 JFW655374 JPS655374 JZO655374 KJK655374 KTG655374 LDC655374 LMY655374 LWU655374 MGQ655374 MQM655374 NAI655374 NKE655374 NUA655374 ODW655374 ONS655374 OXO655374 PHK655374 PRG655374 QBC655374 QKY655374 QUU655374 REQ655374 ROM655374 RYI655374 SIE655374 SSA655374 TBW655374 TLS655374 TVO655374 UFK655374 UPG655374 UZC655374 VIY655374 VSU655374 WCQ655374 WMM655374 WWI655374 AA720910 JW720910 TS720910 ADO720910 ANK720910 AXG720910 BHC720910 BQY720910 CAU720910 CKQ720910 CUM720910 DEI720910 DOE720910 DYA720910 EHW720910 ERS720910 FBO720910 FLK720910 FVG720910 GFC720910 GOY720910 GYU720910 HIQ720910 HSM720910 ICI720910 IME720910 IWA720910 JFW720910 JPS720910 JZO720910 KJK720910 KTG720910 LDC720910 LMY720910 LWU720910 MGQ720910 MQM720910 NAI720910 NKE720910 NUA720910 ODW720910 ONS720910 OXO720910 PHK720910 PRG720910 QBC720910 QKY720910 QUU720910 REQ720910 ROM720910 RYI720910 SIE720910 SSA720910 TBW720910 TLS720910 TVO720910 UFK720910 UPG720910 UZC720910 VIY720910 VSU720910 WCQ720910 WMM720910 WWI720910 AA786446 JW786446 TS786446 ADO786446 ANK786446 AXG786446 BHC786446 BQY786446 CAU786446 CKQ786446 CUM786446 DEI786446 DOE786446 DYA786446 EHW786446 ERS786446 FBO786446 FLK786446 FVG786446 GFC786446 GOY786446 GYU786446 HIQ786446 HSM786446 ICI786446 IME786446 IWA786446 JFW786446 JPS786446 JZO786446 KJK786446 KTG786446 LDC786446 LMY786446 LWU786446 MGQ786446 MQM786446 NAI786446 NKE786446 NUA786446 ODW786446 ONS786446 OXO786446 PHK786446 PRG786446 QBC786446 QKY786446 QUU786446 REQ786446 ROM786446 RYI786446 SIE786446 SSA786446 TBW786446 TLS786446 TVO786446 UFK786446 UPG786446 UZC786446 VIY786446 VSU786446 WCQ786446 WMM786446 WWI786446 AA851982 JW851982 TS851982 ADO851982 ANK851982 AXG851982 BHC851982 BQY851982 CAU851982 CKQ851982 CUM851982 DEI851982 DOE851982 DYA851982 EHW851982 ERS851982 FBO851982 FLK851982 FVG851982 GFC851982 GOY851982 GYU851982 HIQ851982 HSM851982 ICI851982 IME851982 IWA851982 JFW851982 JPS851982 JZO851982 KJK851982 KTG851982 LDC851982 LMY851982 LWU851982 MGQ851982 MQM851982 NAI851982 NKE851982 NUA851982 ODW851982 ONS851982 OXO851982 PHK851982 PRG851982 QBC851982 QKY851982 QUU851982 REQ851982 ROM851982 RYI851982 SIE851982 SSA851982 TBW851982 TLS851982 TVO851982 UFK851982 UPG851982 UZC851982 VIY851982 VSU851982 WCQ851982 WMM851982 WWI851982 AA917518 JW917518 TS917518 ADO917518 ANK917518 AXG917518 BHC917518 BQY917518 CAU917518 CKQ917518 CUM917518 DEI917518 DOE917518 DYA917518 EHW917518 ERS917518 FBO917518 FLK917518 FVG917518 GFC917518 GOY917518 GYU917518 HIQ917518 HSM917518 ICI917518 IME917518 IWA917518 JFW917518 JPS917518 JZO917518 KJK917518 KTG917518 LDC917518 LMY917518 LWU917518 MGQ917518 MQM917518 NAI917518 NKE917518 NUA917518 ODW917518 ONS917518 OXO917518 PHK917518 PRG917518 QBC917518 QKY917518 QUU917518 REQ917518 ROM917518 RYI917518 SIE917518 SSA917518 TBW917518 TLS917518 TVO917518 UFK917518 UPG917518 UZC917518 VIY917518 VSU917518 WCQ917518 WMM917518 WWI917518 AA983054 JW983054 TS983054 ADO983054 ANK983054 AXG983054 BHC983054 BQY983054 CAU983054 CKQ983054 CUM983054 DEI983054 DOE983054 DYA983054 EHW983054 ERS983054 FBO983054 FLK983054 FVG983054 GFC983054 GOY983054 GYU983054 HIQ983054 HSM983054 ICI983054 IME983054 IWA983054 JFW983054 JPS983054 JZO983054 KJK983054 KTG983054 LDC983054 LMY983054 LWU983054 MGQ983054 MQM983054 NAI983054 NKE983054 NUA983054 ODW983054 ONS983054 OXO983054 PHK983054 PRG983054 QBC983054 QKY983054 QUU983054 REQ983054 ROM983054 RYI983054 SIE983054 SSA983054 TBW983054 TLS983054 TVO983054 UFK983054 UPG983054 UZC983054 VIY983054 VSU983054 WCQ983054 WMM983054 WWI983054" xr:uid="{2CF6E343-D9FC-4BE6-A161-A0C35E05F053}"/>
  </dataValidations>
  <printOptions horizontalCentered="1"/>
  <pageMargins left="0.74803149606299213" right="0.74803149606299213" top="0.59055118110236227" bottom="0.59055118110236227" header="0.31496062992125984" footer="0.31496062992125984"/>
  <pageSetup paperSize="9" scale="97" fitToHeight="0" orientation="portrait" r:id="rId1"/>
  <rowBreaks count="1" manualBreakCount="1">
    <brk id="34" max="26"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pageSetUpPr fitToPage="1"/>
  </sheetPr>
  <dimension ref="A1:L101"/>
  <sheetViews>
    <sheetView showGridLines="0" view="pageBreakPreview" zoomScaleNormal="100" zoomScaleSheetLayoutView="100" workbookViewId="0">
      <selection activeCell="E6" sqref="E6"/>
    </sheetView>
  </sheetViews>
  <sheetFormatPr defaultColWidth="9" defaultRowHeight="15" customHeight="1"/>
  <cols>
    <col min="1" max="1" width="3.5" style="3" customWidth="1"/>
    <col min="2" max="2" width="3.5" style="23" customWidth="1"/>
    <col min="3" max="3" width="4.125" style="23" customWidth="1"/>
    <col min="4" max="4" width="15.5" style="3" customWidth="1"/>
    <col min="5" max="5" width="52.625" style="25" customWidth="1"/>
    <col min="6" max="6" width="100.625" style="27" customWidth="1"/>
    <col min="7" max="7" width="80.625" style="25" customWidth="1"/>
    <col min="8" max="16384" width="9" style="5"/>
  </cols>
  <sheetData>
    <row r="1" spans="1:7" ht="15" customHeight="1">
      <c r="A1" s="3" t="s">
        <v>141</v>
      </c>
      <c r="B1" s="3"/>
      <c r="C1" s="3"/>
      <c r="E1" s="4"/>
      <c r="F1" s="48"/>
      <c r="G1" s="5"/>
    </row>
    <row r="2" spans="1:7" ht="15" customHeight="1">
      <c r="A2" s="227" t="s">
        <v>150</v>
      </c>
      <c r="B2" s="227"/>
      <c r="C2" s="227"/>
      <c r="D2" s="227"/>
      <c r="E2" s="227"/>
      <c r="G2" s="5"/>
    </row>
    <row r="3" spans="1:7" ht="15" customHeight="1">
      <c r="A3" s="227" t="s">
        <v>72</v>
      </c>
      <c r="B3" s="227"/>
      <c r="C3" s="227"/>
      <c r="D3" s="227"/>
      <c r="E3" s="227"/>
      <c r="G3" s="5"/>
    </row>
    <row r="4" spans="1:7" ht="15" customHeight="1">
      <c r="A4" s="230" t="s">
        <v>134</v>
      </c>
      <c r="B4" s="230"/>
      <c r="C4" s="230"/>
      <c r="D4" s="230"/>
      <c r="E4" s="230"/>
      <c r="F4" s="49" t="s">
        <v>97</v>
      </c>
      <c r="G4" s="5"/>
    </row>
    <row r="5" spans="1:7" ht="15" customHeight="1">
      <c r="A5" s="231" t="s">
        <v>26</v>
      </c>
      <c r="B5" s="231"/>
      <c r="C5" s="231"/>
      <c r="D5" s="231"/>
      <c r="E5" s="6" t="s">
        <v>31</v>
      </c>
      <c r="F5" s="50" t="s">
        <v>33</v>
      </c>
      <c r="G5" s="5"/>
    </row>
    <row r="6" spans="1:7" ht="15" customHeight="1">
      <c r="A6" s="302" t="s">
        <v>142</v>
      </c>
      <c r="B6" s="303"/>
      <c r="C6" s="303"/>
      <c r="D6" s="304"/>
      <c r="E6" s="86"/>
      <c r="F6" s="29" t="s">
        <v>143</v>
      </c>
      <c r="G6" s="5"/>
    </row>
    <row r="7" spans="1:7" ht="15" customHeight="1">
      <c r="A7" s="232" t="s">
        <v>23</v>
      </c>
      <c r="B7" s="233"/>
      <c r="C7" s="233"/>
      <c r="D7" s="234"/>
      <c r="E7" s="7"/>
      <c r="F7" s="51" t="s">
        <v>21</v>
      </c>
      <c r="G7" s="5"/>
    </row>
    <row r="8" spans="1:7" ht="15" customHeight="1">
      <c r="A8" s="8"/>
      <c r="B8" s="226" t="s">
        <v>29</v>
      </c>
      <c r="C8" s="226"/>
      <c r="D8" s="9" t="s">
        <v>49</v>
      </c>
      <c r="E8" s="7"/>
      <c r="F8" s="228" t="s">
        <v>59</v>
      </c>
      <c r="G8" s="5"/>
    </row>
    <row r="9" spans="1:7" ht="15" customHeight="1">
      <c r="A9" s="8"/>
      <c r="B9" s="226"/>
      <c r="C9" s="226"/>
      <c r="D9" s="9" t="s">
        <v>50</v>
      </c>
      <c r="E9" s="7"/>
      <c r="F9" s="229"/>
      <c r="G9" s="5"/>
    </row>
    <row r="10" spans="1:7" ht="15" customHeight="1">
      <c r="A10" s="8"/>
      <c r="B10" s="226"/>
      <c r="C10" s="226"/>
      <c r="D10" s="9" t="s">
        <v>51</v>
      </c>
      <c r="E10" s="7"/>
      <c r="F10" s="229"/>
      <c r="G10" s="5"/>
    </row>
    <row r="11" spans="1:7" ht="15" customHeight="1">
      <c r="A11" s="10"/>
      <c r="B11" s="226" t="s">
        <v>43</v>
      </c>
      <c r="C11" s="226"/>
      <c r="D11" s="9" t="s">
        <v>49</v>
      </c>
      <c r="E11" s="7"/>
      <c r="F11" s="224" t="s">
        <v>73</v>
      </c>
      <c r="G11" s="5"/>
    </row>
    <row r="12" spans="1:7" ht="15" customHeight="1">
      <c r="A12" s="10"/>
      <c r="B12" s="226"/>
      <c r="C12" s="226"/>
      <c r="D12" s="9" t="s">
        <v>50</v>
      </c>
      <c r="E12" s="7"/>
      <c r="F12" s="224"/>
      <c r="G12" s="5"/>
    </row>
    <row r="13" spans="1:7" ht="15" customHeight="1">
      <c r="A13" s="10"/>
      <c r="B13" s="226"/>
      <c r="C13" s="226"/>
      <c r="D13" s="9" t="s">
        <v>52</v>
      </c>
      <c r="E13" s="11"/>
      <c r="F13" s="224"/>
      <c r="G13" s="5"/>
    </row>
    <row r="14" spans="1:7" ht="15" customHeight="1">
      <c r="A14" s="10"/>
      <c r="B14" s="226"/>
      <c r="C14" s="226"/>
      <c r="D14" s="9" t="s">
        <v>51</v>
      </c>
      <c r="E14" s="7"/>
      <c r="F14" s="224"/>
      <c r="G14" s="5"/>
    </row>
    <row r="15" spans="1:7" ht="15" customHeight="1">
      <c r="A15" s="10"/>
      <c r="B15" s="226"/>
      <c r="C15" s="226"/>
      <c r="D15" s="9" t="s">
        <v>53</v>
      </c>
      <c r="E15" s="12"/>
      <c r="F15" s="224"/>
      <c r="G15" s="5"/>
    </row>
    <row r="16" spans="1:7" ht="15" customHeight="1">
      <c r="A16" s="10"/>
      <c r="B16" s="226"/>
      <c r="C16" s="226"/>
      <c r="D16" s="9" t="s">
        <v>54</v>
      </c>
      <c r="E16" s="12"/>
      <c r="F16" s="224"/>
      <c r="G16" s="5"/>
    </row>
    <row r="17" spans="1:7" ht="15" customHeight="1">
      <c r="A17" s="10"/>
      <c r="B17" s="226"/>
      <c r="C17" s="226"/>
      <c r="D17" s="9" t="s">
        <v>13</v>
      </c>
      <c r="E17" s="7"/>
      <c r="F17" s="224"/>
      <c r="G17" s="5"/>
    </row>
    <row r="18" spans="1:7" ht="15" customHeight="1">
      <c r="A18" s="10"/>
      <c r="B18" s="226" t="s">
        <v>32</v>
      </c>
      <c r="C18" s="226"/>
      <c r="D18" s="9" t="s">
        <v>49</v>
      </c>
      <c r="E18" s="7"/>
      <c r="F18" s="224" t="s">
        <v>74</v>
      </c>
      <c r="G18" s="5"/>
    </row>
    <row r="19" spans="1:7" ht="15" customHeight="1">
      <c r="A19" s="10"/>
      <c r="B19" s="226"/>
      <c r="C19" s="226"/>
      <c r="D19" s="9" t="s">
        <v>55</v>
      </c>
      <c r="E19" s="7"/>
      <c r="F19" s="224"/>
      <c r="G19" s="5"/>
    </row>
    <row r="20" spans="1:7" ht="15" customHeight="1">
      <c r="A20" s="10"/>
      <c r="B20" s="226"/>
      <c r="C20" s="226"/>
      <c r="D20" s="9" t="s">
        <v>50</v>
      </c>
      <c r="E20" s="7"/>
      <c r="F20" s="224"/>
      <c r="G20" s="5"/>
    </row>
    <row r="21" spans="1:7" ht="15" customHeight="1">
      <c r="A21" s="10"/>
      <c r="B21" s="226"/>
      <c r="C21" s="226"/>
      <c r="D21" s="9" t="s">
        <v>52</v>
      </c>
      <c r="E21" s="11"/>
      <c r="F21" s="224"/>
      <c r="G21" s="5"/>
    </row>
    <row r="22" spans="1:7" ht="15" customHeight="1">
      <c r="A22" s="10"/>
      <c r="B22" s="226"/>
      <c r="C22" s="226"/>
      <c r="D22" s="9" t="s">
        <v>51</v>
      </c>
      <c r="E22" s="7"/>
      <c r="F22" s="224"/>
      <c r="G22" s="5"/>
    </row>
    <row r="23" spans="1:7" ht="15" customHeight="1">
      <c r="A23" s="10"/>
      <c r="B23" s="226"/>
      <c r="C23" s="226"/>
      <c r="D23" s="9" t="s">
        <v>53</v>
      </c>
      <c r="E23" s="12"/>
      <c r="F23" s="224"/>
      <c r="G23" s="5"/>
    </row>
    <row r="24" spans="1:7" ht="15" customHeight="1">
      <c r="A24" s="10"/>
      <c r="B24" s="226"/>
      <c r="C24" s="226"/>
      <c r="D24" s="9" t="s">
        <v>54</v>
      </c>
      <c r="E24" s="12"/>
      <c r="F24" s="224"/>
      <c r="G24" s="5"/>
    </row>
    <row r="25" spans="1:7" ht="15" customHeight="1">
      <c r="A25" s="10"/>
      <c r="B25" s="226"/>
      <c r="C25" s="226"/>
      <c r="D25" s="9" t="s">
        <v>13</v>
      </c>
      <c r="E25" s="7"/>
      <c r="F25" s="224"/>
      <c r="G25" s="5"/>
    </row>
    <row r="26" spans="1:7" ht="15" customHeight="1">
      <c r="A26" s="308" t="s">
        <v>7</v>
      </c>
      <c r="B26" s="225" t="s">
        <v>9</v>
      </c>
      <c r="C26" s="225" t="s">
        <v>39</v>
      </c>
      <c r="D26" s="225"/>
      <c r="E26" s="7"/>
      <c r="F26" s="224" t="s">
        <v>47</v>
      </c>
      <c r="G26" s="5"/>
    </row>
    <row r="27" spans="1:7" ht="15" customHeight="1">
      <c r="A27" s="309"/>
      <c r="B27" s="225"/>
      <c r="C27" s="226" t="s">
        <v>40</v>
      </c>
      <c r="D27" s="9" t="s">
        <v>30</v>
      </c>
      <c r="E27" s="7"/>
      <c r="F27" s="224"/>
      <c r="G27" s="5"/>
    </row>
    <row r="28" spans="1:7" ht="15" customHeight="1">
      <c r="A28" s="309"/>
      <c r="B28" s="225"/>
      <c r="C28" s="226"/>
      <c r="D28" s="9" t="s">
        <v>41</v>
      </c>
      <c r="E28" s="7"/>
      <c r="F28" s="224"/>
      <c r="G28" s="5"/>
    </row>
    <row r="29" spans="1:7" ht="15" customHeight="1">
      <c r="A29" s="309"/>
      <c r="B29" s="225"/>
      <c r="C29" s="226"/>
      <c r="D29" s="9" t="s">
        <v>36</v>
      </c>
      <c r="E29" s="12"/>
      <c r="F29" s="224"/>
      <c r="G29" s="5"/>
    </row>
    <row r="30" spans="1:7" ht="15" customHeight="1">
      <c r="A30" s="309"/>
      <c r="B30" s="225"/>
      <c r="C30" s="226"/>
      <c r="D30" s="9" t="s">
        <v>37</v>
      </c>
      <c r="E30" s="12"/>
      <c r="F30" s="224"/>
      <c r="G30" s="5"/>
    </row>
    <row r="31" spans="1:7" ht="15" customHeight="1">
      <c r="A31" s="309"/>
      <c r="B31" s="225"/>
      <c r="C31" s="226"/>
      <c r="D31" s="9" t="s">
        <v>42</v>
      </c>
      <c r="E31" s="7"/>
      <c r="F31" s="224"/>
      <c r="G31" s="5"/>
    </row>
    <row r="32" spans="1:7" ht="15" customHeight="1">
      <c r="A32" s="309"/>
      <c r="B32" s="225" t="s">
        <v>10</v>
      </c>
      <c r="C32" s="225" t="s">
        <v>39</v>
      </c>
      <c r="D32" s="225"/>
      <c r="E32" s="7"/>
      <c r="F32" s="224"/>
      <c r="G32" s="5"/>
    </row>
    <row r="33" spans="1:7" ht="15" customHeight="1">
      <c r="A33" s="309"/>
      <c r="B33" s="225"/>
      <c r="C33" s="226" t="s">
        <v>40</v>
      </c>
      <c r="D33" s="9" t="s">
        <v>30</v>
      </c>
      <c r="E33" s="7"/>
      <c r="F33" s="224"/>
      <c r="G33" s="5"/>
    </row>
    <row r="34" spans="1:7" ht="15" customHeight="1">
      <c r="A34" s="309"/>
      <c r="B34" s="225"/>
      <c r="C34" s="226"/>
      <c r="D34" s="9" t="s">
        <v>41</v>
      </c>
      <c r="E34" s="7"/>
      <c r="F34" s="224"/>
      <c r="G34" s="5"/>
    </row>
    <row r="35" spans="1:7" ht="15" customHeight="1">
      <c r="A35" s="309"/>
      <c r="B35" s="225"/>
      <c r="C35" s="226"/>
      <c r="D35" s="9" t="s">
        <v>36</v>
      </c>
      <c r="E35" s="12"/>
      <c r="F35" s="224"/>
      <c r="G35" s="5"/>
    </row>
    <row r="36" spans="1:7" ht="15" customHeight="1">
      <c r="A36" s="309"/>
      <c r="B36" s="225"/>
      <c r="C36" s="226"/>
      <c r="D36" s="9" t="s">
        <v>37</v>
      </c>
      <c r="E36" s="12"/>
      <c r="F36" s="224"/>
      <c r="G36" s="5"/>
    </row>
    <row r="37" spans="1:7" ht="15" customHeight="1">
      <c r="A37" s="309"/>
      <c r="B37" s="225"/>
      <c r="C37" s="226"/>
      <c r="D37" s="9" t="s">
        <v>42</v>
      </c>
      <c r="E37" s="7"/>
      <c r="F37" s="224"/>
      <c r="G37" s="5"/>
    </row>
    <row r="38" spans="1:7" ht="15" customHeight="1">
      <c r="A38" s="309"/>
      <c r="B38" s="225" t="s">
        <v>11</v>
      </c>
      <c r="C38" s="225" t="s">
        <v>39</v>
      </c>
      <c r="D38" s="225"/>
      <c r="E38" s="7"/>
      <c r="F38" s="224"/>
      <c r="G38" s="5"/>
    </row>
    <row r="39" spans="1:7" ht="15" customHeight="1">
      <c r="A39" s="309"/>
      <c r="B39" s="225"/>
      <c r="C39" s="226" t="s">
        <v>40</v>
      </c>
      <c r="D39" s="9" t="s">
        <v>30</v>
      </c>
      <c r="E39" s="7"/>
      <c r="F39" s="224"/>
      <c r="G39" s="5"/>
    </row>
    <row r="40" spans="1:7" ht="15" customHeight="1">
      <c r="A40" s="309"/>
      <c r="B40" s="225"/>
      <c r="C40" s="226"/>
      <c r="D40" s="9" t="s">
        <v>41</v>
      </c>
      <c r="E40" s="7"/>
      <c r="F40" s="224"/>
      <c r="G40" s="5"/>
    </row>
    <row r="41" spans="1:7" ht="15" customHeight="1">
      <c r="A41" s="309"/>
      <c r="B41" s="225"/>
      <c r="C41" s="226"/>
      <c r="D41" s="9" t="s">
        <v>36</v>
      </c>
      <c r="E41" s="12"/>
      <c r="F41" s="224"/>
      <c r="G41" s="5"/>
    </row>
    <row r="42" spans="1:7" ht="15" customHeight="1">
      <c r="A42" s="309"/>
      <c r="B42" s="225"/>
      <c r="C42" s="226"/>
      <c r="D42" s="9" t="s">
        <v>37</v>
      </c>
      <c r="E42" s="12"/>
      <c r="F42" s="224"/>
      <c r="G42" s="5"/>
    </row>
    <row r="43" spans="1:7" ht="15" customHeight="1">
      <c r="A43" s="310"/>
      <c r="B43" s="225"/>
      <c r="C43" s="226"/>
      <c r="D43" s="9" t="s">
        <v>42</v>
      </c>
      <c r="E43" s="7"/>
      <c r="F43" s="224"/>
      <c r="G43" s="5"/>
    </row>
    <row r="44" spans="1:7" ht="21.95" customHeight="1">
      <c r="A44" s="245" t="s">
        <v>27</v>
      </c>
      <c r="B44" s="246"/>
      <c r="C44" s="246"/>
      <c r="D44" s="247"/>
      <c r="E44" s="46" t="s">
        <v>106</v>
      </c>
      <c r="F44" s="29" t="s">
        <v>98</v>
      </c>
      <c r="G44" s="5"/>
    </row>
    <row r="45" spans="1:7" ht="30" customHeight="1">
      <c r="A45" s="248" t="s">
        <v>22</v>
      </c>
      <c r="B45" s="249"/>
      <c r="C45" s="249"/>
      <c r="D45" s="250"/>
      <c r="E45" s="7"/>
      <c r="F45" s="29" t="s">
        <v>99</v>
      </c>
      <c r="G45" s="5"/>
    </row>
    <row r="46" spans="1:7" ht="21.95" customHeight="1">
      <c r="A46" s="10"/>
      <c r="B46" s="239" t="s">
        <v>17</v>
      </c>
      <c r="C46" s="240"/>
      <c r="D46" s="9" t="s">
        <v>12</v>
      </c>
      <c r="E46" s="7"/>
      <c r="F46" s="52" t="s">
        <v>100</v>
      </c>
      <c r="G46" s="5"/>
    </row>
    <row r="47" spans="1:7" ht="21.95" customHeight="1">
      <c r="A47" s="10"/>
      <c r="B47" s="241"/>
      <c r="C47" s="242"/>
      <c r="D47" s="9" t="s">
        <v>44</v>
      </c>
      <c r="E47" s="7"/>
      <c r="F47" s="28" t="s">
        <v>101</v>
      </c>
      <c r="G47" s="5"/>
    </row>
    <row r="48" spans="1:7" ht="21.95" customHeight="1">
      <c r="A48" s="33"/>
      <c r="B48" s="243"/>
      <c r="C48" s="244"/>
      <c r="D48" s="9" t="s">
        <v>45</v>
      </c>
      <c r="E48" s="7"/>
      <c r="F48" s="28" t="s">
        <v>102</v>
      </c>
      <c r="G48" s="5"/>
    </row>
    <row r="49" spans="1:7" ht="39.950000000000003" customHeight="1">
      <c r="A49" s="245" t="s">
        <v>75</v>
      </c>
      <c r="B49" s="246"/>
      <c r="C49" s="246"/>
      <c r="D49" s="247"/>
      <c r="E49" s="13"/>
      <c r="F49" s="29" t="s">
        <v>90</v>
      </c>
      <c r="G49" s="5"/>
    </row>
    <row r="50" spans="1:7" ht="48" customHeight="1">
      <c r="A50" s="238" t="s">
        <v>77</v>
      </c>
      <c r="B50" s="238"/>
      <c r="C50" s="238"/>
      <c r="D50" s="238"/>
      <c r="E50" s="13"/>
      <c r="F50" s="43" t="s">
        <v>132</v>
      </c>
      <c r="G50" s="5"/>
    </row>
    <row r="51" spans="1:7" ht="30" customHeight="1">
      <c r="A51" s="238" t="s">
        <v>76</v>
      </c>
      <c r="B51" s="238"/>
      <c r="C51" s="238"/>
      <c r="D51" s="238"/>
      <c r="E51" s="13"/>
      <c r="F51" s="43" t="s">
        <v>121</v>
      </c>
      <c r="G51" s="5"/>
    </row>
    <row r="52" spans="1:7" ht="30" customHeight="1">
      <c r="A52" s="238" t="s">
        <v>78</v>
      </c>
      <c r="B52" s="238"/>
      <c r="C52" s="238"/>
      <c r="D52" s="238"/>
      <c r="E52" s="15"/>
      <c r="F52" s="30" t="s">
        <v>151</v>
      </c>
      <c r="G52" s="5"/>
    </row>
    <row r="53" spans="1:7" ht="33.75" customHeight="1">
      <c r="A53" s="280" t="s">
        <v>18</v>
      </c>
      <c r="B53" s="281"/>
      <c r="C53" s="281"/>
      <c r="D53" s="282"/>
      <c r="E53" s="15"/>
      <c r="F53" s="53" t="s">
        <v>152</v>
      </c>
      <c r="G53" s="5"/>
    </row>
    <row r="54" spans="1:7" ht="48" customHeight="1">
      <c r="A54" s="235" t="s">
        <v>46</v>
      </c>
      <c r="B54" s="236"/>
      <c r="C54" s="236"/>
      <c r="D54" s="237"/>
      <c r="E54" s="15"/>
      <c r="F54" s="30" t="s">
        <v>133</v>
      </c>
      <c r="G54" s="5"/>
    </row>
    <row r="55" spans="1:7" s="69" customFormat="1" ht="21.95" hidden="1" customHeight="1">
      <c r="A55" s="277" t="s">
        <v>19</v>
      </c>
      <c r="B55" s="265" t="s">
        <v>79</v>
      </c>
      <c r="C55" s="266"/>
      <c r="D55" s="267"/>
      <c r="E55" s="67">
        <f>IFERROR(E97-E98, "")</f>
        <v>0</v>
      </c>
      <c r="F55" s="68" t="s">
        <v>70</v>
      </c>
    </row>
    <row r="56" spans="1:7" s="69" customFormat="1" ht="15" hidden="1" customHeight="1">
      <c r="A56" s="278"/>
      <c r="B56" s="268" t="s">
        <v>81</v>
      </c>
      <c r="C56" s="269"/>
      <c r="D56" s="70" t="s">
        <v>62</v>
      </c>
      <c r="E56" s="71"/>
      <c r="F56" s="262" t="s">
        <v>103</v>
      </c>
    </row>
    <row r="57" spans="1:7" s="69" customFormat="1" ht="15" hidden="1" customHeight="1">
      <c r="A57" s="278"/>
      <c r="B57" s="270"/>
      <c r="C57" s="271"/>
      <c r="D57" s="72" t="s">
        <v>63</v>
      </c>
      <c r="E57" s="71"/>
      <c r="F57" s="263"/>
    </row>
    <row r="58" spans="1:7" s="69" customFormat="1" ht="15" hidden="1" customHeight="1">
      <c r="A58" s="278"/>
      <c r="B58" s="270"/>
      <c r="C58" s="271"/>
      <c r="D58" s="73" t="s">
        <v>64</v>
      </c>
      <c r="E58" s="71"/>
      <c r="F58" s="264"/>
    </row>
    <row r="59" spans="1:7" s="69" customFormat="1" ht="15" hidden="1" customHeight="1">
      <c r="A59" s="278"/>
      <c r="B59" s="272"/>
      <c r="C59" s="273"/>
      <c r="D59" s="73" t="s">
        <v>65</v>
      </c>
      <c r="E59" s="74" t="str">
        <f>IF(AND(E56="",E57="",E58=""),"",E56+E57+E58)</f>
        <v/>
      </c>
      <c r="F59" s="75" t="s">
        <v>70</v>
      </c>
    </row>
    <row r="60" spans="1:7" s="69" customFormat="1" ht="30" hidden="1" customHeight="1">
      <c r="A60" s="278"/>
      <c r="B60" s="265" t="s">
        <v>66</v>
      </c>
      <c r="C60" s="266"/>
      <c r="D60" s="267"/>
      <c r="E60" s="76" t="s">
        <v>107</v>
      </c>
      <c r="F60" s="77" t="s">
        <v>104</v>
      </c>
    </row>
    <row r="61" spans="1:7" s="69" customFormat="1" ht="30" hidden="1" customHeight="1">
      <c r="A61" s="279"/>
      <c r="B61" s="274" t="s">
        <v>80</v>
      </c>
      <c r="C61" s="275"/>
      <c r="D61" s="276"/>
      <c r="E61" s="78" t="str">
        <f>IFERROR(E55/E59, "")</f>
        <v/>
      </c>
      <c r="F61" s="75" t="s">
        <v>70</v>
      </c>
    </row>
    <row r="62" spans="1:7" ht="21.75" customHeight="1">
      <c r="A62" s="232" t="s">
        <v>60</v>
      </c>
      <c r="B62" s="233"/>
      <c r="C62" s="233"/>
      <c r="D62" s="234"/>
      <c r="E62" s="57"/>
      <c r="F62" s="31" t="s">
        <v>48</v>
      </c>
      <c r="G62" s="5"/>
    </row>
    <row r="63" spans="1:7" ht="99.95" customHeight="1">
      <c r="A63" s="19"/>
      <c r="B63" s="245" t="s">
        <v>34</v>
      </c>
      <c r="C63" s="246"/>
      <c r="D63" s="247"/>
      <c r="E63" s="47" t="s">
        <v>108</v>
      </c>
      <c r="F63" s="54" t="s">
        <v>135</v>
      </c>
      <c r="G63" s="5"/>
    </row>
    <row r="64" spans="1:7" ht="21.95" customHeight="1">
      <c r="A64" s="251" t="s">
        <v>82</v>
      </c>
      <c r="B64" s="252"/>
      <c r="C64" s="252"/>
      <c r="D64" s="36"/>
      <c r="E64" s="18" t="str">
        <f>IFERROR(E65/(E66*E62), "")</f>
        <v/>
      </c>
      <c r="F64" s="42" t="s">
        <v>67</v>
      </c>
      <c r="G64" s="5"/>
    </row>
    <row r="65" spans="1:7" ht="15" customHeight="1">
      <c r="A65" s="253"/>
      <c r="B65" s="254"/>
      <c r="C65" s="255"/>
      <c r="D65" s="35" t="s">
        <v>69</v>
      </c>
      <c r="E65" s="16">
        <f>E97</f>
        <v>0</v>
      </c>
      <c r="F65" s="55" t="s">
        <v>61</v>
      </c>
      <c r="G65" s="5"/>
    </row>
    <row r="66" spans="1:7" ht="15" customHeight="1">
      <c r="A66" s="256"/>
      <c r="B66" s="257"/>
      <c r="C66" s="258"/>
      <c r="D66" s="35" t="s">
        <v>71</v>
      </c>
      <c r="E66" s="17">
        <v>13</v>
      </c>
      <c r="F66" s="55" t="s">
        <v>130</v>
      </c>
      <c r="G66" s="5"/>
    </row>
    <row r="67" spans="1:7" ht="21.95" customHeight="1">
      <c r="A67" s="259" t="s">
        <v>88</v>
      </c>
      <c r="B67" s="260"/>
      <c r="C67" s="260"/>
      <c r="D67" s="261"/>
      <c r="E67" s="64"/>
      <c r="F67" s="30" t="s">
        <v>136</v>
      </c>
      <c r="G67" s="5"/>
    </row>
    <row r="68" spans="1:7" ht="21.95" customHeight="1">
      <c r="A68" s="259" t="s">
        <v>89</v>
      </c>
      <c r="B68" s="260"/>
      <c r="C68" s="260"/>
      <c r="D68" s="261"/>
      <c r="E68" s="65"/>
      <c r="F68" s="43" t="s">
        <v>137</v>
      </c>
      <c r="G68" s="5"/>
    </row>
    <row r="69" spans="1:7" ht="21.95" customHeight="1">
      <c r="A69" s="259" t="s">
        <v>83</v>
      </c>
      <c r="B69" s="260"/>
      <c r="C69" s="260"/>
      <c r="D69" s="261"/>
      <c r="E69" s="37" t="str">
        <f>IF((E67)="","",(E67-E68)/E67)</f>
        <v/>
      </c>
      <c r="F69" s="42" t="s">
        <v>61</v>
      </c>
      <c r="G69" s="5"/>
    </row>
    <row r="70" spans="1:7" ht="21.95" customHeight="1">
      <c r="A70" s="245" t="s">
        <v>114</v>
      </c>
      <c r="B70" s="246"/>
      <c r="C70" s="246"/>
      <c r="D70" s="247"/>
      <c r="E70" s="60"/>
      <c r="F70" s="30" t="s">
        <v>115</v>
      </c>
      <c r="G70" s="5"/>
    </row>
    <row r="71" spans="1:7" ht="21.95" customHeight="1">
      <c r="A71" s="245" t="s">
        <v>118</v>
      </c>
      <c r="B71" s="246"/>
      <c r="C71" s="246"/>
      <c r="D71" s="247"/>
      <c r="E71" s="57"/>
      <c r="F71" s="30" t="s">
        <v>116</v>
      </c>
      <c r="G71" s="5"/>
    </row>
    <row r="72" spans="1:7" ht="21.95" customHeight="1">
      <c r="A72" s="245" t="s">
        <v>119</v>
      </c>
      <c r="B72" s="246"/>
      <c r="C72" s="246"/>
      <c r="D72" s="247"/>
      <c r="E72" s="57"/>
      <c r="F72" s="30" t="s">
        <v>117</v>
      </c>
      <c r="G72" s="5"/>
    </row>
    <row r="73" spans="1:7" ht="21.95" customHeight="1">
      <c r="A73" s="245" t="s">
        <v>120</v>
      </c>
      <c r="B73" s="246"/>
      <c r="C73" s="246"/>
      <c r="D73" s="247"/>
      <c r="E73" s="79" t="str">
        <f>IF(E71-E72=0,"",E71-E72)</f>
        <v/>
      </c>
      <c r="F73" s="42" t="s">
        <v>61</v>
      </c>
      <c r="G73" s="5"/>
    </row>
    <row r="74" spans="1:7" ht="21.95" customHeight="1">
      <c r="A74" s="245" t="s">
        <v>113</v>
      </c>
      <c r="B74" s="246"/>
      <c r="C74" s="246"/>
      <c r="D74" s="247"/>
      <c r="E74" s="62" t="s">
        <v>110</v>
      </c>
      <c r="F74" s="30" t="s">
        <v>111</v>
      </c>
      <c r="G74" s="5"/>
    </row>
    <row r="75" spans="1:7" ht="30" customHeight="1">
      <c r="A75" s="235" t="s">
        <v>20</v>
      </c>
      <c r="B75" s="236"/>
      <c r="C75" s="236"/>
      <c r="D75" s="237"/>
      <c r="E75" s="13"/>
      <c r="F75" s="53" t="s">
        <v>122</v>
      </c>
      <c r="G75" s="5"/>
    </row>
    <row r="76" spans="1:7" ht="30" customHeight="1">
      <c r="A76" s="235" t="s">
        <v>35</v>
      </c>
      <c r="B76" s="236"/>
      <c r="C76" s="236"/>
      <c r="D76" s="237"/>
      <c r="E76" s="13"/>
      <c r="F76" s="28" t="s">
        <v>138</v>
      </c>
      <c r="G76" s="5"/>
    </row>
    <row r="77" spans="1:7" ht="99.95" customHeight="1">
      <c r="A77" s="235" t="s">
        <v>139</v>
      </c>
      <c r="B77" s="236"/>
      <c r="C77" s="236"/>
      <c r="D77" s="237"/>
      <c r="E77" s="13"/>
      <c r="F77" s="28" t="s">
        <v>153</v>
      </c>
      <c r="G77" s="5"/>
    </row>
    <row r="78" spans="1:7" ht="77.25" customHeight="1">
      <c r="A78" s="232" t="s">
        <v>123</v>
      </c>
      <c r="B78" s="233"/>
      <c r="C78" s="233"/>
      <c r="D78" s="234"/>
      <c r="E78" s="14"/>
      <c r="F78" s="63" t="s">
        <v>145</v>
      </c>
      <c r="G78" s="5"/>
    </row>
    <row r="79" spans="1:7" ht="21" customHeight="1">
      <c r="A79" s="238" t="s">
        <v>124</v>
      </c>
      <c r="B79" s="238"/>
      <c r="C79" s="238"/>
      <c r="D79" s="238"/>
      <c r="E79" s="13"/>
      <c r="F79" s="28" t="s">
        <v>126</v>
      </c>
      <c r="G79" s="5"/>
    </row>
    <row r="80" spans="1:7" ht="20.25" customHeight="1">
      <c r="A80" s="238" t="s">
        <v>125</v>
      </c>
      <c r="B80" s="238"/>
      <c r="C80" s="238"/>
      <c r="D80" s="238"/>
      <c r="E80" s="13"/>
      <c r="F80" s="28" t="s">
        <v>127</v>
      </c>
      <c r="G80" s="5"/>
    </row>
    <row r="81" spans="1:7" ht="30" customHeight="1">
      <c r="A81" s="305" t="s">
        <v>14</v>
      </c>
      <c r="B81" s="306"/>
      <c r="C81" s="306"/>
      <c r="D81" s="307"/>
      <c r="E81" s="14"/>
      <c r="F81" s="56" t="s">
        <v>154</v>
      </c>
      <c r="G81" s="5"/>
    </row>
    <row r="82" spans="1:7" ht="30" customHeight="1">
      <c r="A82" s="235" t="s">
        <v>15</v>
      </c>
      <c r="B82" s="236"/>
      <c r="C82" s="236"/>
      <c r="D82" s="237"/>
      <c r="E82" s="13"/>
      <c r="F82" s="29" t="s">
        <v>155</v>
      </c>
      <c r="G82" s="5"/>
    </row>
    <row r="83" spans="1:7" ht="21.95" customHeight="1">
      <c r="A83" s="235" t="s">
        <v>16</v>
      </c>
      <c r="B83" s="236"/>
      <c r="C83" s="236"/>
      <c r="D83" s="237"/>
      <c r="E83" s="39"/>
      <c r="F83" s="29" t="s">
        <v>156</v>
      </c>
      <c r="G83" s="5"/>
    </row>
    <row r="84" spans="1:7" ht="21.95" customHeight="1">
      <c r="A84" s="280" t="s">
        <v>38</v>
      </c>
      <c r="B84" s="281"/>
      <c r="C84" s="281"/>
      <c r="D84" s="282"/>
      <c r="E84" s="39"/>
      <c r="F84" s="32" t="s">
        <v>157</v>
      </c>
      <c r="G84" s="5"/>
    </row>
    <row r="85" spans="1:7" ht="21.95" customHeight="1">
      <c r="A85" s="235" t="s">
        <v>8</v>
      </c>
      <c r="B85" s="236"/>
      <c r="C85" s="236"/>
      <c r="D85" s="237"/>
      <c r="E85" s="39"/>
      <c r="F85" s="29" t="s">
        <v>158</v>
      </c>
      <c r="G85" s="5"/>
    </row>
    <row r="86" spans="1:7" ht="32.25" customHeight="1">
      <c r="A86" s="235" t="s">
        <v>28</v>
      </c>
      <c r="B86" s="236"/>
      <c r="C86" s="236"/>
      <c r="D86" s="237"/>
      <c r="E86" s="13"/>
      <c r="F86" s="54" t="s">
        <v>159</v>
      </c>
      <c r="G86" s="5"/>
    </row>
    <row r="87" spans="1:7" ht="18.75" customHeight="1">
      <c r="A87" s="232" t="s">
        <v>84</v>
      </c>
      <c r="B87" s="233"/>
      <c r="C87" s="233"/>
      <c r="D87" s="234"/>
      <c r="E87" s="20"/>
      <c r="F87" s="299" t="s">
        <v>160</v>
      </c>
      <c r="G87" s="5"/>
    </row>
    <row r="88" spans="1:7" ht="18.75" customHeight="1">
      <c r="A88" s="297"/>
      <c r="B88" s="238" t="s">
        <v>161</v>
      </c>
      <c r="C88" s="238"/>
      <c r="D88" s="238"/>
      <c r="E88" s="21"/>
      <c r="F88" s="300"/>
      <c r="G88" s="5"/>
    </row>
    <row r="89" spans="1:7" ht="18.75" customHeight="1">
      <c r="A89" s="298"/>
      <c r="B89" s="280" t="s">
        <v>162</v>
      </c>
      <c r="C89" s="281"/>
      <c r="D89" s="282"/>
      <c r="E89" s="21"/>
      <c r="F89" s="301"/>
      <c r="G89" s="5"/>
    </row>
    <row r="90" spans="1:7" ht="15" customHeight="1">
      <c r="A90" s="288" t="s">
        <v>128</v>
      </c>
      <c r="B90" s="289"/>
      <c r="C90" s="250" t="s">
        <v>87</v>
      </c>
      <c r="D90" s="34" t="s">
        <v>56</v>
      </c>
      <c r="E90" s="40">
        <f>'別紙2-1-②(R8)'!A12</f>
        <v>0</v>
      </c>
      <c r="F90" s="283" t="s">
        <v>61</v>
      </c>
      <c r="G90" s="5"/>
    </row>
    <row r="91" spans="1:7" ht="15" customHeight="1">
      <c r="A91" s="291"/>
      <c r="B91" s="292"/>
      <c r="C91" s="286"/>
      <c r="D91" s="34" t="s">
        <v>85</v>
      </c>
      <c r="E91" s="40">
        <f>'別紙2-1-②(R8)'!U12</f>
        <v>0</v>
      </c>
      <c r="F91" s="284"/>
      <c r="G91" s="5"/>
    </row>
    <row r="92" spans="1:7" ht="15" customHeight="1">
      <c r="A92" s="294"/>
      <c r="B92" s="295"/>
      <c r="C92" s="287"/>
      <c r="D92" s="34" t="s">
        <v>57</v>
      </c>
      <c r="E92" s="40">
        <f>'別紙2-1-②(R8)'!N16</f>
        <v>0</v>
      </c>
      <c r="F92" s="285"/>
      <c r="G92" s="5"/>
    </row>
    <row r="93" spans="1:7" ht="15" hidden="1" customHeight="1">
      <c r="A93" s="288" t="s">
        <v>131</v>
      </c>
      <c r="B93" s="289"/>
      <c r="C93" s="250" t="s">
        <v>87</v>
      </c>
      <c r="D93" s="34" t="s">
        <v>56</v>
      </c>
      <c r="E93" s="41"/>
      <c r="F93" s="283" t="s">
        <v>61</v>
      </c>
      <c r="G93" s="5"/>
    </row>
    <row r="94" spans="1:7" ht="15" hidden="1" customHeight="1">
      <c r="A94" s="291"/>
      <c r="B94" s="292"/>
      <c r="C94" s="286"/>
      <c r="D94" s="34" t="s">
        <v>86</v>
      </c>
      <c r="E94" s="41"/>
      <c r="F94" s="284"/>
      <c r="G94" s="5"/>
    </row>
    <row r="95" spans="1:7" ht="15" hidden="1" customHeight="1">
      <c r="A95" s="294"/>
      <c r="B95" s="295"/>
      <c r="C95" s="287"/>
      <c r="D95" s="34" t="s">
        <v>57</v>
      </c>
      <c r="E95" s="41"/>
      <c r="F95" s="285"/>
      <c r="G95" s="5"/>
    </row>
    <row r="96" spans="1:7" ht="15" hidden="1" customHeight="1">
      <c r="A96" s="288" t="s">
        <v>58</v>
      </c>
      <c r="B96" s="289"/>
      <c r="C96" s="290"/>
      <c r="D96" s="34" t="s">
        <v>56</v>
      </c>
      <c r="E96" s="22">
        <f>E90</f>
        <v>0</v>
      </c>
      <c r="F96" s="283" t="s">
        <v>68</v>
      </c>
      <c r="G96" s="5"/>
    </row>
    <row r="97" spans="1:12" ht="15" hidden="1" customHeight="1">
      <c r="A97" s="291"/>
      <c r="B97" s="292"/>
      <c r="C97" s="293"/>
      <c r="D97" s="34" t="s">
        <v>85</v>
      </c>
      <c r="E97" s="22">
        <f>E91</f>
        <v>0</v>
      </c>
      <c r="F97" s="284"/>
      <c r="G97" s="5"/>
    </row>
    <row r="98" spans="1:12" ht="15" hidden="1" customHeight="1">
      <c r="A98" s="294"/>
      <c r="B98" s="295"/>
      <c r="C98" s="296"/>
      <c r="D98" s="34" t="s">
        <v>57</v>
      </c>
      <c r="E98" s="22">
        <f>E92</f>
        <v>0</v>
      </c>
      <c r="F98" s="285"/>
      <c r="G98" s="5"/>
    </row>
    <row r="99" spans="1:12" ht="15" customHeight="1">
      <c r="A99" s="3" t="s">
        <v>24</v>
      </c>
      <c r="E99" s="24"/>
      <c r="G99" s="24"/>
    </row>
    <row r="100" spans="1:12" ht="15" customHeight="1">
      <c r="A100" s="3" t="s">
        <v>25</v>
      </c>
      <c r="E100" s="24"/>
      <c r="G100" s="24"/>
    </row>
    <row r="101" spans="1:12" ht="15" customHeight="1">
      <c r="E101" s="66" t="s">
        <v>144</v>
      </c>
      <c r="H101" s="26"/>
      <c r="I101" s="26"/>
      <c r="J101" s="26"/>
      <c r="K101" s="26"/>
      <c r="L101" s="26"/>
    </row>
  </sheetData>
  <sheetProtection sheet="1" formatCells="0" formatColumns="0" formatRows="0" selectLockedCells="1"/>
  <mergeCells count="74">
    <mergeCell ref="A6:D6"/>
    <mergeCell ref="A78:D78"/>
    <mergeCell ref="A79:D79"/>
    <mergeCell ref="A80:D80"/>
    <mergeCell ref="A84:D84"/>
    <mergeCell ref="A81:D81"/>
    <mergeCell ref="C39:C43"/>
    <mergeCell ref="A26:A43"/>
    <mergeCell ref="C32:D32"/>
    <mergeCell ref="B32:B37"/>
    <mergeCell ref="C38:D38"/>
    <mergeCell ref="A76:D76"/>
    <mergeCell ref="A77:D77"/>
    <mergeCell ref="A68:D68"/>
    <mergeCell ref="A69:D69"/>
    <mergeCell ref="A74:D74"/>
    <mergeCell ref="A86:D86"/>
    <mergeCell ref="F96:F98"/>
    <mergeCell ref="B88:D88"/>
    <mergeCell ref="B89:D89"/>
    <mergeCell ref="F93:F95"/>
    <mergeCell ref="C93:C95"/>
    <mergeCell ref="A96:C98"/>
    <mergeCell ref="A88:A89"/>
    <mergeCell ref="A93:B95"/>
    <mergeCell ref="A90:B92"/>
    <mergeCell ref="C90:C92"/>
    <mergeCell ref="F90:F92"/>
    <mergeCell ref="F87:F89"/>
    <mergeCell ref="A87:D87"/>
    <mergeCell ref="A70:D70"/>
    <mergeCell ref="A71:D71"/>
    <mergeCell ref="A72:D72"/>
    <mergeCell ref="F56:F58"/>
    <mergeCell ref="A52:D52"/>
    <mergeCell ref="B55:D55"/>
    <mergeCell ref="B56:C59"/>
    <mergeCell ref="B61:D61"/>
    <mergeCell ref="A55:A61"/>
    <mergeCell ref="A53:D53"/>
    <mergeCell ref="A54:D54"/>
    <mergeCell ref="B60:D60"/>
    <mergeCell ref="A85:D85"/>
    <mergeCell ref="A83:D83"/>
    <mergeCell ref="B38:B43"/>
    <mergeCell ref="A51:D51"/>
    <mergeCell ref="B46:C48"/>
    <mergeCell ref="A50:D50"/>
    <mergeCell ref="A73:D73"/>
    <mergeCell ref="A44:D44"/>
    <mergeCell ref="A45:D45"/>
    <mergeCell ref="A49:D49"/>
    <mergeCell ref="A64:C66"/>
    <mergeCell ref="A67:D67"/>
    <mergeCell ref="A62:D62"/>
    <mergeCell ref="A82:D82"/>
    <mergeCell ref="B63:D63"/>
    <mergeCell ref="A75:D75"/>
    <mergeCell ref="F26:F43"/>
    <mergeCell ref="C26:D26"/>
    <mergeCell ref="C27:C31"/>
    <mergeCell ref="C33:C37"/>
    <mergeCell ref="A2:E2"/>
    <mergeCell ref="A3:E3"/>
    <mergeCell ref="F8:F10"/>
    <mergeCell ref="F11:F17"/>
    <mergeCell ref="F18:F25"/>
    <mergeCell ref="B11:C17"/>
    <mergeCell ref="A4:E4"/>
    <mergeCell ref="B18:C25"/>
    <mergeCell ref="A5:D5"/>
    <mergeCell ref="B8:C10"/>
    <mergeCell ref="A7:D7"/>
    <mergeCell ref="B26:B31"/>
  </mergeCells>
  <phoneticPr fontId="1"/>
  <conditionalFormatting sqref="E61">
    <cfRule type="cellIs" dxfId="4" priority="1" operator="greaterThan">
      <formula>30</formula>
    </cfRule>
  </conditionalFormatting>
  <dataValidations count="2">
    <dataValidation type="textLength" allowBlank="1" showInputMessage="1" showErrorMessage="1" sqref="E54" xr:uid="{00000000-0002-0000-0200-000000000000}">
      <formula1>0</formula1>
      <formula2>400</formula2>
    </dataValidation>
    <dataValidation type="list" allowBlank="1" showInputMessage="1" showErrorMessage="1" sqref="E79 E80" xr:uid="{00000000-0002-0000-0200-000001000000}">
      <formula1>"有,無,"</formula1>
    </dataValidation>
  </dataValidations>
  <printOptions horizontalCentered="1"/>
  <pageMargins left="0.74803149606299213" right="0.74803149606299213" top="0.59055118110236227" bottom="0.59055118110236227" header="0.31496062992125984" footer="0.31496062992125984"/>
  <pageSetup paperSize="9" fitToHeight="0" orientation="portrait" r:id="rId1"/>
  <rowBreaks count="2" manualBreakCount="2">
    <brk id="48" max="4" man="1"/>
    <brk id="76" max="4"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444685-8BB0-4735-9213-FAE9B2D39517}">
  <sheetPr>
    <pageSetUpPr autoPageBreaks="0" fitToPage="1"/>
  </sheetPr>
  <dimension ref="A1:AF43"/>
  <sheetViews>
    <sheetView showGridLines="0" view="pageBreakPreview" zoomScaleNormal="100" zoomScaleSheetLayoutView="100" workbookViewId="0">
      <selection activeCell="A12" sqref="A12:G12"/>
    </sheetView>
  </sheetViews>
  <sheetFormatPr defaultColWidth="2.625" defaultRowHeight="16.5" customHeight="1"/>
  <cols>
    <col min="1" max="25" width="2.625" style="1"/>
    <col min="26" max="32" width="2.75" style="1" customWidth="1"/>
    <col min="33" max="16384" width="2.625" style="1"/>
  </cols>
  <sheetData>
    <row r="1" spans="1:32" ht="16.5" customHeight="1">
      <c r="B1" s="184" t="s">
        <v>129</v>
      </c>
    </row>
    <row r="2" spans="1:32" ht="16.5" customHeight="1" thickBot="1">
      <c r="B2" s="185" t="s">
        <v>105</v>
      </c>
    </row>
    <row r="3" spans="1:32" s="188" customFormat="1" ht="16.5" customHeight="1" thickBot="1">
      <c r="A3" s="186" t="s">
        <v>255</v>
      </c>
      <c r="B3" s="186"/>
      <c r="C3" s="186"/>
      <c r="D3" s="186"/>
      <c r="E3" s="186"/>
      <c r="F3" s="186"/>
      <c r="G3" s="187"/>
      <c r="H3" s="187"/>
      <c r="I3" s="186"/>
      <c r="J3" s="186"/>
      <c r="K3" s="186"/>
      <c r="L3" s="186"/>
      <c r="M3" s="186"/>
      <c r="N3" s="186"/>
      <c r="O3" s="186"/>
      <c r="P3" s="186"/>
      <c r="Q3" s="186"/>
      <c r="R3" s="186"/>
      <c r="S3" s="329" t="s">
        <v>256</v>
      </c>
      <c r="T3" s="330"/>
      <c r="U3" s="330"/>
      <c r="V3" s="330"/>
      <c r="W3" s="330"/>
      <c r="X3" s="330"/>
      <c r="Y3" s="331"/>
      <c r="Z3" s="332" t="str">
        <f>IF('別紙１-1-②'!E6=0,"",'別紙１-1-②'!E6)</f>
        <v/>
      </c>
      <c r="AA3" s="330"/>
      <c r="AB3" s="330"/>
      <c r="AC3" s="330"/>
      <c r="AD3" s="330"/>
      <c r="AE3" s="330"/>
      <c r="AF3" s="333"/>
    </row>
    <row r="4" spans="1:32" ht="23.25" customHeight="1">
      <c r="A4" s="2"/>
      <c r="B4"/>
      <c r="C4"/>
      <c r="D4"/>
      <c r="E4"/>
      <c r="F4"/>
      <c r="G4"/>
      <c r="H4" s="189"/>
      <c r="I4" s="87"/>
      <c r="J4" s="80"/>
      <c r="K4" s="80"/>
      <c r="L4" s="80"/>
      <c r="M4" s="80"/>
      <c r="N4" s="80"/>
      <c r="O4" s="80"/>
      <c r="P4" s="80"/>
      <c r="Q4" s="80"/>
      <c r="R4" s="80"/>
      <c r="S4" s="80"/>
      <c r="T4" s="80"/>
      <c r="U4" s="80"/>
      <c r="V4" s="80"/>
      <c r="W4" s="80"/>
      <c r="X4" s="80"/>
      <c r="Y4" s="190"/>
      <c r="Z4" s="190"/>
      <c r="AA4" s="190"/>
      <c r="AB4" s="190"/>
      <c r="AC4" s="190"/>
      <c r="AD4" s="190"/>
      <c r="AE4" s="190"/>
      <c r="AF4" s="191" t="s">
        <v>257</v>
      </c>
    </row>
    <row r="5" spans="1:32" ht="16.5" customHeight="1">
      <c r="A5" s="334" t="s">
        <v>258</v>
      </c>
      <c r="B5" s="334"/>
      <c r="C5" s="334"/>
      <c r="D5" s="334"/>
      <c r="E5" s="334"/>
      <c r="F5" s="334"/>
      <c r="G5" s="334"/>
      <c r="H5" s="334"/>
      <c r="I5" s="334"/>
      <c r="J5" s="334"/>
      <c r="K5" s="334"/>
      <c r="L5" s="334"/>
      <c r="M5" s="334"/>
      <c r="N5" s="334"/>
      <c r="O5" s="334"/>
      <c r="P5" s="334"/>
      <c r="Q5" s="334"/>
      <c r="R5" s="334"/>
      <c r="S5" s="334"/>
      <c r="T5" s="334"/>
      <c r="U5" s="334"/>
      <c r="V5" s="334"/>
      <c r="W5" s="334"/>
      <c r="X5" s="334"/>
      <c r="Y5" s="334"/>
      <c r="Z5" s="334"/>
      <c r="AA5" s="334"/>
      <c r="AB5" s="334"/>
      <c r="AC5" s="334"/>
      <c r="AD5" s="334"/>
      <c r="AE5" s="334"/>
      <c r="AF5" s="334"/>
    </row>
    <row r="6" spans="1:32" ht="16.5" customHeight="1">
      <c r="A6" s="334" t="s">
        <v>259</v>
      </c>
      <c r="B6" s="334"/>
      <c r="C6" s="334"/>
      <c r="D6" s="334"/>
      <c r="E6" s="334"/>
      <c r="F6" s="334"/>
      <c r="G6" s="334"/>
      <c r="H6" s="334"/>
      <c r="I6" s="334"/>
      <c r="J6" s="334"/>
      <c r="K6" s="334"/>
      <c r="L6" s="334"/>
      <c r="M6" s="334"/>
      <c r="N6" s="334"/>
      <c r="O6" s="334"/>
      <c r="P6" s="334"/>
      <c r="Q6" s="334"/>
      <c r="R6" s="334"/>
      <c r="S6" s="334"/>
      <c r="T6" s="334"/>
      <c r="U6" s="334"/>
      <c r="V6" s="334"/>
      <c r="W6" s="334"/>
      <c r="X6" s="334"/>
      <c r="Y6" s="334"/>
      <c r="Z6" s="334"/>
      <c r="AA6" s="334"/>
      <c r="AB6" s="334"/>
      <c r="AC6" s="334"/>
      <c r="AD6" s="334"/>
      <c r="AE6" s="334"/>
      <c r="AF6" s="334"/>
    </row>
    <row r="7" spans="1:32" ht="16.5" customHeight="1">
      <c r="A7" s="335" t="s">
        <v>260</v>
      </c>
      <c r="B7" s="335"/>
      <c r="C7" s="335"/>
      <c r="D7" s="335"/>
      <c r="E7" s="335"/>
      <c r="F7" s="335"/>
      <c r="G7" s="335"/>
      <c r="H7" s="335"/>
      <c r="I7" s="335"/>
      <c r="J7" s="335"/>
      <c r="K7" s="335"/>
      <c r="L7" s="335"/>
      <c r="M7" s="335"/>
      <c r="N7" s="335"/>
      <c r="O7" s="335"/>
      <c r="P7" s="335"/>
      <c r="Q7" s="335"/>
      <c r="R7" s="335"/>
      <c r="S7" s="335"/>
      <c r="T7" s="335"/>
      <c r="U7" s="335"/>
      <c r="V7" s="335"/>
      <c r="W7" s="335"/>
      <c r="X7" s="335"/>
      <c r="Y7" s="335"/>
      <c r="Z7" s="335"/>
      <c r="AA7" s="335"/>
      <c r="AB7" s="335"/>
      <c r="AC7" s="335"/>
      <c r="AD7" s="335"/>
      <c r="AE7" s="335"/>
      <c r="AF7" s="335"/>
    </row>
    <row r="8" spans="1:32" ht="16.5" customHeight="1">
      <c r="A8" s="192" t="s">
        <v>261</v>
      </c>
      <c r="B8" s="192"/>
      <c r="C8" s="192"/>
      <c r="D8" s="192"/>
      <c r="E8" s="192"/>
      <c r="F8" s="192"/>
      <c r="G8" s="192"/>
      <c r="H8" s="192"/>
      <c r="I8" s="192"/>
      <c r="J8" s="192"/>
      <c r="K8" s="192"/>
      <c r="L8" s="192"/>
      <c r="M8" s="192"/>
      <c r="N8" s="192"/>
      <c r="O8" s="192"/>
      <c r="P8" s="192"/>
      <c r="Q8" s="192"/>
      <c r="R8" s="192"/>
      <c r="S8" s="192"/>
      <c r="T8" s="192"/>
      <c r="U8" s="192"/>
      <c r="V8" s="192"/>
      <c r="W8" s="192"/>
      <c r="X8" s="192"/>
      <c r="Y8" s="192"/>
      <c r="Z8" s="192"/>
      <c r="AA8" s="192"/>
      <c r="AB8" s="192"/>
      <c r="AC8" s="192"/>
      <c r="AD8" s="192"/>
      <c r="AE8" s="192"/>
      <c r="AF8" s="192"/>
    </row>
    <row r="9" spans="1:32" ht="16.5" customHeight="1">
      <c r="A9" s="311" t="s">
        <v>0</v>
      </c>
      <c r="B9" s="312"/>
      <c r="C9" s="312"/>
      <c r="D9" s="312"/>
      <c r="E9" s="312"/>
      <c r="F9" s="312"/>
      <c r="G9" s="313"/>
      <c r="H9" s="311" t="s">
        <v>6</v>
      </c>
      <c r="I9" s="312"/>
      <c r="J9" s="312"/>
      <c r="K9" s="312"/>
      <c r="L9" s="312"/>
      <c r="M9" s="313"/>
      <c r="N9" s="320" t="s">
        <v>262</v>
      </c>
      <c r="O9" s="321"/>
      <c r="P9" s="321"/>
      <c r="Q9" s="321"/>
      <c r="R9" s="321"/>
      <c r="S9" s="321"/>
      <c r="T9" s="322"/>
      <c r="U9" s="320" t="s">
        <v>263</v>
      </c>
      <c r="V9" s="321"/>
      <c r="W9" s="321"/>
      <c r="X9" s="321"/>
      <c r="Y9" s="321"/>
      <c r="Z9" s="322"/>
      <c r="AA9" s="311" t="s">
        <v>264</v>
      </c>
      <c r="AB9" s="312"/>
      <c r="AC9" s="312"/>
      <c r="AD9" s="312"/>
      <c r="AE9" s="312"/>
      <c r="AF9" s="313"/>
    </row>
    <row r="10" spans="1:32" ht="16.5" customHeight="1">
      <c r="A10" s="314"/>
      <c r="B10" s="315"/>
      <c r="C10" s="315"/>
      <c r="D10" s="315"/>
      <c r="E10" s="315"/>
      <c r="F10" s="315"/>
      <c r="G10" s="316"/>
      <c r="H10" s="314"/>
      <c r="I10" s="315"/>
      <c r="J10" s="315"/>
      <c r="K10" s="315"/>
      <c r="L10" s="315"/>
      <c r="M10" s="316"/>
      <c r="N10" s="323"/>
      <c r="O10" s="324"/>
      <c r="P10" s="324"/>
      <c r="Q10" s="324"/>
      <c r="R10" s="324"/>
      <c r="S10" s="324"/>
      <c r="T10" s="325"/>
      <c r="U10" s="323"/>
      <c r="V10" s="324"/>
      <c r="W10" s="324"/>
      <c r="X10" s="324"/>
      <c r="Y10" s="324"/>
      <c r="Z10" s="325"/>
      <c r="AA10" s="314"/>
      <c r="AB10" s="315"/>
      <c r="AC10" s="315"/>
      <c r="AD10" s="315"/>
      <c r="AE10" s="315"/>
      <c r="AF10" s="316"/>
    </row>
    <row r="11" spans="1:32" ht="16.5" customHeight="1">
      <c r="A11" s="317"/>
      <c r="B11" s="318"/>
      <c r="C11" s="318"/>
      <c r="D11" s="318"/>
      <c r="E11" s="318"/>
      <c r="F11" s="318"/>
      <c r="G11" s="319"/>
      <c r="H11" s="317"/>
      <c r="I11" s="318"/>
      <c r="J11" s="318"/>
      <c r="K11" s="318"/>
      <c r="L11" s="318"/>
      <c r="M11" s="319"/>
      <c r="N11" s="326"/>
      <c r="O11" s="327"/>
      <c r="P11" s="327"/>
      <c r="Q11" s="327"/>
      <c r="R11" s="327"/>
      <c r="S11" s="327"/>
      <c r="T11" s="328"/>
      <c r="U11" s="326"/>
      <c r="V11" s="327"/>
      <c r="W11" s="327"/>
      <c r="X11" s="327"/>
      <c r="Y11" s="327"/>
      <c r="Z11" s="328"/>
      <c r="AA11" s="317"/>
      <c r="AB11" s="318"/>
      <c r="AC11" s="318"/>
      <c r="AD11" s="318"/>
      <c r="AE11" s="318"/>
      <c r="AF11" s="319"/>
    </row>
    <row r="12" spans="1:32" ht="16.5" customHeight="1">
      <c r="A12" s="339"/>
      <c r="B12" s="340"/>
      <c r="C12" s="340"/>
      <c r="D12" s="340"/>
      <c r="E12" s="340"/>
      <c r="F12" s="340"/>
      <c r="G12" s="341"/>
      <c r="H12" s="342"/>
      <c r="I12" s="343"/>
      <c r="J12" s="343"/>
      <c r="K12" s="343"/>
      <c r="L12" s="343"/>
      <c r="M12" s="344"/>
      <c r="N12" s="345">
        <f>A12-H12</f>
        <v>0</v>
      </c>
      <c r="O12" s="346"/>
      <c r="P12" s="346"/>
      <c r="Q12" s="346"/>
      <c r="R12" s="346"/>
      <c r="S12" s="346"/>
      <c r="T12" s="347"/>
      <c r="U12" s="345">
        <f>K41</f>
        <v>0</v>
      </c>
      <c r="V12" s="346"/>
      <c r="W12" s="346"/>
      <c r="X12" s="346"/>
      <c r="Y12" s="346"/>
      <c r="Z12" s="347"/>
      <c r="AA12" s="339"/>
      <c r="AB12" s="340"/>
      <c r="AC12" s="340"/>
      <c r="AD12" s="340"/>
      <c r="AE12" s="340"/>
      <c r="AF12" s="341"/>
    </row>
    <row r="13" spans="1:32" ht="16.5" customHeight="1">
      <c r="A13" s="320" t="s">
        <v>265</v>
      </c>
      <c r="B13" s="312"/>
      <c r="C13" s="312"/>
      <c r="D13" s="312"/>
      <c r="E13" s="312"/>
      <c r="F13" s="312"/>
      <c r="G13" s="313"/>
      <c r="H13" s="320" t="s">
        <v>266</v>
      </c>
      <c r="I13" s="312"/>
      <c r="J13" s="312"/>
      <c r="K13" s="312"/>
      <c r="L13" s="312"/>
      <c r="M13" s="313"/>
      <c r="N13" s="320" t="s">
        <v>267</v>
      </c>
      <c r="O13" s="321"/>
      <c r="P13" s="321"/>
      <c r="Q13" s="321"/>
      <c r="R13" s="321"/>
      <c r="S13" s="321"/>
      <c r="T13" s="322"/>
      <c r="U13" s="320" t="s">
        <v>268</v>
      </c>
      <c r="V13" s="321"/>
      <c r="W13" s="321"/>
      <c r="X13" s="321"/>
      <c r="Y13" s="321"/>
      <c r="Z13" s="322"/>
      <c r="AA13" s="320" t="s">
        <v>269</v>
      </c>
      <c r="AB13" s="312"/>
      <c r="AC13" s="312"/>
      <c r="AD13" s="312"/>
      <c r="AE13" s="312"/>
      <c r="AF13" s="313"/>
    </row>
    <row r="14" spans="1:32" ht="16.5" customHeight="1">
      <c r="A14" s="314"/>
      <c r="B14" s="315"/>
      <c r="C14" s="315"/>
      <c r="D14" s="315"/>
      <c r="E14" s="315"/>
      <c r="F14" s="315"/>
      <c r="G14" s="316"/>
      <c r="H14" s="314"/>
      <c r="I14" s="315"/>
      <c r="J14" s="315"/>
      <c r="K14" s="315"/>
      <c r="L14" s="315"/>
      <c r="M14" s="316"/>
      <c r="N14" s="323"/>
      <c r="O14" s="324"/>
      <c r="P14" s="324"/>
      <c r="Q14" s="324"/>
      <c r="R14" s="324"/>
      <c r="S14" s="324"/>
      <c r="T14" s="325"/>
      <c r="U14" s="323"/>
      <c r="V14" s="324"/>
      <c r="W14" s="324"/>
      <c r="X14" s="324"/>
      <c r="Y14" s="324"/>
      <c r="Z14" s="325"/>
      <c r="AA14" s="314"/>
      <c r="AB14" s="315"/>
      <c r="AC14" s="315"/>
      <c r="AD14" s="315"/>
      <c r="AE14" s="315"/>
      <c r="AF14" s="316"/>
    </row>
    <row r="15" spans="1:32" ht="16.5" customHeight="1">
      <c r="A15" s="317"/>
      <c r="B15" s="318"/>
      <c r="C15" s="318"/>
      <c r="D15" s="318"/>
      <c r="E15" s="318"/>
      <c r="F15" s="318"/>
      <c r="G15" s="319"/>
      <c r="H15" s="317"/>
      <c r="I15" s="318"/>
      <c r="J15" s="318"/>
      <c r="K15" s="318"/>
      <c r="L15" s="318"/>
      <c r="M15" s="319"/>
      <c r="N15" s="326"/>
      <c r="O15" s="327"/>
      <c r="P15" s="327"/>
      <c r="Q15" s="327"/>
      <c r="R15" s="327"/>
      <c r="S15" s="327"/>
      <c r="T15" s="328"/>
      <c r="U15" s="326"/>
      <c r="V15" s="327"/>
      <c r="W15" s="327"/>
      <c r="X15" s="327"/>
      <c r="Y15" s="327"/>
      <c r="Z15" s="328"/>
      <c r="AA15" s="317"/>
      <c r="AB15" s="318"/>
      <c r="AC15" s="318"/>
      <c r="AD15" s="318"/>
      <c r="AE15" s="318"/>
      <c r="AF15" s="319"/>
    </row>
    <row r="16" spans="1:32" ht="16.5" customHeight="1">
      <c r="A16" s="348">
        <f>IF(U12&gt;AA12,AA12,U12)</f>
        <v>0</v>
      </c>
      <c r="B16" s="349"/>
      <c r="C16" s="349"/>
      <c r="D16" s="349"/>
      <c r="E16" s="349"/>
      <c r="F16" s="349"/>
      <c r="G16" s="350"/>
      <c r="H16" s="348">
        <f>IF(A16&gt;N12,N12,A16)</f>
        <v>0</v>
      </c>
      <c r="I16" s="349"/>
      <c r="J16" s="349"/>
      <c r="K16" s="349"/>
      <c r="L16" s="349"/>
      <c r="M16" s="350"/>
      <c r="N16" s="345">
        <f>ROUNDDOWN(H16/2,-3)</f>
        <v>0</v>
      </c>
      <c r="O16" s="346"/>
      <c r="P16" s="346"/>
      <c r="Q16" s="346"/>
      <c r="R16" s="346"/>
      <c r="S16" s="346"/>
      <c r="T16" s="347"/>
      <c r="U16" s="339"/>
      <c r="V16" s="340"/>
      <c r="W16" s="340"/>
      <c r="X16" s="340"/>
      <c r="Y16" s="340"/>
      <c r="Z16" s="341"/>
      <c r="AA16" s="351" t="str">
        <f>IF(N16=0,"",U16-N16)</f>
        <v/>
      </c>
      <c r="AB16" s="352"/>
      <c r="AC16" s="352"/>
      <c r="AD16" s="352"/>
      <c r="AE16" s="352"/>
      <c r="AF16" s="353"/>
    </row>
    <row r="17" spans="1:32" ht="16.5" customHeight="1">
      <c r="A17" s="336" t="s">
        <v>270</v>
      </c>
      <c r="B17" s="337"/>
      <c r="C17" s="337"/>
      <c r="D17" s="337"/>
      <c r="E17" s="337"/>
      <c r="F17" s="337"/>
      <c r="G17" s="337"/>
      <c r="H17" s="337"/>
      <c r="I17" s="337"/>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8"/>
    </row>
    <row r="18" spans="1:32" ht="16.5" customHeight="1">
      <c r="A18" s="354" t="s">
        <v>1</v>
      </c>
      <c r="B18" s="355"/>
      <c r="C18" s="355"/>
      <c r="D18" s="355"/>
      <c r="E18" s="355"/>
      <c r="F18" s="355"/>
      <c r="G18" s="355"/>
      <c r="H18" s="355"/>
      <c r="I18" s="355"/>
      <c r="J18" s="356"/>
      <c r="K18" s="357" t="s">
        <v>2</v>
      </c>
      <c r="L18" s="358"/>
      <c r="M18" s="358"/>
      <c r="N18" s="358"/>
      <c r="O18" s="358"/>
      <c r="P18" s="358"/>
      <c r="Q18" s="359"/>
      <c r="R18" s="357" t="s">
        <v>3</v>
      </c>
      <c r="S18" s="358"/>
      <c r="T18" s="358"/>
      <c r="U18" s="358"/>
      <c r="V18" s="358"/>
      <c r="W18" s="358"/>
      <c r="X18" s="358"/>
      <c r="Y18" s="358"/>
      <c r="Z18" s="358"/>
      <c r="AA18" s="358"/>
      <c r="AB18" s="358"/>
      <c r="AC18" s="358"/>
      <c r="AD18" s="358"/>
      <c r="AE18" s="358"/>
      <c r="AF18" s="359"/>
    </row>
    <row r="19" spans="1:32" ht="16.5" customHeight="1">
      <c r="A19" s="360"/>
      <c r="B19" s="361"/>
      <c r="C19" s="361"/>
      <c r="D19" s="361"/>
      <c r="E19" s="361"/>
      <c r="F19" s="361"/>
      <c r="G19" s="361"/>
      <c r="H19" s="361"/>
      <c r="I19" s="361"/>
      <c r="J19" s="362"/>
      <c r="K19" s="363"/>
      <c r="L19" s="364"/>
      <c r="M19" s="364"/>
      <c r="N19" s="364"/>
      <c r="O19" s="364"/>
      <c r="P19" s="364"/>
      <c r="Q19" s="365"/>
      <c r="R19" s="360"/>
      <c r="S19" s="361"/>
      <c r="T19" s="361"/>
      <c r="U19" s="361"/>
      <c r="V19" s="361"/>
      <c r="W19" s="361"/>
      <c r="X19" s="361"/>
      <c r="Y19" s="361"/>
      <c r="Z19" s="361"/>
      <c r="AA19" s="361"/>
      <c r="AB19" s="361"/>
      <c r="AC19" s="361"/>
      <c r="AD19" s="361"/>
      <c r="AE19" s="361"/>
      <c r="AF19" s="362"/>
    </row>
    <row r="20" spans="1:32" ht="16.5" customHeight="1">
      <c r="A20" s="366"/>
      <c r="B20" s="367"/>
      <c r="C20" s="367"/>
      <c r="D20" s="367"/>
      <c r="E20" s="367"/>
      <c r="F20" s="367"/>
      <c r="G20" s="367"/>
      <c r="H20" s="367"/>
      <c r="I20" s="367"/>
      <c r="J20" s="368"/>
      <c r="K20" s="369"/>
      <c r="L20" s="370"/>
      <c r="M20" s="370"/>
      <c r="N20" s="370"/>
      <c r="O20" s="370"/>
      <c r="P20" s="370"/>
      <c r="Q20" s="371"/>
      <c r="R20" s="366"/>
      <c r="S20" s="367"/>
      <c r="T20" s="367"/>
      <c r="U20" s="367"/>
      <c r="V20" s="367"/>
      <c r="W20" s="367"/>
      <c r="X20" s="367"/>
      <c r="Y20" s="367"/>
      <c r="Z20" s="367"/>
      <c r="AA20" s="367"/>
      <c r="AB20" s="367"/>
      <c r="AC20" s="367"/>
      <c r="AD20" s="367"/>
      <c r="AE20" s="367"/>
      <c r="AF20" s="368"/>
    </row>
    <row r="21" spans="1:32" ht="16.5" customHeight="1">
      <c r="A21" s="366"/>
      <c r="B21" s="367"/>
      <c r="C21" s="367"/>
      <c r="D21" s="367"/>
      <c r="E21" s="367"/>
      <c r="F21" s="367"/>
      <c r="G21" s="367"/>
      <c r="H21" s="367"/>
      <c r="I21" s="367"/>
      <c r="J21" s="368"/>
      <c r="K21" s="369"/>
      <c r="L21" s="370"/>
      <c r="M21" s="370"/>
      <c r="N21" s="370"/>
      <c r="O21" s="370"/>
      <c r="P21" s="370"/>
      <c r="Q21" s="371"/>
      <c r="R21" s="366"/>
      <c r="S21" s="367"/>
      <c r="T21" s="367"/>
      <c r="U21" s="367"/>
      <c r="V21" s="367"/>
      <c r="W21" s="367"/>
      <c r="X21" s="367"/>
      <c r="Y21" s="367"/>
      <c r="Z21" s="367"/>
      <c r="AA21" s="367"/>
      <c r="AB21" s="367"/>
      <c r="AC21" s="367"/>
      <c r="AD21" s="367"/>
      <c r="AE21" s="367"/>
      <c r="AF21" s="368"/>
    </row>
    <row r="22" spans="1:32" ht="16.5" customHeight="1">
      <c r="A22" s="366"/>
      <c r="B22" s="367"/>
      <c r="C22" s="367"/>
      <c r="D22" s="367"/>
      <c r="E22" s="367"/>
      <c r="F22" s="367"/>
      <c r="G22" s="367"/>
      <c r="H22" s="367"/>
      <c r="I22" s="367"/>
      <c r="J22" s="368"/>
      <c r="K22" s="369"/>
      <c r="L22" s="370"/>
      <c r="M22" s="370"/>
      <c r="N22" s="370"/>
      <c r="O22" s="370"/>
      <c r="P22" s="370"/>
      <c r="Q22" s="371"/>
      <c r="R22" s="366"/>
      <c r="S22" s="367"/>
      <c r="T22" s="367"/>
      <c r="U22" s="367"/>
      <c r="V22" s="367"/>
      <c r="W22" s="367"/>
      <c r="X22" s="367"/>
      <c r="Y22" s="367"/>
      <c r="Z22" s="367"/>
      <c r="AA22" s="367"/>
      <c r="AB22" s="367"/>
      <c r="AC22" s="367"/>
      <c r="AD22" s="367"/>
      <c r="AE22" s="367"/>
      <c r="AF22" s="368"/>
    </row>
    <row r="23" spans="1:32" ht="16.5" customHeight="1">
      <c r="A23" s="366"/>
      <c r="B23" s="367"/>
      <c r="C23" s="367"/>
      <c r="D23" s="367"/>
      <c r="E23" s="367"/>
      <c r="F23" s="367"/>
      <c r="G23" s="367"/>
      <c r="H23" s="367"/>
      <c r="I23" s="367"/>
      <c r="J23" s="368"/>
      <c r="K23" s="369"/>
      <c r="L23" s="370"/>
      <c r="M23" s="370"/>
      <c r="N23" s="370"/>
      <c r="O23" s="370"/>
      <c r="P23" s="370"/>
      <c r="Q23" s="371"/>
      <c r="R23" s="366"/>
      <c r="S23" s="367"/>
      <c r="T23" s="367"/>
      <c r="U23" s="367"/>
      <c r="V23" s="367"/>
      <c r="W23" s="367"/>
      <c r="X23" s="367"/>
      <c r="Y23" s="367"/>
      <c r="Z23" s="367"/>
      <c r="AA23" s="367"/>
      <c r="AB23" s="367"/>
      <c r="AC23" s="367"/>
      <c r="AD23" s="367"/>
      <c r="AE23" s="367"/>
      <c r="AF23" s="368"/>
    </row>
    <row r="24" spans="1:32" ht="16.5" customHeight="1">
      <c r="A24" s="366"/>
      <c r="B24" s="367"/>
      <c r="C24" s="367"/>
      <c r="D24" s="367"/>
      <c r="E24" s="367"/>
      <c r="F24" s="367"/>
      <c r="G24" s="367"/>
      <c r="H24" s="367"/>
      <c r="I24" s="367"/>
      <c r="J24" s="368"/>
      <c r="K24" s="369"/>
      <c r="L24" s="370"/>
      <c r="M24" s="370"/>
      <c r="N24" s="370"/>
      <c r="O24" s="370"/>
      <c r="P24" s="370"/>
      <c r="Q24" s="371"/>
      <c r="R24" s="366"/>
      <c r="S24" s="367"/>
      <c r="T24" s="367"/>
      <c r="U24" s="367"/>
      <c r="V24" s="367"/>
      <c r="W24" s="367"/>
      <c r="X24" s="367"/>
      <c r="Y24" s="367"/>
      <c r="Z24" s="367"/>
      <c r="AA24" s="367"/>
      <c r="AB24" s="367"/>
      <c r="AC24" s="367"/>
      <c r="AD24" s="367"/>
      <c r="AE24" s="367"/>
      <c r="AF24" s="368"/>
    </row>
    <row r="25" spans="1:32" ht="16.5" customHeight="1">
      <c r="A25" s="366"/>
      <c r="B25" s="367"/>
      <c r="C25" s="367"/>
      <c r="D25" s="367"/>
      <c r="E25" s="367"/>
      <c r="F25" s="367"/>
      <c r="G25" s="367"/>
      <c r="H25" s="367"/>
      <c r="I25" s="367"/>
      <c r="J25" s="368"/>
      <c r="K25" s="369"/>
      <c r="L25" s="370"/>
      <c r="M25" s="370"/>
      <c r="N25" s="370"/>
      <c r="O25" s="370"/>
      <c r="P25" s="370"/>
      <c r="Q25" s="371"/>
      <c r="R25" s="366"/>
      <c r="S25" s="367"/>
      <c r="T25" s="367"/>
      <c r="U25" s="367"/>
      <c r="V25" s="367"/>
      <c r="W25" s="367"/>
      <c r="X25" s="367"/>
      <c r="Y25" s="367"/>
      <c r="Z25" s="367"/>
      <c r="AA25" s="367"/>
      <c r="AB25" s="367"/>
      <c r="AC25" s="367"/>
      <c r="AD25" s="367"/>
      <c r="AE25" s="367"/>
      <c r="AF25" s="368"/>
    </row>
    <row r="26" spans="1:32" ht="16.5" customHeight="1">
      <c r="A26" s="366"/>
      <c r="B26" s="367"/>
      <c r="C26" s="367"/>
      <c r="D26" s="367"/>
      <c r="E26" s="367"/>
      <c r="F26" s="367"/>
      <c r="G26" s="367"/>
      <c r="H26" s="367"/>
      <c r="I26" s="367"/>
      <c r="J26" s="368"/>
      <c r="K26" s="369"/>
      <c r="L26" s="370"/>
      <c r="M26" s="370"/>
      <c r="N26" s="370"/>
      <c r="O26" s="370"/>
      <c r="P26" s="370"/>
      <c r="Q26" s="371"/>
      <c r="R26" s="366"/>
      <c r="S26" s="367"/>
      <c r="T26" s="367"/>
      <c r="U26" s="367"/>
      <c r="V26" s="367"/>
      <c r="W26" s="367"/>
      <c r="X26" s="367"/>
      <c r="Y26" s="367"/>
      <c r="Z26" s="367"/>
      <c r="AA26" s="367"/>
      <c r="AB26" s="367"/>
      <c r="AC26" s="367"/>
      <c r="AD26" s="367"/>
      <c r="AE26" s="367"/>
      <c r="AF26" s="368"/>
    </row>
    <row r="27" spans="1:32" ht="16.5" customHeight="1">
      <c r="A27" s="366"/>
      <c r="B27" s="367"/>
      <c r="C27" s="367"/>
      <c r="D27" s="367"/>
      <c r="E27" s="367"/>
      <c r="F27" s="367"/>
      <c r="G27" s="367"/>
      <c r="H27" s="367"/>
      <c r="I27" s="367"/>
      <c r="J27" s="368"/>
      <c r="K27" s="369"/>
      <c r="L27" s="370"/>
      <c r="M27" s="370"/>
      <c r="N27" s="370"/>
      <c r="O27" s="370"/>
      <c r="P27" s="370"/>
      <c r="Q27" s="371"/>
      <c r="R27" s="366"/>
      <c r="S27" s="367"/>
      <c r="T27" s="367"/>
      <c r="U27" s="367"/>
      <c r="V27" s="367"/>
      <c r="W27" s="367"/>
      <c r="X27" s="367"/>
      <c r="Y27" s="367"/>
      <c r="Z27" s="367"/>
      <c r="AA27" s="367"/>
      <c r="AB27" s="367"/>
      <c r="AC27" s="367"/>
      <c r="AD27" s="367"/>
      <c r="AE27" s="367"/>
      <c r="AF27" s="368"/>
    </row>
    <row r="28" spans="1:32" ht="16.5" customHeight="1">
      <c r="A28" s="366"/>
      <c r="B28" s="367"/>
      <c r="C28" s="367"/>
      <c r="D28" s="367"/>
      <c r="E28" s="367"/>
      <c r="F28" s="367"/>
      <c r="G28" s="367"/>
      <c r="H28" s="367"/>
      <c r="I28" s="367"/>
      <c r="J28" s="368"/>
      <c r="K28" s="369"/>
      <c r="L28" s="370"/>
      <c r="M28" s="370"/>
      <c r="N28" s="370"/>
      <c r="O28" s="370"/>
      <c r="P28" s="370"/>
      <c r="Q28" s="371"/>
      <c r="R28" s="366"/>
      <c r="S28" s="367"/>
      <c r="T28" s="367"/>
      <c r="U28" s="367"/>
      <c r="V28" s="367"/>
      <c r="W28" s="367"/>
      <c r="X28" s="367"/>
      <c r="Y28" s="367"/>
      <c r="Z28" s="367"/>
      <c r="AA28" s="367"/>
      <c r="AB28" s="367"/>
      <c r="AC28" s="367"/>
      <c r="AD28" s="367"/>
      <c r="AE28" s="367"/>
      <c r="AF28" s="368"/>
    </row>
    <row r="29" spans="1:32" ht="16.5" customHeight="1">
      <c r="A29" s="366"/>
      <c r="B29" s="367"/>
      <c r="C29" s="367"/>
      <c r="D29" s="367"/>
      <c r="E29" s="367"/>
      <c r="F29" s="367"/>
      <c r="G29" s="367"/>
      <c r="H29" s="367"/>
      <c r="I29" s="367"/>
      <c r="J29" s="368"/>
      <c r="K29" s="369"/>
      <c r="L29" s="370"/>
      <c r="M29" s="370"/>
      <c r="N29" s="370"/>
      <c r="O29" s="370"/>
      <c r="P29" s="370"/>
      <c r="Q29" s="371"/>
      <c r="R29" s="366"/>
      <c r="S29" s="367"/>
      <c r="T29" s="367"/>
      <c r="U29" s="367"/>
      <c r="V29" s="367"/>
      <c r="W29" s="367"/>
      <c r="X29" s="367"/>
      <c r="Y29" s="367"/>
      <c r="Z29" s="367"/>
      <c r="AA29" s="367"/>
      <c r="AB29" s="367"/>
      <c r="AC29" s="367"/>
      <c r="AD29" s="367"/>
      <c r="AE29" s="367"/>
      <c r="AF29" s="368"/>
    </row>
    <row r="30" spans="1:32" ht="16.5" customHeight="1">
      <c r="A30" s="366"/>
      <c r="B30" s="367"/>
      <c r="C30" s="367"/>
      <c r="D30" s="367"/>
      <c r="E30" s="367"/>
      <c r="F30" s="367"/>
      <c r="G30" s="367"/>
      <c r="H30" s="367"/>
      <c r="I30" s="367"/>
      <c r="J30" s="368"/>
      <c r="K30" s="369"/>
      <c r="L30" s="370"/>
      <c r="M30" s="370"/>
      <c r="N30" s="370"/>
      <c r="O30" s="370"/>
      <c r="P30" s="370"/>
      <c r="Q30" s="371"/>
      <c r="R30" s="366"/>
      <c r="S30" s="367"/>
      <c r="T30" s="367"/>
      <c r="U30" s="367"/>
      <c r="V30" s="367"/>
      <c r="W30" s="367"/>
      <c r="X30" s="367"/>
      <c r="Y30" s="367"/>
      <c r="Z30" s="367"/>
      <c r="AA30" s="367"/>
      <c r="AB30" s="367"/>
      <c r="AC30" s="367"/>
      <c r="AD30" s="367"/>
      <c r="AE30" s="367"/>
      <c r="AF30" s="368"/>
    </row>
    <row r="31" spans="1:32" ht="16.5" customHeight="1">
      <c r="A31" s="366"/>
      <c r="B31" s="367"/>
      <c r="C31" s="367"/>
      <c r="D31" s="367"/>
      <c r="E31" s="367"/>
      <c r="F31" s="367"/>
      <c r="G31" s="367"/>
      <c r="H31" s="367"/>
      <c r="I31" s="367"/>
      <c r="J31" s="368"/>
      <c r="K31" s="369"/>
      <c r="L31" s="370"/>
      <c r="M31" s="370"/>
      <c r="N31" s="370"/>
      <c r="O31" s="370"/>
      <c r="P31" s="370"/>
      <c r="Q31" s="371"/>
      <c r="R31" s="366"/>
      <c r="S31" s="367"/>
      <c r="T31" s="367"/>
      <c r="U31" s="367"/>
      <c r="V31" s="367"/>
      <c r="W31" s="367"/>
      <c r="X31" s="367"/>
      <c r="Y31" s="367"/>
      <c r="Z31" s="367"/>
      <c r="AA31" s="367"/>
      <c r="AB31" s="367"/>
      <c r="AC31" s="367"/>
      <c r="AD31" s="367"/>
      <c r="AE31" s="367"/>
      <c r="AF31" s="368"/>
    </row>
    <row r="32" spans="1:32" ht="16.5" customHeight="1">
      <c r="A32" s="366"/>
      <c r="B32" s="367"/>
      <c r="C32" s="367"/>
      <c r="D32" s="367"/>
      <c r="E32" s="367"/>
      <c r="F32" s="367"/>
      <c r="G32" s="367"/>
      <c r="H32" s="367"/>
      <c r="I32" s="367"/>
      <c r="J32" s="368"/>
      <c r="K32" s="369"/>
      <c r="L32" s="370"/>
      <c r="M32" s="370"/>
      <c r="N32" s="370"/>
      <c r="O32" s="370"/>
      <c r="P32" s="370"/>
      <c r="Q32" s="371"/>
      <c r="R32" s="366"/>
      <c r="S32" s="367"/>
      <c r="T32" s="367"/>
      <c r="U32" s="367"/>
      <c r="V32" s="367"/>
      <c r="W32" s="367"/>
      <c r="X32" s="367"/>
      <c r="Y32" s="367"/>
      <c r="Z32" s="367"/>
      <c r="AA32" s="367"/>
      <c r="AB32" s="367"/>
      <c r="AC32" s="367"/>
      <c r="AD32" s="367"/>
      <c r="AE32" s="367"/>
      <c r="AF32" s="368"/>
    </row>
    <row r="33" spans="1:32" ht="16.5" customHeight="1">
      <c r="A33" s="366"/>
      <c r="B33" s="367"/>
      <c r="C33" s="367"/>
      <c r="D33" s="367"/>
      <c r="E33" s="367"/>
      <c r="F33" s="367"/>
      <c r="G33" s="367"/>
      <c r="H33" s="367"/>
      <c r="I33" s="367"/>
      <c r="J33" s="368"/>
      <c r="K33" s="369"/>
      <c r="L33" s="370"/>
      <c r="M33" s="370"/>
      <c r="N33" s="370"/>
      <c r="O33" s="370"/>
      <c r="P33" s="370"/>
      <c r="Q33" s="371"/>
      <c r="R33" s="366"/>
      <c r="S33" s="367"/>
      <c r="T33" s="367"/>
      <c r="U33" s="367"/>
      <c r="V33" s="367"/>
      <c r="W33" s="367"/>
      <c r="X33" s="367"/>
      <c r="Y33" s="367"/>
      <c r="Z33" s="367"/>
      <c r="AA33" s="367"/>
      <c r="AB33" s="367"/>
      <c r="AC33" s="367"/>
      <c r="AD33" s="367"/>
      <c r="AE33" s="367"/>
      <c r="AF33" s="368"/>
    </row>
    <row r="34" spans="1:32" ht="16.5" customHeight="1">
      <c r="A34" s="366"/>
      <c r="B34" s="367"/>
      <c r="C34" s="367"/>
      <c r="D34" s="367"/>
      <c r="E34" s="367"/>
      <c r="F34" s="367"/>
      <c r="G34" s="367"/>
      <c r="H34" s="367"/>
      <c r="I34" s="367"/>
      <c r="J34" s="368"/>
      <c r="K34" s="369"/>
      <c r="L34" s="370"/>
      <c r="M34" s="370"/>
      <c r="N34" s="370"/>
      <c r="O34" s="370"/>
      <c r="P34" s="370"/>
      <c r="Q34" s="371"/>
      <c r="R34" s="366"/>
      <c r="S34" s="367"/>
      <c r="T34" s="367"/>
      <c r="U34" s="367"/>
      <c r="V34" s="367"/>
      <c r="W34" s="367"/>
      <c r="X34" s="367"/>
      <c r="Y34" s="367"/>
      <c r="Z34" s="367"/>
      <c r="AA34" s="367"/>
      <c r="AB34" s="367"/>
      <c r="AC34" s="367"/>
      <c r="AD34" s="367"/>
      <c r="AE34" s="367"/>
      <c r="AF34" s="368"/>
    </row>
    <row r="35" spans="1:32" ht="16.5" customHeight="1">
      <c r="A35" s="366"/>
      <c r="B35" s="367"/>
      <c r="C35" s="367"/>
      <c r="D35" s="367"/>
      <c r="E35" s="367"/>
      <c r="F35" s="367"/>
      <c r="G35" s="367"/>
      <c r="H35" s="367"/>
      <c r="I35" s="367"/>
      <c r="J35" s="368"/>
      <c r="K35" s="369"/>
      <c r="L35" s="370"/>
      <c r="M35" s="370"/>
      <c r="N35" s="370"/>
      <c r="O35" s="370"/>
      <c r="P35" s="370"/>
      <c r="Q35" s="371"/>
      <c r="R35" s="366"/>
      <c r="S35" s="367"/>
      <c r="T35" s="367"/>
      <c r="U35" s="367"/>
      <c r="V35" s="367"/>
      <c r="W35" s="367"/>
      <c r="X35" s="367"/>
      <c r="Y35" s="367"/>
      <c r="Z35" s="367"/>
      <c r="AA35" s="367"/>
      <c r="AB35" s="367"/>
      <c r="AC35" s="367"/>
      <c r="AD35" s="367"/>
      <c r="AE35" s="367"/>
      <c r="AF35" s="368"/>
    </row>
    <row r="36" spans="1:32" ht="16.5" customHeight="1">
      <c r="A36" s="366"/>
      <c r="B36" s="367"/>
      <c r="C36" s="367"/>
      <c r="D36" s="367"/>
      <c r="E36" s="367"/>
      <c r="F36" s="367"/>
      <c r="G36" s="367"/>
      <c r="H36" s="367"/>
      <c r="I36" s="367"/>
      <c r="J36" s="368"/>
      <c r="K36" s="369"/>
      <c r="L36" s="370"/>
      <c r="M36" s="370"/>
      <c r="N36" s="370"/>
      <c r="O36" s="370"/>
      <c r="P36" s="370"/>
      <c r="Q36" s="371"/>
      <c r="R36" s="366"/>
      <c r="S36" s="367"/>
      <c r="T36" s="367"/>
      <c r="U36" s="367"/>
      <c r="V36" s="367"/>
      <c r="W36" s="367"/>
      <c r="X36" s="367"/>
      <c r="Y36" s="367"/>
      <c r="Z36" s="367"/>
      <c r="AA36" s="367"/>
      <c r="AB36" s="367"/>
      <c r="AC36" s="367"/>
      <c r="AD36" s="367"/>
      <c r="AE36" s="367"/>
      <c r="AF36" s="368"/>
    </row>
    <row r="37" spans="1:32" ht="16.5" customHeight="1">
      <c r="A37" s="366"/>
      <c r="B37" s="367"/>
      <c r="C37" s="367"/>
      <c r="D37" s="367"/>
      <c r="E37" s="367"/>
      <c r="F37" s="367"/>
      <c r="G37" s="367"/>
      <c r="H37" s="367"/>
      <c r="I37" s="367"/>
      <c r="J37" s="368"/>
      <c r="K37" s="369"/>
      <c r="L37" s="370"/>
      <c r="M37" s="370"/>
      <c r="N37" s="370"/>
      <c r="O37" s="370"/>
      <c r="P37" s="370"/>
      <c r="Q37" s="371"/>
      <c r="R37" s="366"/>
      <c r="S37" s="367"/>
      <c r="T37" s="367"/>
      <c r="U37" s="367"/>
      <c r="V37" s="367"/>
      <c r="W37" s="367"/>
      <c r="X37" s="367"/>
      <c r="Y37" s="367"/>
      <c r="Z37" s="367"/>
      <c r="AA37" s="367"/>
      <c r="AB37" s="367"/>
      <c r="AC37" s="367"/>
      <c r="AD37" s="367"/>
      <c r="AE37" s="367"/>
      <c r="AF37" s="368"/>
    </row>
    <row r="38" spans="1:32" ht="16.5" customHeight="1">
      <c r="A38" s="366"/>
      <c r="B38" s="367"/>
      <c r="C38" s="367"/>
      <c r="D38" s="367"/>
      <c r="E38" s="367"/>
      <c r="F38" s="367"/>
      <c r="G38" s="367"/>
      <c r="H38" s="367"/>
      <c r="I38" s="367"/>
      <c r="J38" s="368"/>
      <c r="K38" s="369"/>
      <c r="L38" s="370"/>
      <c r="M38" s="370"/>
      <c r="N38" s="370"/>
      <c r="O38" s="370"/>
      <c r="P38" s="370"/>
      <c r="Q38" s="371"/>
      <c r="R38" s="366"/>
      <c r="S38" s="367"/>
      <c r="T38" s="367"/>
      <c r="U38" s="367"/>
      <c r="V38" s="367"/>
      <c r="W38" s="367"/>
      <c r="X38" s="367"/>
      <c r="Y38" s="367"/>
      <c r="Z38" s="367"/>
      <c r="AA38" s="367"/>
      <c r="AB38" s="367"/>
      <c r="AC38" s="367"/>
      <c r="AD38" s="367"/>
      <c r="AE38" s="367"/>
      <c r="AF38" s="368"/>
    </row>
    <row r="39" spans="1:32" ht="16.5" customHeight="1">
      <c r="A39" s="366"/>
      <c r="B39" s="367"/>
      <c r="C39" s="367"/>
      <c r="D39" s="367"/>
      <c r="E39" s="367"/>
      <c r="F39" s="367"/>
      <c r="G39" s="367"/>
      <c r="H39" s="367"/>
      <c r="I39" s="367"/>
      <c r="J39" s="368"/>
      <c r="K39" s="369"/>
      <c r="L39" s="370"/>
      <c r="M39" s="370"/>
      <c r="N39" s="370"/>
      <c r="O39" s="370"/>
      <c r="P39" s="370"/>
      <c r="Q39" s="371"/>
      <c r="R39" s="366"/>
      <c r="S39" s="367"/>
      <c r="T39" s="367"/>
      <c r="U39" s="367"/>
      <c r="V39" s="367"/>
      <c r="W39" s="367"/>
      <c r="X39" s="367"/>
      <c r="Y39" s="367"/>
      <c r="Z39" s="367"/>
      <c r="AA39" s="367"/>
      <c r="AB39" s="367"/>
      <c r="AC39" s="367"/>
      <c r="AD39" s="367"/>
      <c r="AE39" s="367"/>
      <c r="AF39" s="368"/>
    </row>
    <row r="40" spans="1:32" ht="16.5" customHeight="1">
      <c r="A40" s="366"/>
      <c r="B40" s="367"/>
      <c r="C40" s="367"/>
      <c r="D40" s="367"/>
      <c r="E40" s="367"/>
      <c r="F40" s="367"/>
      <c r="G40" s="367"/>
      <c r="H40" s="367"/>
      <c r="I40" s="367"/>
      <c r="J40" s="368"/>
      <c r="K40" s="369"/>
      <c r="L40" s="370"/>
      <c r="M40" s="370"/>
      <c r="N40" s="370"/>
      <c r="O40" s="370"/>
      <c r="P40" s="370"/>
      <c r="Q40" s="371"/>
      <c r="R40" s="366"/>
      <c r="S40" s="367"/>
      <c r="T40" s="367"/>
      <c r="U40" s="367"/>
      <c r="V40" s="367"/>
      <c r="W40" s="367"/>
      <c r="X40" s="367"/>
      <c r="Y40" s="367"/>
      <c r="Z40" s="367"/>
      <c r="AA40" s="367"/>
      <c r="AB40" s="367"/>
      <c r="AC40" s="367"/>
      <c r="AD40" s="367"/>
      <c r="AE40" s="367"/>
      <c r="AF40" s="368"/>
    </row>
    <row r="41" spans="1:32" ht="16.5" customHeight="1">
      <c r="A41" s="357" t="s">
        <v>4</v>
      </c>
      <c r="B41" s="358"/>
      <c r="C41" s="358"/>
      <c r="D41" s="358"/>
      <c r="E41" s="358"/>
      <c r="F41" s="358"/>
      <c r="G41" s="358"/>
      <c r="H41" s="358"/>
      <c r="I41" s="358"/>
      <c r="J41" s="359"/>
      <c r="K41" s="372">
        <f>SUM(K19:Q40)</f>
        <v>0</v>
      </c>
      <c r="L41" s="373"/>
      <c r="M41" s="373"/>
      <c r="N41" s="373"/>
      <c r="O41" s="373"/>
      <c r="P41" s="373"/>
      <c r="Q41" s="374"/>
      <c r="R41" s="336"/>
      <c r="S41" s="337"/>
      <c r="T41" s="337"/>
      <c r="U41" s="337"/>
      <c r="V41" s="337"/>
      <c r="W41" s="337"/>
      <c r="X41" s="337"/>
      <c r="Y41" s="337"/>
      <c r="Z41" s="337"/>
      <c r="AA41" s="337"/>
      <c r="AB41" s="337"/>
      <c r="AC41" s="337"/>
      <c r="AD41" s="337"/>
      <c r="AE41" s="337"/>
      <c r="AF41" s="338"/>
    </row>
    <row r="42" spans="1:32" ht="16.5" customHeight="1">
      <c r="A42" s="38" t="s">
        <v>271</v>
      </c>
      <c r="B42" s="38"/>
      <c r="C42" s="38"/>
      <c r="D42" s="38"/>
      <c r="E42" s="38"/>
      <c r="F42" s="38"/>
      <c r="G42" s="38"/>
      <c r="H42" s="38"/>
      <c r="I42" s="38"/>
      <c r="J42" s="38"/>
      <c r="K42" s="38"/>
      <c r="L42" s="38"/>
      <c r="M42" s="38"/>
      <c r="N42" s="38"/>
      <c r="O42" s="38"/>
      <c r="P42" s="38"/>
      <c r="Q42" s="38"/>
      <c r="R42" s="38"/>
      <c r="S42" s="38"/>
      <c r="T42" s="38"/>
      <c r="U42" s="38"/>
      <c r="V42" s="38"/>
      <c r="W42" s="38"/>
      <c r="X42" s="38"/>
      <c r="Y42" s="38"/>
      <c r="Z42" s="38"/>
      <c r="AA42" s="38"/>
      <c r="AB42" s="38"/>
      <c r="AC42" s="38"/>
      <c r="AD42" s="38"/>
      <c r="AE42" s="38"/>
      <c r="AF42" s="38"/>
    </row>
    <row r="43" spans="1:32" ht="16.5" customHeight="1">
      <c r="A43" s="2" t="s">
        <v>5</v>
      </c>
      <c r="B43" s="2"/>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row>
  </sheetData>
  <sheetProtection sheet="1" formatCells="0" formatColumns="0" formatRows="0" insertRows="0" selectLockedCells="1"/>
  <mergeCells count="98">
    <mergeCell ref="A40:J40"/>
    <mergeCell ref="K40:Q40"/>
    <mergeCell ref="R40:AF40"/>
    <mergeCell ref="A41:J41"/>
    <mergeCell ref="K41:Q41"/>
    <mergeCell ref="R41:AF41"/>
    <mergeCell ref="A38:J38"/>
    <mergeCell ref="K38:Q38"/>
    <mergeCell ref="R38:AF38"/>
    <mergeCell ref="A39:J39"/>
    <mergeCell ref="K39:Q39"/>
    <mergeCell ref="R39:AF39"/>
    <mergeCell ref="A36:J36"/>
    <mergeCell ref="K36:Q36"/>
    <mergeCell ref="R36:AF36"/>
    <mergeCell ref="A37:J37"/>
    <mergeCell ref="K37:Q37"/>
    <mergeCell ref="R37:AF37"/>
    <mergeCell ref="A34:J34"/>
    <mergeCell ref="K34:Q34"/>
    <mergeCell ref="R34:AF34"/>
    <mergeCell ref="A35:J35"/>
    <mergeCell ref="K35:Q35"/>
    <mergeCell ref="R35:AF35"/>
    <mergeCell ref="A32:J32"/>
    <mergeCell ref="K32:Q32"/>
    <mergeCell ref="R32:AF32"/>
    <mergeCell ref="A33:J33"/>
    <mergeCell ref="K33:Q33"/>
    <mergeCell ref="R33:AF33"/>
    <mergeCell ref="A30:J30"/>
    <mergeCell ref="K30:Q30"/>
    <mergeCell ref="R30:AF30"/>
    <mergeCell ref="A31:J31"/>
    <mergeCell ref="K31:Q31"/>
    <mergeCell ref="R31:AF31"/>
    <mergeCell ref="A28:J28"/>
    <mergeCell ref="K28:Q28"/>
    <mergeCell ref="R28:AF28"/>
    <mergeCell ref="A29:J29"/>
    <mergeCell ref="K29:Q29"/>
    <mergeCell ref="R29:AF29"/>
    <mergeCell ref="A26:J26"/>
    <mergeCell ref="K26:Q26"/>
    <mergeCell ref="R26:AF26"/>
    <mergeCell ref="A27:J27"/>
    <mergeCell ref="K27:Q27"/>
    <mergeCell ref="R27:AF27"/>
    <mergeCell ref="A24:J24"/>
    <mergeCell ref="K24:Q24"/>
    <mergeCell ref="R24:AF24"/>
    <mergeCell ref="A25:J25"/>
    <mergeCell ref="K25:Q25"/>
    <mergeCell ref="R25:AF25"/>
    <mergeCell ref="A22:J22"/>
    <mergeCell ref="K22:Q22"/>
    <mergeCell ref="R22:AF22"/>
    <mergeCell ref="A23:J23"/>
    <mergeCell ref="K23:Q23"/>
    <mergeCell ref="R23:AF23"/>
    <mergeCell ref="A20:J20"/>
    <mergeCell ref="K20:Q20"/>
    <mergeCell ref="R20:AF20"/>
    <mergeCell ref="A21:J21"/>
    <mergeCell ref="K21:Q21"/>
    <mergeCell ref="R21:AF21"/>
    <mergeCell ref="A18:J18"/>
    <mergeCell ref="K18:Q18"/>
    <mergeCell ref="R18:AF18"/>
    <mergeCell ref="A19:J19"/>
    <mergeCell ref="K19:Q19"/>
    <mergeCell ref="R19:AF19"/>
    <mergeCell ref="A17:AF17"/>
    <mergeCell ref="A12:G12"/>
    <mergeCell ref="H12:M12"/>
    <mergeCell ref="N12:T12"/>
    <mergeCell ref="U12:Z12"/>
    <mergeCell ref="AA12:AF12"/>
    <mergeCell ref="A13:G15"/>
    <mergeCell ref="H13:M15"/>
    <mergeCell ref="N13:T15"/>
    <mergeCell ref="U13:Z15"/>
    <mergeCell ref="AA13:AF15"/>
    <mergeCell ref="A16:G16"/>
    <mergeCell ref="H16:M16"/>
    <mergeCell ref="N16:T16"/>
    <mergeCell ref="U16:Z16"/>
    <mergeCell ref="AA16:AF16"/>
    <mergeCell ref="S3:Y3"/>
    <mergeCell ref="Z3:AF3"/>
    <mergeCell ref="A5:AF5"/>
    <mergeCell ref="A6:AF6"/>
    <mergeCell ref="A7:AF7"/>
    <mergeCell ref="A9:G11"/>
    <mergeCell ref="H9:M11"/>
    <mergeCell ref="N9:T11"/>
    <mergeCell ref="U9:Z11"/>
    <mergeCell ref="AA9:AF11"/>
  </mergeCells>
  <phoneticPr fontId="25"/>
  <printOptions horizontalCentered="1"/>
  <pageMargins left="0.74803149606299213" right="0.74803149606299213" top="0.59055118110236227" bottom="0.59055118110236227" header="0.31496062992125984" footer="0.31496062992125984"/>
  <pageSetup paperSize="9" fitToHeight="0" orientation="portrait"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8645F3-F5C2-453F-A531-8493DBE0B4C4}">
  <sheetPr>
    <pageSetUpPr fitToPage="1"/>
  </sheetPr>
  <dimension ref="B2:U27"/>
  <sheetViews>
    <sheetView showGridLines="0" view="pageBreakPreview" zoomScaleNormal="100" zoomScaleSheetLayoutView="100" workbookViewId="0">
      <selection activeCell="B16" sqref="B16:C16"/>
    </sheetView>
  </sheetViews>
  <sheetFormatPr defaultColWidth="9" defaultRowHeight="12"/>
  <cols>
    <col min="1" max="1" width="2" style="119" customWidth="1"/>
    <col min="2" max="2" width="4.75" style="119" customWidth="1"/>
    <col min="3" max="3" width="9.125" style="119" customWidth="1"/>
    <col min="4" max="4" width="8.5" style="119" customWidth="1"/>
    <col min="5" max="5" width="6.375" style="119" customWidth="1"/>
    <col min="6" max="6" width="10.25" style="119" customWidth="1"/>
    <col min="7" max="7" width="11.25" style="119" customWidth="1"/>
    <col min="8" max="8" width="15.5" style="119" customWidth="1"/>
    <col min="9" max="9" width="6.75" style="119" customWidth="1"/>
    <col min="10" max="10" width="9.25" style="119" customWidth="1"/>
    <col min="11" max="11" width="1.125" style="119" customWidth="1"/>
    <col min="12" max="12" width="4" style="119" customWidth="1"/>
    <col min="13" max="13" width="12.5" style="119" customWidth="1"/>
    <col min="14" max="14" width="9" style="119"/>
    <col min="15" max="16" width="3.875" style="119" customWidth="1"/>
    <col min="17" max="17" width="10.875" style="119" bestFit="1" customWidth="1"/>
    <col min="18" max="18" width="9" style="119"/>
    <col min="19" max="19" width="14.5" style="119" customWidth="1"/>
    <col min="20" max="20" width="8.75" style="119" customWidth="1"/>
    <col min="21" max="21" width="14.125" style="119" customWidth="1"/>
    <col min="22" max="22" width="2.125" style="119" customWidth="1"/>
    <col min="23" max="16384" width="9" style="119"/>
  </cols>
  <sheetData>
    <row r="2" spans="2:21">
      <c r="M2" s="377" t="s">
        <v>214</v>
      </c>
      <c r="N2" s="377"/>
      <c r="O2" s="377"/>
      <c r="P2" s="377"/>
      <c r="Q2" s="377"/>
      <c r="R2" s="377"/>
      <c r="S2" s="377"/>
      <c r="T2" s="377"/>
      <c r="U2" s="377"/>
    </row>
    <row r="3" spans="2:21" ht="15.95" customHeight="1">
      <c r="H3" s="120" t="s">
        <v>142</v>
      </c>
      <c r="I3" s="378" t="str">
        <f>IF('別紙１-1-②'!E6=0,"",'別紙１-1-②'!E6)</f>
        <v/>
      </c>
      <c r="J3" s="379"/>
    </row>
    <row r="4" spans="2:21" ht="18.600000000000001" customHeight="1">
      <c r="B4" s="119" t="s">
        <v>215</v>
      </c>
    </row>
    <row r="5" spans="2:21" ht="5.0999999999999996" customHeight="1"/>
    <row r="6" spans="2:21" ht="12" customHeight="1">
      <c r="M6" s="380" t="s">
        <v>216</v>
      </c>
      <c r="N6" s="380"/>
      <c r="O6" s="380"/>
      <c r="P6" s="380"/>
      <c r="Q6" s="380"/>
      <c r="R6" s="380"/>
    </row>
    <row r="7" spans="2:21" ht="10.5" customHeight="1">
      <c r="M7" s="381" t="s">
        <v>217</v>
      </c>
      <c r="N7" s="382"/>
      <c r="O7" s="383" t="s">
        <v>218</v>
      </c>
      <c r="P7" s="383" t="s">
        <v>219</v>
      </c>
      <c r="Q7" s="121" t="s">
        <v>220</v>
      </c>
      <c r="R7" s="121" t="s">
        <v>221</v>
      </c>
      <c r="S7" s="121" t="s">
        <v>222</v>
      </c>
      <c r="T7" s="382" t="s">
        <v>223</v>
      </c>
      <c r="U7" s="386" t="s">
        <v>224</v>
      </c>
    </row>
    <row r="8" spans="2:21" ht="17.25" customHeight="1">
      <c r="M8" s="388" t="s">
        <v>225</v>
      </c>
      <c r="N8" s="385"/>
      <c r="O8" s="384"/>
      <c r="P8" s="384"/>
      <c r="Q8" s="124" t="s">
        <v>226</v>
      </c>
      <c r="R8" s="124" t="s">
        <v>226</v>
      </c>
      <c r="S8" s="123" t="s">
        <v>227</v>
      </c>
      <c r="T8" s="385"/>
      <c r="U8" s="387"/>
    </row>
    <row r="9" spans="2:21" ht="32.1" customHeight="1">
      <c r="B9" s="389" t="s">
        <v>228</v>
      </c>
      <c r="C9" s="389"/>
      <c r="D9" s="389"/>
      <c r="E9" s="389"/>
      <c r="F9" s="389"/>
      <c r="G9" s="389"/>
      <c r="H9" s="389"/>
      <c r="I9" s="389"/>
      <c r="J9" s="389"/>
      <c r="M9" s="390" t="s">
        <v>229</v>
      </c>
      <c r="N9" s="391"/>
      <c r="O9" s="126" t="s">
        <v>230</v>
      </c>
      <c r="P9" s="127">
        <v>1</v>
      </c>
      <c r="Q9" s="128">
        <v>5000000</v>
      </c>
      <c r="R9" s="129">
        <f>P9*Q9</f>
        <v>5000000</v>
      </c>
      <c r="S9" s="130" t="s">
        <v>231</v>
      </c>
      <c r="T9" s="131" t="s">
        <v>232</v>
      </c>
      <c r="U9" s="132" t="s">
        <v>233</v>
      </c>
    </row>
    <row r="10" spans="2:21" ht="29.45" customHeight="1">
      <c r="B10" s="389"/>
      <c r="C10" s="389"/>
      <c r="D10" s="389"/>
      <c r="E10" s="389"/>
      <c r="F10" s="389"/>
      <c r="G10" s="389"/>
      <c r="H10" s="389"/>
      <c r="I10" s="389"/>
      <c r="J10" s="389"/>
      <c r="M10" s="392" t="s">
        <v>234</v>
      </c>
      <c r="N10" s="392"/>
      <c r="O10" s="392"/>
      <c r="P10" s="392"/>
      <c r="Q10" s="392"/>
      <c r="R10" s="392"/>
    </row>
    <row r="11" spans="2:21" ht="27" customHeight="1">
      <c r="B11" s="393"/>
      <c r="C11" s="393"/>
      <c r="D11" s="393"/>
      <c r="E11" s="393"/>
      <c r="F11" s="393"/>
      <c r="G11" s="393"/>
      <c r="H11" s="393"/>
      <c r="I11" s="393"/>
      <c r="J11" s="393"/>
      <c r="M11" s="381" t="s">
        <v>235</v>
      </c>
      <c r="N11" s="382"/>
      <c r="O11" s="122" t="s">
        <v>218</v>
      </c>
      <c r="P11" s="122" t="s">
        <v>219</v>
      </c>
      <c r="Q11" s="121" t="s">
        <v>236</v>
      </c>
      <c r="R11" s="121" t="s">
        <v>237</v>
      </c>
      <c r="S11" s="121" t="s">
        <v>238</v>
      </c>
      <c r="T11" s="133" t="s">
        <v>223</v>
      </c>
      <c r="U11" s="134" t="s">
        <v>224</v>
      </c>
    </row>
    <row r="12" spans="2:21" ht="18" customHeight="1">
      <c r="B12" s="125"/>
      <c r="C12" s="125"/>
      <c r="D12" s="125"/>
      <c r="E12" s="125"/>
      <c r="F12" s="125"/>
      <c r="G12" s="125"/>
      <c r="H12" s="125"/>
      <c r="I12" s="125"/>
      <c r="J12" s="125"/>
      <c r="M12" s="375" t="s">
        <v>239</v>
      </c>
      <c r="N12" s="376"/>
      <c r="O12" s="135"/>
      <c r="P12" s="127"/>
      <c r="Q12" s="136"/>
      <c r="R12" s="137"/>
      <c r="S12" s="138"/>
      <c r="T12" s="139"/>
      <c r="U12" s="140"/>
    </row>
    <row r="13" spans="2:21" ht="5.0999999999999996" hidden="1" customHeight="1">
      <c r="M13" s="141"/>
      <c r="N13" s="141"/>
      <c r="O13" s="142"/>
      <c r="P13" s="143"/>
      <c r="Q13" s="144"/>
      <c r="R13" s="145"/>
      <c r="S13" s="146"/>
      <c r="T13" s="147"/>
      <c r="U13" s="148"/>
    </row>
    <row r="14" spans="2:21" ht="26.1" customHeight="1">
      <c r="B14" s="381" t="s">
        <v>217</v>
      </c>
      <c r="C14" s="382"/>
      <c r="D14" s="383" t="s">
        <v>218</v>
      </c>
      <c r="E14" s="383" t="s">
        <v>219</v>
      </c>
      <c r="F14" s="121" t="s">
        <v>220</v>
      </c>
      <c r="G14" s="121" t="s">
        <v>221</v>
      </c>
      <c r="H14" s="121" t="s">
        <v>222</v>
      </c>
      <c r="I14" s="382" t="s">
        <v>223</v>
      </c>
      <c r="J14" s="386" t="s">
        <v>224</v>
      </c>
      <c r="M14" s="149" t="s">
        <v>240</v>
      </c>
      <c r="N14" s="150"/>
      <c r="O14" s="150"/>
      <c r="P14" s="150"/>
      <c r="Q14" s="150"/>
      <c r="R14" s="150"/>
    </row>
    <row r="15" spans="2:21" ht="26.1" customHeight="1">
      <c r="B15" s="388" t="s">
        <v>225</v>
      </c>
      <c r="C15" s="385"/>
      <c r="D15" s="384"/>
      <c r="E15" s="384"/>
      <c r="F15" s="124" t="s">
        <v>226</v>
      </c>
      <c r="G15" s="124" t="s">
        <v>226</v>
      </c>
      <c r="H15" s="123" t="s">
        <v>227</v>
      </c>
      <c r="I15" s="385"/>
      <c r="J15" s="387"/>
      <c r="M15" s="381" t="s">
        <v>217</v>
      </c>
      <c r="N15" s="382"/>
      <c r="O15" s="383" t="s">
        <v>218</v>
      </c>
      <c r="P15" s="383" t="s">
        <v>219</v>
      </c>
      <c r="Q15" s="121" t="s">
        <v>220</v>
      </c>
      <c r="R15" s="121" t="s">
        <v>221</v>
      </c>
      <c r="S15" s="121" t="s">
        <v>222</v>
      </c>
      <c r="T15" s="382" t="s">
        <v>223</v>
      </c>
      <c r="U15" s="386" t="s">
        <v>224</v>
      </c>
    </row>
    <row r="16" spans="2:21" ht="45.75" customHeight="1">
      <c r="B16" s="398"/>
      <c r="C16" s="399"/>
      <c r="D16" s="151"/>
      <c r="E16" s="152"/>
      <c r="F16" s="153"/>
      <c r="G16" s="154">
        <f>E16*F16</f>
        <v>0</v>
      </c>
      <c r="H16" s="155"/>
      <c r="I16" s="156"/>
      <c r="J16" s="157"/>
      <c r="M16" s="388" t="s">
        <v>225</v>
      </c>
      <c r="N16" s="385"/>
      <c r="O16" s="384"/>
      <c r="P16" s="384"/>
      <c r="Q16" s="124" t="s">
        <v>226</v>
      </c>
      <c r="R16" s="124" t="s">
        <v>226</v>
      </c>
      <c r="S16" s="123" t="s">
        <v>227</v>
      </c>
      <c r="T16" s="385"/>
      <c r="U16" s="387"/>
    </row>
    <row r="17" spans="2:21" ht="45.75" customHeight="1">
      <c r="B17" s="394"/>
      <c r="C17" s="395"/>
      <c r="D17" s="158"/>
      <c r="E17" s="159"/>
      <c r="F17" s="160"/>
      <c r="G17" s="161">
        <f>E17*F17</f>
        <v>0</v>
      </c>
      <c r="H17" s="162"/>
      <c r="I17" s="163"/>
      <c r="J17" s="164"/>
      <c r="M17" s="396" t="s">
        <v>241</v>
      </c>
      <c r="N17" s="397"/>
      <c r="O17" s="165" t="s">
        <v>230</v>
      </c>
      <c r="P17" s="166">
        <v>1</v>
      </c>
      <c r="Q17" s="167">
        <v>6000000</v>
      </c>
      <c r="R17" s="168">
        <f>P17*Q17</f>
        <v>6000000</v>
      </c>
      <c r="S17" s="169" t="s">
        <v>242</v>
      </c>
      <c r="T17" s="170" t="s">
        <v>232</v>
      </c>
      <c r="U17" s="171" t="s">
        <v>233</v>
      </c>
    </row>
    <row r="18" spans="2:21" ht="45.75" customHeight="1">
      <c r="B18" s="394"/>
      <c r="C18" s="395"/>
      <c r="D18" s="172"/>
      <c r="E18" s="173"/>
      <c r="F18" s="174"/>
      <c r="G18" s="161">
        <f>E18*F18</f>
        <v>0</v>
      </c>
      <c r="H18" s="162"/>
      <c r="I18" s="163"/>
      <c r="J18" s="164"/>
      <c r="M18" s="400" t="s">
        <v>243</v>
      </c>
      <c r="N18" s="401"/>
      <c r="O18" s="401"/>
      <c r="P18" s="401"/>
      <c r="Q18" s="401"/>
      <c r="R18" s="401"/>
      <c r="S18" s="401"/>
      <c r="T18" s="401"/>
      <c r="U18" s="402"/>
    </row>
    <row r="19" spans="2:21" ht="45.75" customHeight="1">
      <c r="B19" s="403"/>
      <c r="C19" s="404"/>
      <c r="D19" s="175"/>
      <c r="E19" s="176"/>
      <c r="F19" s="177"/>
      <c r="G19" s="178">
        <f>E19*F19</f>
        <v>0</v>
      </c>
      <c r="H19" s="179"/>
      <c r="I19" s="180"/>
      <c r="J19" s="181"/>
      <c r="M19" s="405" t="s">
        <v>244</v>
      </c>
      <c r="N19" s="406"/>
      <c r="O19" s="406"/>
      <c r="P19" s="406"/>
      <c r="Q19" s="406"/>
      <c r="R19" s="406"/>
      <c r="S19" s="406"/>
      <c r="T19" s="406"/>
      <c r="U19" s="407"/>
    </row>
    <row r="20" spans="2:21" ht="28.5" customHeight="1">
      <c r="B20" s="411" t="s">
        <v>243</v>
      </c>
      <c r="C20" s="412"/>
      <c r="D20" s="412"/>
      <c r="E20" s="412"/>
      <c r="F20" s="412"/>
      <c r="G20" s="412"/>
      <c r="H20" s="412"/>
      <c r="I20" s="412"/>
      <c r="J20" s="413"/>
    </row>
    <row r="21" spans="2:21" ht="45.75" customHeight="1">
      <c r="B21" s="414"/>
      <c r="C21" s="415"/>
      <c r="D21" s="415"/>
      <c r="E21" s="415"/>
      <c r="F21" s="415"/>
      <c r="G21" s="415"/>
      <c r="H21" s="415"/>
      <c r="I21" s="415"/>
      <c r="J21" s="416"/>
    </row>
    <row r="22" spans="2:21" ht="35.25" customHeight="1">
      <c r="B22" s="417" t="s">
        <v>245</v>
      </c>
      <c r="C22" s="408" t="s">
        <v>246</v>
      </c>
      <c r="D22" s="408"/>
      <c r="E22" s="408"/>
      <c r="F22" s="408"/>
      <c r="G22" s="408"/>
      <c r="H22" s="408"/>
      <c r="I22" s="408"/>
      <c r="J22" s="408"/>
    </row>
    <row r="23" spans="2:21" ht="6" customHeight="1">
      <c r="B23" s="418"/>
    </row>
    <row r="24" spans="2:21" ht="37.5" customHeight="1">
      <c r="B24" s="182" t="s">
        <v>247</v>
      </c>
      <c r="C24" s="408" t="s">
        <v>248</v>
      </c>
      <c r="D24" s="408"/>
      <c r="E24" s="408"/>
      <c r="F24" s="408"/>
      <c r="G24" s="408"/>
      <c r="H24" s="408"/>
      <c r="I24" s="408"/>
      <c r="J24" s="408"/>
    </row>
    <row r="25" spans="2:21" ht="56.25" customHeight="1">
      <c r="B25" s="182" t="s">
        <v>249</v>
      </c>
      <c r="C25" s="408" t="s">
        <v>250</v>
      </c>
      <c r="D25" s="408"/>
      <c r="E25" s="408"/>
      <c r="F25" s="408"/>
      <c r="G25" s="408"/>
      <c r="H25" s="408"/>
      <c r="I25" s="408"/>
      <c r="J25" s="408"/>
    </row>
    <row r="26" spans="2:21" ht="15" customHeight="1">
      <c r="B26" s="182" t="s">
        <v>251</v>
      </c>
      <c r="C26" s="408" t="s">
        <v>252</v>
      </c>
      <c r="D26" s="408"/>
      <c r="E26" s="408"/>
      <c r="F26" s="408"/>
      <c r="G26" s="408"/>
      <c r="H26" s="408"/>
      <c r="I26" s="408"/>
      <c r="J26" s="408"/>
    </row>
    <row r="27" spans="2:21" ht="21.75" customHeight="1">
      <c r="B27" s="183" t="s">
        <v>253</v>
      </c>
      <c r="C27" s="409" t="s">
        <v>254</v>
      </c>
      <c r="D27" s="410"/>
      <c r="E27" s="410"/>
      <c r="F27" s="410"/>
      <c r="G27" s="410"/>
      <c r="H27" s="410"/>
      <c r="I27" s="410"/>
      <c r="J27" s="410"/>
    </row>
  </sheetData>
  <sheetProtection sheet="1" objects="1" scenarios="1"/>
  <mergeCells count="42">
    <mergeCell ref="C27:J27"/>
    <mergeCell ref="B20:J20"/>
    <mergeCell ref="B21:J21"/>
    <mergeCell ref="B22:B23"/>
    <mergeCell ref="C22:J22"/>
    <mergeCell ref="C24:J24"/>
    <mergeCell ref="C25:J25"/>
    <mergeCell ref="B18:C18"/>
    <mergeCell ref="M18:U18"/>
    <mergeCell ref="B19:C19"/>
    <mergeCell ref="M19:U19"/>
    <mergeCell ref="C26:J26"/>
    <mergeCell ref="O15:O16"/>
    <mergeCell ref="P15:P16"/>
    <mergeCell ref="T15:T16"/>
    <mergeCell ref="U15:U16"/>
    <mergeCell ref="B17:C17"/>
    <mergeCell ref="M17:N17"/>
    <mergeCell ref="B16:C16"/>
    <mergeCell ref="M16:N16"/>
    <mergeCell ref="M15:N15"/>
    <mergeCell ref="B14:C14"/>
    <mergeCell ref="D14:D15"/>
    <mergeCell ref="E14:E15"/>
    <mergeCell ref="I14:I15"/>
    <mergeCell ref="J14:J15"/>
    <mergeCell ref="B15:C15"/>
    <mergeCell ref="M12:N12"/>
    <mergeCell ref="M2:U2"/>
    <mergeCell ref="I3:J3"/>
    <mergeCell ref="M6:R6"/>
    <mergeCell ref="M7:N7"/>
    <mergeCell ref="O7:O8"/>
    <mergeCell ref="P7:P8"/>
    <mergeCell ref="T7:T8"/>
    <mergeCell ref="U7:U8"/>
    <mergeCell ref="M8:N8"/>
    <mergeCell ref="B9:J10"/>
    <mergeCell ref="M9:N9"/>
    <mergeCell ref="M10:R10"/>
    <mergeCell ref="B11:J11"/>
    <mergeCell ref="M11:N11"/>
  </mergeCells>
  <phoneticPr fontId="25"/>
  <conditionalFormatting sqref="D16:F19 H16:J19 B16:B21">
    <cfRule type="containsBlanks" dxfId="3" priority="4" stopIfTrue="1">
      <formula>LEN(TRIM(B16))=0</formula>
    </cfRule>
  </conditionalFormatting>
  <conditionalFormatting sqref="M9 O9:Q9 S9:U9">
    <cfRule type="containsBlanks" dxfId="2" priority="3" stopIfTrue="1">
      <formula>LEN(TRIM(M9))=0</formula>
    </cfRule>
  </conditionalFormatting>
  <conditionalFormatting sqref="M12:M13 O12:Q13 S12:U13">
    <cfRule type="containsBlanks" dxfId="1" priority="1" stopIfTrue="1">
      <formula>LEN(TRIM(M12))=0</formula>
    </cfRule>
  </conditionalFormatting>
  <conditionalFormatting sqref="M17 O17:Q17 S17:U17">
    <cfRule type="containsBlanks" dxfId="0" priority="2" stopIfTrue="1">
      <formula>LEN(TRIM(M17))=0</formula>
    </cfRule>
  </conditionalFormatting>
  <printOptions horizontalCentered="1"/>
  <pageMargins left="0.74803149606299213" right="0.74803149606299213" top="0.59055118110236227" bottom="0.59055118110236227" header="0.31496062992125984" footer="0.31496062992125984"/>
  <pageSetup paperSize="9"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7</vt:i4>
      </vt:variant>
    </vt:vector>
  </HeadingPairs>
  <TitlesOfParts>
    <vt:vector size="12" baseType="lpstr">
      <vt:lpstr>提出書類等一覧</vt:lpstr>
      <vt:lpstr>【様式第12】完了実績報告書</vt:lpstr>
      <vt:lpstr>別紙１-1-②</vt:lpstr>
      <vt:lpstr>別紙2-1-②(R8)</vt:lpstr>
      <vt:lpstr>【様式第11】取得財産等管理台帳</vt:lpstr>
      <vt:lpstr>【様式第11】取得財産等管理台帳!Print_Area</vt:lpstr>
      <vt:lpstr>【様式第12】完了実績報告書!Print_Area</vt:lpstr>
      <vt:lpstr>提出書類等一覧!Print_Area</vt:lpstr>
      <vt:lpstr>'別紙１-1-②'!Print_Area</vt:lpstr>
      <vt:lpstr>'別紙2-1-②(R8)'!Print_Area</vt:lpstr>
      <vt:lpstr>提出書類等一覧!Print_Titles</vt:lpstr>
      <vt:lpstr>'別紙１-1-②'!Print_Titles</vt:lpstr>
    </vt:vector>
  </TitlesOfParts>
  <Company>Toshiba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田中康江</dc:creator>
  <cp:lastModifiedBy>中島彩乃</cp:lastModifiedBy>
  <cp:lastPrinted>2026-08-25T05:02:52Z</cp:lastPrinted>
  <dcterms:created xsi:type="dcterms:W3CDTF">2015-02-23T09:12:20Z</dcterms:created>
  <dcterms:modified xsi:type="dcterms:W3CDTF">2026-08-25T05:05:58Z</dcterms:modified>
</cp:coreProperties>
</file>