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S:\国内事業部\令和8年度（2026年度）\30_公共交通\02_交付要綱・実施要領・交付規程\30_交付規程\様式\様式第１_交付申請書【鉄道】\新規用\"/>
    </mc:Choice>
  </mc:AlternateContent>
  <xr:revisionPtr revIDLastSave="0" documentId="13_ncr:1_{C15CD3C1-8A92-4B2C-A5B3-E64F78569ADF}" xr6:coauthVersionLast="47" xr6:coauthVersionMax="47" xr10:uidLastSave="{00000000-0000-0000-0000-000000000000}"/>
  <bookViews>
    <workbookView xWindow="-120" yWindow="-120" windowWidth="29040" windowHeight="15720" tabRatio="732" xr2:uid="{00000000-000D-0000-FFFF-FFFF00000000}"/>
  </bookViews>
  <sheets>
    <sheet name="提出書類等一覧" sheetId="48" r:id="rId1"/>
    <sheet name="【様式第1】交付申請書 " sheetId="47" r:id="rId2"/>
    <sheet name="別紙１-1-②" sheetId="26" r:id="rId3"/>
    <sheet name="別紙２-1-②(R8)" sheetId="28" r:id="rId4"/>
  </sheets>
  <definedNames>
    <definedName name="_xlnm.Print_Area" localSheetId="1">'【様式第1】交付申請書 '!$A$1:$AA$52</definedName>
    <definedName name="_xlnm.Print_Area" localSheetId="2">'別紙１-1-②'!$A$1:$E$101</definedName>
    <definedName name="_xlnm.Print_Area" localSheetId="3">'別紙２-1-②(R8)'!$A$3:$AG$53</definedName>
    <definedName name="_xlnm.Print_Titles" localSheetId="0">提出書類等一覧!$4:$4</definedName>
    <definedName name="_xlnm.Print_Titles" localSheetId="2">'別紙１-1-②'!$1:$5</definedName>
    <definedName name="エネルギー種類" localSheetId="1">#REF!</definedName>
    <definedName name="エネルギー種類">#REF!</definedName>
    <definedName name="換算係数" localSheetId="1">#REF!</definedName>
    <definedName name="換算係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48" l="1"/>
  <c r="A7" i="48" s="1"/>
  <c r="A8" i="48" s="1"/>
  <c r="A9" i="48" s="1"/>
  <c r="A10" i="48" s="1"/>
  <c r="A11" i="48" s="1"/>
  <c r="A12" i="48" s="1"/>
  <c r="A13" i="48" s="1"/>
  <c r="A14" i="48" s="1"/>
  <c r="A15" i="48" s="1"/>
  <c r="A16" i="48" s="1"/>
  <c r="A17" i="48" s="1"/>
  <c r="A18" i="48" s="1"/>
  <c r="A19" i="48" s="1"/>
  <c r="A20" i="48" s="1"/>
  <c r="A21" i="48" s="1"/>
  <c r="A22" i="48" s="1"/>
  <c r="A23" i="48" s="1"/>
  <c r="A24" i="48" s="1"/>
  <c r="A25" i="48" s="1"/>
  <c r="W1" i="47"/>
  <c r="E98" i="26" l="1"/>
  <c r="E97" i="26"/>
  <c r="E96" i="26"/>
  <c r="AA3" i="28"/>
  <c r="E73" i="26" l="1"/>
  <c r="E59" i="26" l="1"/>
  <c r="E90" i="26" l="1"/>
  <c r="E69" i="26" l="1"/>
  <c r="X51" i="28" l="1"/>
  <c r="X50" i="28"/>
  <c r="X49" i="28"/>
  <c r="X48" i="28"/>
  <c r="X47" i="28"/>
  <c r="X46" i="28"/>
  <c r="X45" i="28"/>
  <c r="X44" i="28"/>
  <c r="L41" i="28"/>
  <c r="AA11" i="28" s="1"/>
  <c r="T11" i="28"/>
  <c r="E91" i="26" l="1"/>
  <c r="E65" i="26" l="1"/>
  <c r="E64" i="26" s="1"/>
  <c r="M15" i="28" l="1"/>
  <c r="T15" i="28" l="1"/>
  <c r="AA15" i="28" l="1"/>
  <c r="E92" i="26" l="1"/>
  <c r="E55" i="26" s="1"/>
  <c r="E61"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LCSPA</author>
    <author>三宅麻由</author>
  </authors>
  <commentList>
    <comment ref="R2" authorId="0" shapeId="0" xr:uid="{86EF91AB-7F8E-49EB-9FF4-DFBA84A1A84D}">
      <text>
        <r>
          <rPr>
            <b/>
            <sz val="12"/>
            <color indexed="81"/>
            <rFont val="MS P ゴシック"/>
            <family val="3"/>
            <charset val="128"/>
          </rPr>
          <t>この欄は社内番号等を記入ください。
社内番号等が無い場合は「番号」という文字を削除してください。</t>
        </r>
      </text>
    </comment>
    <comment ref="A38" authorId="1" shapeId="0" xr:uid="{3A5CD36C-E0E7-428D-BCB1-90DCED8E41C5}">
      <text>
        <r>
          <rPr>
            <b/>
            <sz val="12"/>
            <color indexed="81"/>
            <rFont val="MS P ゴシック"/>
            <family val="3"/>
            <charset val="128"/>
          </rPr>
          <t>別紙1と同じ方をご記入ください。</t>
        </r>
      </text>
    </comment>
    <comment ref="R43" authorId="1" shapeId="0" xr:uid="{4C63E736-AB2A-48F0-BDAD-53CA066849BB}">
      <text>
        <r>
          <rPr>
            <b/>
            <sz val="12"/>
            <color indexed="81"/>
            <rFont val="MS P ゴシック"/>
            <family val="3"/>
            <charset val="128"/>
          </rPr>
          <t>市外局番からハイフンを入れて入力してください。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中島 彩乃</author>
  </authors>
  <commentList>
    <comment ref="F15" authorId="0" shapeId="0" xr:uid="{96895857-E0C0-45B7-AF98-0BEBC38948BB}">
      <text>
        <r>
          <rPr>
            <sz val="9"/>
            <color indexed="81"/>
            <rFont val="MS P ゴシック"/>
            <family val="3"/>
            <charset val="128"/>
          </rPr>
          <t>採択通知書の基準額を入力する。</t>
        </r>
      </text>
    </comment>
  </commentList>
</comments>
</file>

<file path=xl/sharedStrings.xml><?xml version="1.0" encoding="utf-8"?>
<sst xmlns="http://schemas.openxmlformats.org/spreadsheetml/2006/main" count="354" uniqueCount="247">
  <si>
    <t>(1)総事業費</t>
    <rPh sb="3" eb="7">
      <t>ソウジギョウヒ</t>
    </rPh>
    <phoneticPr fontId="1"/>
  </si>
  <si>
    <t>所要経費</t>
    <rPh sb="0" eb="2">
      <t>ショヨウ</t>
    </rPh>
    <rPh sb="2" eb="4">
      <t>ケイヒ</t>
    </rPh>
    <phoneticPr fontId="1"/>
  </si>
  <si>
    <t>補助対象経費支出予定額内訳</t>
    <rPh sb="0" eb="2">
      <t>ホジョ</t>
    </rPh>
    <rPh sb="2" eb="4">
      <t>タイショウ</t>
    </rPh>
    <rPh sb="4" eb="6">
      <t>ケイヒ</t>
    </rPh>
    <rPh sb="6" eb="8">
      <t>シシュツ</t>
    </rPh>
    <rPh sb="8" eb="10">
      <t>ヨテイ</t>
    </rPh>
    <rPh sb="10" eb="11">
      <t>ガク</t>
    </rPh>
    <rPh sb="11" eb="13">
      <t>ウチワケ</t>
    </rPh>
    <phoneticPr fontId="1"/>
  </si>
  <si>
    <t>経費区分・費目</t>
    <rPh sb="0" eb="2">
      <t>ケイヒ</t>
    </rPh>
    <rPh sb="2" eb="4">
      <t>クブン</t>
    </rPh>
    <rPh sb="5" eb="7">
      <t>ヒモク</t>
    </rPh>
    <phoneticPr fontId="1"/>
  </si>
  <si>
    <t>金額</t>
    <rPh sb="0" eb="2">
      <t>キンガク</t>
    </rPh>
    <phoneticPr fontId="1"/>
  </si>
  <si>
    <t>積算内訳</t>
    <rPh sb="0" eb="2">
      <t>セキサン</t>
    </rPh>
    <rPh sb="2" eb="4">
      <t>ウチワケ</t>
    </rPh>
    <phoneticPr fontId="1"/>
  </si>
  <si>
    <t>合計</t>
    <rPh sb="0" eb="2">
      <t>ゴウケイ</t>
    </rPh>
    <phoneticPr fontId="1"/>
  </si>
  <si>
    <t>名称</t>
    <rPh sb="0" eb="2">
      <t>メイショウ</t>
    </rPh>
    <phoneticPr fontId="1"/>
  </si>
  <si>
    <t>仕様</t>
    <rPh sb="0" eb="2">
      <t>シヨウ</t>
    </rPh>
    <phoneticPr fontId="1"/>
  </si>
  <si>
    <t>数量</t>
    <rPh sb="0" eb="2">
      <t>スウリョウ</t>
    </rPh>
    <phoneticPr fontId="1"/>
  </si>
  <si>
    <t>単価</t>
    <rPh sb="0" eb="2">
      <t>タンカ</t>
    </rPh>
    <phoneticPr fontId="1"/>
  </si>
  <si>
    <t>注1　本内訳に、見積書又は計算書等を添付する。</t>
    <rPh sb="0" eb="1">
      <t>チュウ</t>
    </rPh>
    <rPh sb="3" eb="4">
      <t>ホン</t>
    </rPh>
    <rPh sb="4" eb="6">
      <t>ウチワケ</t>
    </rPh>
    <rPh sb="8" eb="11">
      <t>ミツモリショ</t>
    </rPh>
    <rPh sb="11" eb="12">
      <t>マタ</t>
    </rPh>
    <rPh sb="13" eb="16">
      <t>ケイサンショ</t>
    </rPh>
    <rPh sb="16" eb="17">
      <t>ナド</t>
    </rPh>
    <rPh sb="18" eb="20">
      <t>テンプ</t>
    </rPh>
    <phoneticPr fontId="1"/>
  </si>
  <si>
    <t>注2　記入欄が少ない場合は、本様式を引き伸ばして使用する。</t>
    <rPh sb="0" eb="1">
      <t>チュウ</t>
    </rPh>
    <rPh sb="3" eb="5">
      <t>キニュウ</t>
    </rPh>
    <rPh sb="5" eb="6">
      <t>ラン</t>
    </rPh>
    <rPh sb="7" eb="8">
      <t>スク</t>
    </rPh>
    <rPh sb="10" eb="12">
      <t>バアイ</t>
    </rPh>
    <rPh sb="14" eb="15">
      <t>ホン</t>
    </rPh>
    <rPh sb="15" eb="17">
      <t>ヨウシキ</t>
    </rPh>
    <rPh sb="18" eb="19">
      <t>ヒ</t>
    </rPh>
    <rPh sb="20" eb="21">
      <t>ノ</t>
    </rPh>
    <rPh sb="24" eb="26">
      <t>シヨウ</t>
    </rPh>
    <phoneticPr fontId="1"/>
  </si>
  <si>
    <t>(2)寄付金その他
　 の収入</t>
    <rPh sb="3" eb="6">
      <t>キフキン</t>
    </rPh>
    <rPh sb="8" eb="9">
      <t>タ</t>
    </rPh>
    <phoneticPr fontId="1"/>
  </si>
  <si>
    <t>(3)差引額
(1)-(2)</t>
    <rPh sb="3" eb="5">
      <t>サシヒキ</t>
    </rPh>
    <rPh sb="5" eb="6">
      <t>ガク</t>
    </rPh>
    <phoneticPr fontId="1"/>
  </si>
  <si>
    <t>(4)補助対象経費
   支出予定額</t>
    <rPh sb="3" eb="5">
      <t>ホジョ</t>
    </rPh>
    <rPh sb="5" eb="7">
      <t>タイショウ</t>
    </rPh>
    <rPh sb="7" eb="9">
      <t>ケイヒ</t>
    </rPh>
    <phoneticPr fontId="1"/>
  </si>
  <si>
    <t>(6)選定額
(4)と(5)を比較し
て少ない方の額</t>
    <rPh sb="3" eb="5">
      <t>センテイ</t>
    </rPh>
    <rPh sb="5" eb="6">
      <t>ガク</t>
    </rPh>
    <phoneticPr fontId="1"/>
  </si>
  <si>
    <t>(7)補助基本額
(3)と(6)を比較し
て少ない方の額</t>
    <rPh sb="3" eb="5">
      <t>ホジョ</t>
    </rPh>
    <rPh sb="5" eb="7">
      <t>キホン</t>
    </rPh>
    <rPh sb="7" eb="8">
      <t>ガク</t>
    </rPh>
    <phoneticPr fontId="1"/>
  </si>
  <si>
    <t>購入予定時期</t>
    <phoneticPr fontId="1"/>
  </si>
  <si>
    <t>共同事業者</t>
    <rPh sb="0" eb="2">
      <t>キョウドウ</t>
    </rPh>
    <rPh sb="2" eb="4">
      <t>ジギョウ</t>
    </rPh>
    <rPh sb="4" eb="5">
      <t>シャ</t>
    </rPh>
    <phoneticPr fontId="4"/>
  </si>
  <si>
    <t>他の補助金との関係</t>
    <phoneticPr fontId="4"/>
  </si>
  <si>
    <t>①</t>
    <phoneticPr fontId="1"/>
  </si>
  <si>
    <t>②</t>
    <phoneticPr fontId="1"/>
  </si>
  <si>
    <t>③</t>
    <phoneticPr fontId="1"/>
  </si>
  <si>
    <t>都道府県名</t>
    <rPh sb="0" eb="4">
      <t>トドウフケン</t>
    </rPh>
    <rPh sb="4" eb="5">
      <t>メイ</t>
    </rPh>
    <phoneticPr fontId="1"/>
  </si>
  <si>
    <t>E-mailｱﾄﾞﾚｽ</t>
  </si>
  <si>
    <t>補助事業の実施体制</t>
    <rPh sb="0" eb="2">
      <t>ホジョ</t>
    </rPh>
    <phoneticPr fontId="4"/>
  </si>
  <si>
    <t>事業実施の前提事項</t>
    <rPh sb="0" eb="2">
      <t>ジギョウ</t>
    </rPh>
    <rPh sb="2" eb="4">
      <t>ジッシ</t>
    </rPh>
    <rPh sb="5" eb="7">
      <t>ゼンテイ</t>
    </rPh>
    <rPh sb="7" eb="9">
      <t>ジコウ</t>
    </rPh>
    <phoneticPr fontId="4"/>
  </si>
  <si>
    <t>資金計画</t>
    <rPh sb="0" eb="2">
      <t>シキン</t>
    </rPh>
    <rPh sb="2" eb="4">
      <t>ケイカク</t>
    </rPh>
    <phoneticPr fontId="4"/>
  </si>
  <si>
    <t>住所</t>
    <rPh sb="0" eb="2">
      <t>ジュウショ</t>
    </rPh>
    <phoneticPr fontId="5"/>
  </si>
  <si>
    <t>導入設備</t>
    <rPh sb="0" eb="2">
      <t>ドウニュウ</t>
    </rPh>
    <rPh sb="2" eb="4">
      <t>セツビ</t>
    </rPh>
    <phoneticPr fontId="1"/>
  </si>
  <si>
    <t>資金回収年数・利益の見通し</t>
    <rPh sb="0" eb="2">
      <t>シキン</t>
    </rPh>
    <rPh sb="2" eb="4">
      <t>カイシュウ</t>
    </rPh>
    <rPh sb="4" eb="6">
      <t>ネンスウ</t>
    </rPh>
    <rPh sb="7" eb="9">
      <t>リエキ</t>
    </rPh>
    <rPh sb="10" eb="12">
      <t>ミトオ</t>
    </rPh>
    <phoneticPr fontId="1"/>
  </si>
  <si>
    <t>事業の低炭素化に効果的な規制等対策強化の検討との関連性</t>
    <phoneticPr fontId="5"/>
  </si>
  <si>
    <t>※補助事業遂行上、許認可、権利関係等関係者間の調整が必要となる事項について記入する。　</t>
    <phoneticPr fontId="5"/>
  </si>
  <si>
    <t>※正式名称を記入する。</t>
    <rPh sb="1" eb="3">
      <t>セイシキ</t>
    </rPh>
    <rPh sb="3" eb="5">
      <t>メイショウ</t>
    </rPh>
    <rPh sb="6" eb="8">
      <t>キニュウ</t>
    </rPh>
    <phoneticPr fontId="5"/>
  </si>
  <si>
    <t>事業実施場所名称</t>
    <rPh sb="0" eb="2">
      <t>ジギョウ</t>
    </rPh>
    <rPh sb="2" eb="4">
      <t>ジッシ</t>
    </rPh>
    <rPh sb="4" eb="6">
      <t>バショ</t>
    </rPh>
    <rPh sb="6" eb="8">
      <t>メイショウ</t>
    </rPh>
    <phoneticPr fontId="5"/>
  </si>
  <si>
    <t>事業実施の団体名(代表事業者）</t>
    <rPh sb="0" eb="2">
      <t>ジギョウ</t>
    </rPh>
    <rPh sb="2" eb="4">
      <t>ジッシ</t>
    </rPh>
    <rPh sb="5" eb="7">
      <t>ダンタイ</t>
    </rPh>
    <rPh sb="7" eb="8">
      <t>メイ</t>
    </rPh>
    <phoneticPr fontId="1"/>
  </si>
  <si>
    <t>注①　本計画書に、設備のシステム図・配置図・仕様書、記入内容の根拠資料等を添付すること。</t>
    <phoneticPr fontId="5"/>
  </si>
  <si>
    <t xml:space="preserve">  ②　記入欄が少ない場合は、本様式を引き伸ばして使用するか、別葉に記入すること。</t>
    <rPh sb="31" eb="32">
      <t>ベツ</t>
    </rPh>
    <rPh sb="32" eb="33">
      <t>ハ</t>
    </rPh>
    <rPh sb="34" eb="36">
      <t>キニュウ</t>
    </rPh>
    <phoneticPr fontId="5"/>
  </si>
  <si>
    <t>項目</t>
    <rPh sb="0" eb="2">
      <t>コウモク</t>
    </rPh>
    <phoneticPr fontId="5"/>
  </si>
  <si>
    <t>事業の実施場所と設備配置図</t>
    <rPh sb="0" eb="2">
      <t>ジギョウ</t>
    </rPh>
    <rPh sb="3" eb="5">
      <t>ジッシ</t>
    </rPh>
    <rPh sb="5" eb="7">
      <t>バショ</t>
    </rPh>
    <rPh sb="8" eb="10">
      <t>セツビ</t>
    </rPh>
    <rPh sb="10" eb="12">
      <t>ハイチ</t>
    </rPh>
    <rPh sb="12" eb="13">
      <t>ズ</t>
    </rPh>
    <phoneticPr fontId="5"/>
  </si>
  <si>
    <t>設備の保守計画</t>
    <phoneticPr fontId="4"/>
  </si>
  <si>
    <t>代表者</t>
    <rPh sb="0" eb="2">
      <t>ダイヒョウ</t>
    </rPh>
    <rPh sb="2" eb="3">
      <t>ギョウシャ</t>
    </rPh>
    <phoneticPr fontId="1"/>
  </si>
  <si>
    <t>氏名</t>
    <rPh sb="0" eb="2">
      <t>シメイ</t>
    </rPh>
    <phoneticPr fontId="1"/>
  </si>
  <si>
    <t>事業開始日　※契約予定日</t>
    <rPh sb="0" eb="2">
      <t>ジギョウ</t>
    </rPh>
    <rPh sb="2" eb="4">
      <t>カイシ</t>
    </rPh>
    <rPh sb="4" eb="5">
      <t>ビ</t>
    </rPh>
    <rPh sb="7" eb="9">
      <t>ケイヤク</t>
    </rPh>
    <rPh sb="9" eb="11">
      <t>ヨテイ</t>
    </rPh>
    <rPh sb="11" eb="12">
      <t>ビ</t>
    </rPh>
    <phoneticPr fontId="5"/>
  </si>
  <si>
    <t>事業完了日　※検収完了予定日</t>
    <rPh sb="0" eb="2">
      <t>ジギョウ</t>
    </rPh>
    <rPh sb="2" eb="4">
      <t>カンリョウ</t>
    </rPh>
    <rPh sb="4" eb="5">
      <t>ビ</t>
    </rPh>
    <rPh sb="7" eb="9">
      <t>ケンシュウ</t>
    </rPh>
    <rPh sb="9" eb="11">
      <t>カンリョウ</t>
    </rPh>
    <rPh sb="11" eb="13">
      <t>ヨテイ</t>
    </rPh>
    <rPh sb="13" eb="14">
      <t>ビ</t>
    </rPh>
    <phoneticPr fontId="5"/>
  </si>
  <si>
    <t>記入欄</t>
    <rPh sb="0" eb="2">
      <t>キニュウ</t>
    </rPh>
    <rPh sb="2" eb="3">
      <t>ラン</t>
    </rPh>
    <phoneticPr fontId="5"/>
  </si>
  <si>
    <t>事業実施の担当者
（事業の窓口となる方）</t>
    <rPh sb="0" eb="2">
      <t>ジギョウ</t>
    </rPh>
    <rPh sb="2" eb="4">
      <t>ジッシ</t>
    </rPh>
    <rPh sb="5" eb="8">
      <t>タントウシャ</t>
    </rPh>
    <rPh sb="10" eb="12">
      <t>ジギョウ</t>
    </rPh>
    <rPh sb="13" eb="15">
      <t>マドグチ</t>
    </rPh>
    <rPh sb="18" eb="19">
      <t>カタ</t>
    </rPh>
    <phoneticPr fontId="4"/>
  </si>
  <si>
    <t>記入すべき内容について</t>
    <rPh sb="0" eb="2">
      <t>キニュウ</t>
    </rPh>
    <rPh sb="5" eb="7">
      <t>ナイヨウ</t>
    </rPh>
    <phoneticPr fontId="5"/>
  </si>
  <si>
    <t>CO2削減効果算出根拠</t>
    <rPh sb="3" eb="5">
      <t>サクゲン</t>
    </rPh>
    <rPh sb="5" eb="7">
      <t>コウカ</t>
    </rPh>
    <rPh sb="7" eb="9">
      <t>サンシュツ</t>
    </rPh>
    <rPh sb="9" eb="11">
      <t>コンキョ</t>
    </rPh>
    <phoneticPr fontId="1"/>
  </si>
  <si>
    <t>普及展開に向けた措置</t>
    <rPh sb="0" eb="2">
      <t>フキュウ</t>
    </rPh>
    <rPh sb="2" eb="4">
      <t>テンカイ</t>
    </rPh>
    <rPh sb="5" eb="6">
      <t>ム</t>
    </rPh>
    <rPh sb="8" eb="10">
      <t>ソチ</t>
    </rPh>
    <phoneticPr fontId="5"/>
  </si>
  <si>
    <t>電話番号</t>
    <rPh sb="0" eb="2">
      <t>デンワ</t>
    </rPh>
    <rPh sb="2" eb="4">
      <t>バンゴウ</t>
    </rPh>
    <phoneticPr fontId="1"/>
  </si>
  <si>
    <t>FAX番号</t>
    <rPh sb="3" eb="5">
      <t>バンゴウ</t>
    </rPh>
    <phoneticPr fontId="1"/>
  </si>
  <si>
    <t>補助対象事業に係る設備・工事等の調達先</t>
    <rPh sb="0" eb="2">
      <t>ホジョ</t>
    </rPh>
    <rPh sb="2" eb="4">
      <t>タイショウ</t>
    </rPh>
    <rPh sb="4" eb="6">
      <t>ジギョウ</t>
    </rPh>
    <rPh sb="7" eb="8">
      <t>カカ</t>
    </rPh>
    <rPh sb="9" eb="11">
      <t>セツビ</t>
    </rPh>
    <rPh sb="12" eb="14">
      <t>コウジ</t>
    </rPh>
    <rPh sb="14" eb="15">
      <t>トウ</t>
    </rPh>
    <rPh sb="16" eb="19">
      <t>チョウタツサキ</t>
    </rPh>
    <phoneticPr fontId="1"/>
  </si>
  <si>
    <t>　団体名</t>
    <rPh sb="1" eb="3">
      <t>ダンタイ</t>
    </rPh>
    <rPh sb="3" eb="4">
      <t>メイ</t>
    </rPh>
    <phoneticPr fontId="1"/>
  </si>
  <si>
    <t>事業実施責任者</t>
    <rPh sb="0" eb="2">
      <t>ジギョウ</t>
    </rPh>
    <rPh sb="2" eb="4">
      <t>ジッシ</t>
    </rPh>
    <rPh sb="4" eb="7">
      <t>セキニンシャ</t>
    </rPh>
    <phoneticPr fontId="1"/>
  </si>
  <si>
    <t>所属部署・役職名</t>
    <rPh sb="0" eb="2">
      <t>ショゾク</t>
    </rPh>
    <rPh sb="2" eb="4">
      <t>ブショ</t>
    </rPh>
    <rPh sb="5" eb="7">
      <t>ヤクショク</t>
    </rPh>
    <rPh sb="7" eb="8">
      <t>メイ</t>
    </rPh>
    <phoneticPr fontId="1"/>
  </si>
  <si>
    <t>E-mailｱﾄﾞﾚｽ</t>
    <phoneticPr fontId="1"/>
  </si>
  <si>
    <t>事業実施の
責任者</t>
    <rPh sb="0" eb="2">
      <t>ジギョウ</t>
    </rPh>
    <rPh sb="2" eb="4">
      <t>ジッシ</t>
    </rPh>
    <rPh sb="6" eb="9">
      <t>セキニンシャ</t>
    </rPh>
    <phoneticPr fontId="1"/>
  </si>
  <si>
    <t>区又は市町村名</t>
    <rPh sb="0" eb="1">
      <t>ク</t>
    </rPh>
    <rPh sb="1" eb="2">
      <t>マタ</t>
    </rPh>
    <rPh sb="3" eb="6">
      <t>シチョウソン</t>
    </rPh>
    <rPh sb="4" eb="6">
      <t>チョウソン</t>
    </rPh>
    <rPh sb="6" eb="7">
      <t>メイ</t>
    </rPh>
    <phoneticPr fontId="1"/>
  </si>
  <si>
    <t>区・町域・番地等</t>
    <rPh sb="5" eb="7">
      <t>バンチ</t>
    </rPh>
    <rPh sb="7" eb="8">
      <t>トウ</t>
    </rPh>
    <phoneticPr fontId="1"/>
  </si>
  <si>
    <t>設備導入に際し、解決を図る課題</t>
    <rPh sb="0" eb="2">
      <t>セツビ</t>
    </rPh>
    <rPh sb="2" eb="4">
      <t>ドウニュウ</t>
    </rPh>
    <rPh sb="5" eb="6">
      <t>サイ</t>
    </rPh>
    <rPh sb="8" eb="10">
      <t>カイケツ</t>
    </rPh>
    <rPh sb="11" eb="12">
      <t>ハカ</t>
    </rPh>
    <rPh sb="13" eb="15">
      <t>カダイ</t>
    </rPh>
    <phoneticPr fontId="1"/>
  </si>
  <si>
    <t>※公募要領に記載された「補助事業者」の要件を満たしていること。
※共同事業者とは、本補助事業に参画するすべての事業者のうち、代表事業者以外の事業者のことを指す。
（代表事業者とは、本補助金の応募等を行い、交付の対象となり、本事業による取得財産を所有する事業者のことを指す。）</t>
    <rPh sb="1" eb="3">
      <t>コウボ</t>
    </rPh>
    <rPh sb="3" eb="5">
      <t>ヨウリョウ</t>
    </rPh>
    <rPh sb="6" eb="8">
      <t>キサイ</t>
    </rPh>
    <rPh sb="12" eb="14">
      <t>ホジョ</t>
    </rPh>
    <rPh sb="14" eb="16">
      <t>ジギョウ</t>
    </rPh>
    <rPh sb="16" eb="17">
      <t>シャ</t>
    </rPh>
    <rPh sb="19" eb="21">
      <t>ヨウケン</t>
    </rPh>
    <rPh sb="22" eb="23">
      <t>ミ</t>
    </rPh>
    <rPh sb="33" eb="35">
      <t>キョウドウ</t>
    </rPh>
    <rPh sb="35" eb="37">
      <t>ジギョウ</t>
    </rPh>
    <rPh sb="37" eb="38">
      <t>シャ</t>
    </rPh>
    <rPh sb="41" eb="42">
      <t>ホン</t>
    </rPh>
    <rPh sb="42" eb="44">
      <t>ホジョ</t>
    </rPh>
    <rPh sb="44" eb="46">
      <t>ジギョウ</t>
    </rPh>
    <rPh sb="47" eb="49">
      <t>サンカク</t>
    </rPh>
    <rPh sb="55" eb="57">
      <t>ジギョウ</t>
    </rPh>
    <rPh sb="57" eb="58">
      <t>シャ</t>
    </rPh>
    <rPh sb="62" eb="64">
      <t>ダイヒョウ</t>
    </rPh>
    <rPh sb="64" eb="66">
      <t>ジギョウ</t>
    </rPh>
    <rPh sb="66" eb="67">
      <t>シャ</t>
    </rPh>
    <rPh sb="67" eb="69">
      <t>イガイ</t>
    </rPh>
    <rPh sb="70" eb="72">
      <t>ジギョウ</t>
    </rPh>
    <rPh sb="72" eb="73">
      <t>シャ</t>
    </rPh>
    <rPh sb="77" eb="78">
      <t>サ</t>
    </rPh>
    <rPh sb="82" eb="84">
      <t>ダイヒョウ</t>
    </rPh>
    <rPh sb="84" eb="86">
      <t>ジギョウ</t>
    </rPh>
    <rPh sb="86" eb="87">
      <t>シャ</t>
    </rPh>
    <rPh sb="111" eb="112">
      <t>ホン</t>
    </rPh>
    <rPh sb="112" eb="114">
      <t>ジギョウ</t>
    </rPh>
    <rPh sb="117" eb="119">
      <t>シュトク</t>
    </rPh>
    <rPh sb="119" eb="121">
      <t>ザイサン</t>
    </rPh>
    <rPh sb="122" eb="124">
      <t>ショユウ</t>
    </rPh>
    <rPh sb="126" eb="128">
      <t>ジギョウ</t>
    </rPh>
    <rPh sb="128" eb="129">
      <t>シャ</t>
    </rPh>
    <rPh sb="133" eb="134">
      <t>サ</t>
    </rPh>
    <phoneticPr fontId="1"/>
  </si>
  <si>
    <t>※CO2削減効果［t-CO2/年］を数値のみ入力する。(単位は自動的に表示されます。）
※少数点第２位迄</t>
    <rPh sb="18" eb="20">
      <t>スウチ</t>
    </rPh>
    <rPh sb="22" eb="24">
      <t>ニュウリョク</t>
    </rPh>
    <rPh sb="28" eb="30">
      <t>タンイ</t>
    </rPh>
    <rPh sb="31" eb="33">
      <t>ジドウ</t>
    </rPh>
    <rPh sb="33" eb="34">
      <t>テキ</t>
    </rPh>
    <rPh sb="35" eb="37">
      <t>ヒョウジ</t>
    </rPh>
    <rPh sb="47" eb="48">
      <t>テン</t>
    </rPh>
    <phoneticPr fontId="1"/>
  </si>
  <si>
    <t>※①補助事業者自身からの調達先が含まれる　　②左記以外　いずれかを選択して記入する。</t>
    <rPh sb="12" eb="14">
      <t>チョウタツ</t>
    </rPh>
    <rPh sb="14" eb="15">
      <t>サキ</t>
    </rPh>
    <rPh sb="16" eb="17">
      <t>フク</t>
    </rPh>
    <rPh sb="23" eb="25">
      <t>サキ</t>
    </rPh>
    <rPh sb="25" eb="27">
      <t>イガイ</t>
    </rPh>
    <phoneticPr fontId="1"/>
  </si>
  <si>
    <t>氏名</t>
  </si>
  <si>
    <t>役職</t>
  </si>
  <si>
    <t>所在地</t>
  </si>
  <si>
    <t>郵便番号</t>
  </si>
  <si>
    <t>電話番号</t>
  </si>
  <si>
    <t>FAX番号</t>
  </si>
  <si>
    <t>所属部署</t>
  </si>
  <si>
    <t>総事業費</t>
    <rPh sb="0" eb="4">
      <t>ソウジギョウヒ</t>
    </rPh>
    <phoneticPr fontId="1"/>
  </si>
  <si>
    <t>補助金所要額</t>
    <rPh sb="0" eb="3">
      <t>ホジョキン</t>
    </rPh>
    <rPh sb="3" eb="6">
      <t>ショヨウガク</t>
    </rPh>
    <phoneticPr fontId="1"/>
  </si>
  <si>
    <t>複数年度合計</t>
    <rPh sb="0" eb="2">
      <t>フクスウ</t>
    </rPh>
    <rPh sb="2" eb="4">
      <t>ネンド</t>
    </rPh>
    <rPh sb="4" eb="5">
      <t>ゴウ</t>
    </rPh>
    <rPh sb="5" eb="6">
      <t>ケイ</t>
    </rPh>
    <phoneticPr fontId="1"/>
  </si>
  <si>
    <t>※法人格の代表権を持つ方に関する事項を記入する。</t>
  </si>
  <si>
    <t>CO2削減効果</t>
    <phoneticPr fontId="5"/>
  </si>
  <si>
    <t>※自動的に入力されます。</t>
    <phoneticPr fontId="1"/>
  </si>
  <si>
    <t>【電力使用量削減】</t>
    <phoneticPr fontId="8"/>
  </si>
  <si>
    <t>【維持管理費用の削減】</t>
  </si>
  <si>
    <t>【更新投資の削減】</t>
  </si>
  <si>
    <t>　＜差額の合計＞</t>
  </si>
  <si>
    <t>ランニングコスト減少額算出にあたっての根拠</t>
    <phoneticPr fontId="1"/>
  </si>
  <si>
    <t>※自動計算されます。</t>
    <phoneticPr fontId="1"/>
  </si>
  <si>
    <t>※自動計算されます。（単年度申請でも入力されます）</t>
    <rPh sb="1" eb="3">
      <t>ジドウ</t>
    </rPh>
    <rPh sb="3" eb="5">
      <t>ケイサン</t>
    </rPh>
    <phoneticPr fontId="1"/>
  </si>
  <si>
    <t>補助対象経費</t>
    <rPh sb="0" eb="6">
      <t>ホジョタイショウケイヒ</t>
    </rPh>
    <phoneticPr fontId="7"/>
  </si>
  <si>
    <t>※自動計算されます。</t>
    <rPh sb="1" eb="3">
      <t>ジドウ</t>
    </rPh>
    <rPh sb="3" eb="5">
      <t>ケイサン</t>
    </rPh>
    <phoneticPr fontId="1"/>
  </si>
  <si>
    <t>法定耐用年数</t>
    <rPh sb="0" eb="2">
      <t>ホウテイ</t>
    </rPh>
    <rPh sb="2" eb="4">
      <t>タイヨウ</t>
    </rPh>
    <phoneticPr fontId="7"/>
  </si>
  <si>
    <t>(8)補助金所要額
(7)×１／２
※千円未満切捨</t>
  </si>
  <si>
    <t>（鉄道事業等におけるネットワーク型低炭素化促進事業）</t>
    <phoneticPr fontId="1"/>
  </si>
  <si>
    <t>※事業を実施する責任者の方に関する事項を記入する。
※郵便番号はハイフンなしの数値のみ７ケタを入力する。([〒000-0000]形式で表示されます。)</t>
    <rPh sb="1" eb="3">
      <t>ジギョウ</t>
    </rPh>
    <rPh sb="4" eb="6">
      <t>ジッシ</t>
    </rPh>
    <rPh sb="8" eb="10">
      <t>セキニン</t>
    </rPh>
    <phoneticPr fontId="1"/>
  </si>
  <si>
    <t>※事業を実施する担当者の方に関する事項を記入する。
※郵便番号はハイフンなしの数値のみ７ケタを入力する。([〒000-0000]形式で表示されます。)</t>
    <rPh sb="1" eb="3">
      <t>ジギョウ</t>
    </rPh>
    <rPh sb="4" eb="6">
      <t>ジッシ</t>
    </rPh>
    <rPh sb="8" eb="11">
      <t>タントウシャ</t>
    </rPh>
    <phoneticPr fontId="1"/>
  </si>
  <si>
    <r>
      <t xml:space="preserve">(5)基準額
</t>
    </r>
    <r>
      <rPr>
        <sz val="10"/>
        <color theme="1"/>
        <rFont val="ＭＳ 明朝"/>
        <family val="1"/>
        <charset val="128"/>
      </rPr>
      <t>120,000円/t-CO2×CO2削減量t-CO2/年×法定耐用年数(13年)</t>
    </r>
    <rPh sb="36" eb="38">
      <t>ホウテイ</t>
    </rPh>
    <rPh sb="38" eb="40">
      <t>タイヨウ</t>
    </rPh>
    <rPh sb="40" eb="42">
      <t>ネンスウ</t>
    </rPh>
    <rPh sb="45" eb="46">
      <t>ネン</t>
    </rPh>
    <phoneticPr fontId="6"/>
  </si>
  <si>
    <t>過去における低炭素化に向けて実施した取組について</t>
    <rPh sb="0" eb="2">
      <t>カコ</t>
    </rPh>
    <rPh sb="6" eb="9">
      <t>テイタンソ</t>
    </rPh>
    <rPh sb="9" eb="10">
      <t>カ</t>
    </rPh>
    <rPh sb="11" eb="12">
      <t>ム</t>
    </rPh>
    <rPh sb="14" eb="16">
      <t>ジッシ</t>
    </rPh>
    <rPh sb="18" eb="20">
      <t>トリクミ</t>
    </rPh>
    <phoneticPr fontId="5"/>
  </si>
  <si>
    <t>事業の目的</t>
    <rPh sb="3" eb="5">
      <t>モクテキ</t>
    </rPh>
    <phoneticPr fontId="1"/>
  </si>
  <si>
    <t>事業の背景</t>
    <rPh sb="3" eb="5">
      <t>ハイケイ</t>
    </rPh>
    <phoneticPr fontId="4"/>
  </si>
  <si>
    <t>事業の概要</t>
    <rPh sb="3" eb="5">
      <t>ガイヨウ</t>
    </rPh>
    <phoneticPr fontId="1"/>
  </si>
  <si>
    <t>自己負担額（補助対象経費－補助金所要額）［円］</t>
    <phoneticPr fontId="1"/>
  </si>
  <si>
    <t>資金回収年数［年］
（自己負担額÷ランニングコスト減少額）［円］</t>
    <rPh sb="7" eb="8">
      <t>ネン</t>
    </rPh>
    <phoneticPr fontId="4"/>
  </si>
  <si>
    <t>ランニングコスト減少額
［円/年］　　　　　　　　　　　　　　　　　　　　　　　　　　　</t>
    <phoneticPr fontId="8"/>
  </si>
  <si>
    <t>CO2削減コスト
補助対象経費［円］÷（導入設備の法定耐用年数［年］×CO2削減量[t-CO2/年]）</t>
    <rPh sb="3" eb="5">
      <t>サクゲン</t>
    </rPh>
    <rPh sb="11" eb="13">
      <t>タイショウ</t>
    </rPh>
    <rPh sb="13" eb="15">
      <t>ケイヒ</t>
    </rPh>
    <phoneticPr fontId="1"/>
  </si>
  <si>
    <t>CO2削減率</t>
    <rPh sb="3" eb="5">
      <t>サクゲン</t>
    </rPh>
    <rPh sb="5" eb="6">
      <t>リツ</t>
    </rPh>
    <phoneticPr fontId="1"/>
  </si>
  <si>
    <t>事業実施スケジュール</t>
    <rPh sb="0" eb="2">
      <t>ジギョウ</t>
    </rPh>
    <phoneticPr fontId="1"/>
  </si>
  <si>
    <t>補助対象経費</t>
    <rPh sb="0" eb="6">
      <t>ホジョタイショウケイヒ</t>
    </rPh>
    <phoneticPr fontId="1"/>
  </si>
  <si>
    <t>補助対象経費</t>
    <rPh sb="0" eb="2">
      <t>ホジョ</t>
    </rPh>
    <rPh sb="2" eb="4">
      <t>タイショウ</t>
    </rPh>
    <rPh sb="4" eb="6">
      <t>ケイヒ</t>
    </rPh>
    <phoneticPr fontId="1"/>
  </si>
  <si>
    <t>年度</t>
    <rPh sb="0" eb="2">
      <t>ネンド</t>
    </rPh>
    <phoneticPr fontId="1"/>
  </si>
  <si>
    <t xml:space="preserve">省エネ設備導入前の車両の原単位  </t>
    <rPh sb="0" eb="1">
      <t>ショウ</t>
    </rPh>
    <rPh sb="3" eb="5">
      <t>セツビ</t>
    </rPh>
    <rPh sb="5" eb="7">
      <t>ドウニュウ</t>
    </rPh>
    <rPh sb="7" eb="8">
      <t>マエ</t>
    </rPh>
    <phoneticPr fontId="1"/>
  </si>
  <si>
    <t xml:space="preserve">省エネ設備導入後の車両の原単位  </t>
    <rPh sb="0" eb="1">
      <t>ショウ</t>
    </rPh>
    <rPh sb="3" eb="5">
      <t>セツビ</t>
    </rPh>
    <rPh sb="5" eb="7">
      <t>ドウニュウ</t>
    </rPh>
    <rPh sb="7" eb="8">
      <t>ゴ</t>
    </rPh>
    <phoneticPr fontId="1"/>
  </si>
  <si>
    <t>※過去における低炭素化・脱炭素化に向けて実施した取組を箇条書きで簡潔に概ね４００字程度で記入する。</t>
    <rPh sb="20" eb="22">
      <t>ジッシ</t>
    </rPh>
    <rPh sb="27" eb="30">
      <t>カジョウガ</t>
    </rPh>
    <rPh sb="32" eb="34">
      <t>カンケツ</t>
    </rPh>
    <rPh sb="35" eb="36">
      <t>オオム</t>
    </rPh>
    <rPh sb="41" eb="43">
      <t>テイド</t>
    </rPh>
    <rPh sb="44" eb="46">
      <t>キニュウ</t>
    </rPh>
    <phoneticPr fontId="4"/>
  </si>
  <si>
    <t>番号</t>
    <rPh sb="0" eb="2">
      <t>バンゴウ</t>
    </rPh>
    <phoneticPr fontId="1"/>
  </si>
  <si>
    <t>車両
省エネ</t>
    <rPh sb="0" eb="2">
      <t>シャリョウ</t>
    </rPh>
    <rPh sb="3" eb="4">
      <t>ショウ</t>
    </rPh>
    <phoneticPr fontId="1"/>
  </si>
  <si>
    <t>○</t>
    <phoneticPr fontId="1"/>
  </si>
  <si>
    <t>〇</t>
    <phoneticPr fontId="1"/>
  </si>
  <si>
    <t>〇は提出を必要とする書類</t>
    <phoneticPr fontId="27"/>
  </si>
  <si>
    <t>回生
電力</t>
    <rPh sb="0" eb="2">
      <t>カイセイ</t>
    </rPh>
    <rPh sb="3" eb="5">
      <t>デンリョク</t>
    </rPh>
    <phoneticPr fontId="1"/>
  </si>
  <si>
    <t>チェック欄</t>
    <phoneticPr fontId="27"/>
  </si>
  <si>
    <t>※添付資料については、提出書類等一覧も参照</t>
    <phoneticPr fontId="1"/>
  </si>
  <si>
    <t>※【３_事業実施場所】として、別紙（様式不問）にて事業実施位置、導入設備の配置図を添付する。</t>
    <phoneticPr fontId="1"/>
  </si>
  <si>
    <t>※事業実施場所の名称を記入する。
※複数箇所ある場合は、代表的な１個所を記入し、その他は別紙（様式不問）に記入し【３_事業実施場所】として添付すること。</t>
    <phoneticPr fontId="1"/>
  </si>
  <si>
    <t>※都道府県名を記入する。
※複数箇所ある場合は、代表的な１個所を記入し、その他は別紙（様式不問）に記入し【３_事業実施場所】として添付すること。</t>
    <phoneticPr fontId="1"/>
  </si>
  <si>
    <t>※記入例：○○区（東京23区）、○○市、○○郡○○町、○○郡○○村
※複数箇所ある場合は、代表的な１個所を記入し、その他は別紙（様式不問）に記入し【３_事業実施場所】として添付すること。</t>
    <phoneticPr fontId="1"/>
  </si>
  <si>
    <t>※政令市の場合、区名をここに記入する。　※ビル名まで記入する。
※複数箇所ある場合は、代表的な１個所を記入し、その他は別紙（様式不問）に記入し【３_事業実施場所】として添付すること。</t>
    <phoneticPr fontId="1"/>
  </si>
  <si>
    <r>
      <rPr>
        <sz val="7"/>
        <color rgb="FFFF0000"/>
        <rFont val="ＭＳ 明朝"/>
        <family val="1"/>
        <charset val="128"/>
      </rPr>
      <t>※数値のみ入力する。(単位は自動的に表示されます。）</t>
    </r>
    <r>
      <rPr>
        <sz val="7"/>
        <rFont val="ＭＳ 明朝"/>
        <family val="1"/>
        <charset val="128"/>
      </rPr>
      <t xml:space="preserve">
※ランニングコスト減少額 ［円/年］を記入する。増加の場合は－○○円、減少の場合は、○○円と記入する。【維持管理費用】には、保守・検査費用等を記入する。
※更新投資の増減の詳細は別紙に記入する。　Ex.○年目に○○円（○○を更新）</t>
    </r>
    <rPh sb="36" eb="39">
      <t>ゲンショウガク</t>
    </rPh>
    <rPh sb="51" eb="53">
      <t>ゾウカ</t>
    </rPh>
    <rPh sb="54" eb="56">
      <t>バアイ</t>
    </rPh>
    <rPh sb="60" eb="61">
      <t>エン</t>
    </rPh>
    <rPh sb="62" eb="64">
      <t>ゲンショウ</t>
    </rPh>
    <rPh sb="65" eb="67">
      <t>バアイ</t>
    </rPh>
    <rPh sb="71" eb="72">
      <t>エン</t>
    </rPh>
    <rPh sb="73" eb="75">
      <t>キニュウ</t>
    </rPh>
    <rPh sb="79" eb="81">
      <t>イジ</t>
    </rPh>
    <rPh sb="81" eb="83">
      <t>カンリ</t>
    </rPh>
    <rPh sb="83" eb="85">
      <t>ヒヨウ</t>
    </rPh>
    <rPh sb="89" eb="91">
      <t>ホシュ</t>
    </rPh>
    <rPh sb="92" eb="94">
      <t>ケンサ</t>
    </rPh>
    <rPh sb="94" eb="96">
      <t>ヒヨウ</t>
    </rPh>
    <rPh sb="96" eb="97">
      <t>トウ</t>
    </rPh>
    <rPh sb="98" eb="100">
      <t>キニュウ</t>
    </rPh>
    <rPh sb="105" eb="107">
      <t>コウシン</t>
    </rPh>
    <rPh sb="107" eb="109">
      <t>トウシ</t>
    </rPh>
    <rPh sb="110" eb="112">
      <t>ゾウゲン</t>
    </rPh>
    <rPh sb="113" eb="115">
      <t>ショウサイ</t>
    </rPh>
    <rPh sb="116" eb="118">
      <t>ベッシ</t>
    </rPh>
    <rPh sb="129" eb="131">
      <t>ネンメ</t>
    </rPh>
    <rPh sb="134" eb="135">
      <t>エン</t>
    </rPh>
    <rPh sb="139" eb="141">
      <t>コウシン</t>
    </rPh>
    <phoneticPr fontId="1"/>
  </si>
  <si>
    <t>※ランニングコスト減少額算出にあたっての根拠資料を【４_ランニングコスト減少額の根拠資料】として添付する。</t>
    <phoneticPr fontId="1"/>
  </si>
  <si>
    <t>※白抜きセルは、自動入力されます。</t>
  </si>
  <si>
    <t>【３_事業実施場所】参照</t>
    <rPh sb="3" eb="5">
      <t>ジギョウ</t>
    </rPh>
    <rPh sb="5" eb="7">
      <t>ジッシ</t>
    </rPh>
    <rPh sb="7" eb="9">
      <t>バショ</t>
    </rPh>
    <rPh sb="10" eb="12">
      <t>サンショウ</t>
    </rPh>
    <phoneticPr fontId="1"/>
  </si>
  <si>
    <t>【４_ランニングコスト減少額の根拠資料】参照</t>
    <rPh sb="11" eb="13">
      <t>ゲンショウ</t>
    </rPh>
    <rPh sb="13" eb="14">
      <t>ガク</t>
    </rPh>
    <rPh sb="15" eb="17">
      <t>コンキョ</t>
    </rPh>
    <rPh sb="17" eb="19">
      <t>シリョウ</t>
    </rPh>
    <rPh sb="20" eb="22">
      <t>サンショウ</t>
    </rPh>
    <phoneticPr fontId="1"/>
  </si>
  <si>
    <t>【５_ハード対策事業計算ファイル】、【６_CO2削減効果の算定根拠資料】参照</t>
    <rPh sb="36" eb="38">
      <t>サンショウ</t>
    </rPh>
    <phoneticPr fontId="1"/>
  </si>
  <si>
    <t>　同じ分類の資料が複数ある場合は、資料番号に枝番を付けてください。</t>
    <rPh sb="1" eb="2">
      <t>オナ</t>
    </rPh>
    <rPh sb="3" eb="5">
      <t>ブンルイ</t>
    </rPh>
    <rPh sb="6" eb="8">
      <t>シリョウ</t>
    </rPh>
    <rPh sb="9" eb="11">
      <t>フクスウ</t>
    </rPh>
    <rPh sb="13" eb="15">
      <t>バアイ</t>
    </rPh>
    <rPh sb="17" eb="19">
      <t>シリョウ</t>
    </rPh>
    <rPh sb="19" eb="21">
      <t>バンゴウ</t>
    </rPh>
    <rPh sb="22" eb="24">
      <t>エダバン</t>
    </rPh>
    <rPh sb="25" eb="26">
      <t>ツ</t>
    </rPh>
    <phoneticPr fontId="27"/>
  </si>
  <si>
    <t>【７_設備導入後の運行ダイヤ】参照</t>
    <rPh sb="3" eb="5">
      <t>セツビ</t>
    </rPh>
    <rPh sb="5" eb="7">
      <t>ドウニュウ</t>
    </rPh>
    <rPh sb="7" eb="8">
      <t>ゴ</t>
    </rPh>
    <rPh sb="9" eb="11">
      <t>ウンコウ</t>
    </rPh>
    <rPh sb="15" eb="17">
      <t>サンショウ</t>
    </rPh>
    <phoneticPr fontId="1"/>
  </si>
  <si>
    <t>※設備導入後の運行ダイヤについて、体系的に示したものを添付すること。</t>
    <rPh sb="1" eb="3">
      <t>セツビ</t>
    </rPh>
    <rPh sb="3" eb="5">
      <t>ドウニュウ</t>
    </rPh>
    <rPh sb="5" eb="6">
      <t>ゴ</t>
    </rPh>
    <rPh sb="7" eb="9">
      <t>ウンコウ</t>
    </rPh>
    <rPh sb="17" eb="20">
      <t>タイケイテキ</t>
    </rPh>
    <rPh sb="21" eb="22">
      <t>シメ</t>
    </rPh>
    <rPh sb="27" eb="29">
      <t>テンプ</t>
    </rPh>
    <phoneticPr fontId="1"/>
  </si>
  <si>
    <t>★以下の資料番号及びファイル名でご提出ください。（）内は説明書きです。</t>
    <rPh sb="1" eb="3">
      <t>イカ</t>
    </rPh>
    <rPh sb="4" eb="6">
      <t>シリョウ</t>
    </rPh>
    <rPh sb="6" eb="8">
      <t>バンゴウ</t>
    </rPh>
    <rPh sb="8" eb="9">
      <t>オヨ</t>
    </rPh>
    <phoneticPr fontId="27"/>
  </si>
  <si>
    <t>3_事業実施場所
（事業を行う場所の図面と設備配置図）</t>
    <rPh sb="2" eb="4">
      <t>ジギョウ</t>
    </rPh>
    <rPh sb="4" eb="6">
      <t>ジッシ</t>
    </rPh>
    <rPh sb="6" eb="8">
      <t>バショ</t>
    </rPh>
    <rPh sb="10" eb="12">
      <t>ジギョウ</t>
    </rPh>
    <rPh sb="13" eb="14">
      <t>オコナ</t>
    </rPh>
    <rPh sb="15" eb="17">
      <t>バショ</t>
    </rPh>
    <rPh sb="18" eb="20">
      <t>ズメン</t>
    </rPh>
    <rPh sb="21" eb="26">
      <t>セツビハイチズ</t>
    </rPh>
    <phoneticPr fontId="1"/>
  </si>
  <si>
    <t>4_ランニングコスト減少額の根拠</t>
    <rPh sb="10" eb="12">
      <t>ゲンショウ</t>
    </rPh>
    <rPh sb="12" eb="13">
      <t>ガク</t>
    </rPh>
    <rPh sb="14" eb="16">
      <t>コンキョ</t>
    </rPh>
    <phoneticPr fontId="1"/>
  </si>
  <si>
    <t>5_ハード対策事業計算ファイル</t>
    <rPh sb="5" eb="11">
      <t>タイサクジギョウケイサン</t>
    </rPh>
    <phoneticPr fontId="1"/>
  </si>
  <si>
    <t>6_CO2削減効果の算定根拠</t>
    <rPh sb="5" eb="7">
      <t>サクゲン</t>
    </rPh>
    <rPh sb="7" eb="9">
      <t>コウカ</t>
    </rPh>
    <rPh sb="10" eb="12">
      <t>サンテイ</t>
    </rPh>
    <rPh sb="12" eb="14">
      <t>コンキョ</t>
    </rPh>
    <phoneticPr fontId="1"/>
  </si>
  <si>
    <t>省エネ設備導入後の運行ダイヤ</t>
    <rPh sb="0" eb="1">
      <t>ショウ</t>
    </rPh>
    <rPh sb="3" eb="5">
      <t>セツビ</t>
    </rPh>
    <rPh sb="5" eb="7">
      <t>ドウニュウ</t>
    </rPh>
    <rPh sb="7" eb="8">
      <t>ゴ</t>
    </rPh>
    <rPh sb="9" eb="11">
      <t>ウンコウ</t>
    </rPh>
    <phoneticPr fontId="1"/>
  </si>
  <si>
    <t>7_設備導入後の運行ダイヤ
（体系的に示したもの）</t>
    <rPh sb="2" eb="4">
      <t>セツビ</t>
    </rPh>
    <rPh sb="4" eb="6">
      <t>ドウニュウ</t>
    </rPh>
    <rPh sb="6" eb="7">
      <t>ゴ</t>
    </rPh>
    <rPh sb="8" eb="10">
      <t>ウンコウ</t>
    </rPh>
    <rPh sb="15" eb="18">
      <t>タイケイテキ</t>
    </rPh>
    <rPh sb="19" eb="20">
      <t>シメ</t>
    </rPh>
    <phoneticPr fontId="27"/>
  </si>
  <si>
    <t>8_回生電力の有効電力利用量等
（体系的に示したもの）</t>
    <rPh sb="17" eb="20">
      <t>タイケイテキ</t>
    </rPh>
    <rPh sb="21" eb="22">
      <t>シメ</t>
    </rPh>
    <phoneticPr fontId="27"/>
  </si>
  <si>
    <t>9_省CO2化計画
（路線又は区間全体の省CO2化計画）</t>
    <rPh sb="2" eb="3">
      <t>ショウ</t>
    </rPh>
    <rPh sb="6" eb="7">
      <t>カ</t>
    </rPh>
    <rPh sb="7" eb="9">
      <t>ケイカク</t>
    </rPh>
    <rPh sb="11" eb="13">
      <t>ロセン</t>
    </rPh>
    <rPh sb="13" eb="14">
      <t>マタ</t>
    </rPh>
    <rPh sb="15" eb="17">
      <t>クカン</t>
    </rPh>
    <rPh sb="17" eb="19">
      <t>ゼンタイ</t>
    </rPh>
    <rPh sb="20" eb="21">
      <t>ショウ</t>
    </rPh>
    <rPh sb="24" eb="25">
      <t>カ</t>
    </rPh>
    <rPh sb="25" eb="27">
      <t>ケイカク</t>
    </rPh>
    <phoneticPr fontId="1"/>
  </si>
  <si>
    <t>10_仕様書
（導入設備、車両の仕様書）</t>
    <rPh sb="3" eb="6">
      <t>シヨウショ</t>
    </rPh>
    <rPh sb="8" eb="10">
      <t>ドウニュウ</t>
    </rPh>
    <rPh sb="10" eb="12">
      <t>セツビ</t>
    </rPh>
    <rPh sb="13" eb="15">
      <t>シャリョウ</t>
    </rPh>
    <rPh sb="16" eb="18">
      <t>シヨウ</t>
    </rPh>
    <rPh sb="18" eb="19">
      <t>ショ</t>
    </rPh>
    <phoneticPr fontId="1"/>
  </si>
  <si>
    <t>11_事業実施スケジュール</t>
    <rPh sb="3" eb="5">
      <t>ジギョウ</t>
    </rPh>
    <rPh sb="5" eb="7">
      <t>ジッシ</t>
    </rPh>
    <phoneticPr fontId="27"/>
  </si>
  <si>
    <t>13_その他</t>
    <rPh sb="5" eb="6">
      <t>タ</t>
    </rPh>
    <phoneticPr fontId="1"/>
  </si>
  <si>
    <t>換算係数</t>
    <rPh sb="0" eb="2">
      <t>カンザン</t>
    </rPh>
    <rPh sb="2" eb="4">
      <t>ケイスウ</t>
    </rPh>
    <phoneticPr fontId="1"/>
  </si>
  <si>
    <t>※応募申請時の換算係数を記入し、根拠資料を【６_CO2削減効果の算定根拠資料】として添付する。</t>
    <phoneticPr fontId="1"/>
  </si>
  <si>
    <t>※上記応募申請時の換算係数にて省エネ設備導入前の車両の二酸化炭素排出量を算出する。
※算定根拠については、【６_CO2削減効果の算定根拠資料】として添付する。</t>
    <rPh sb="1" eb="3">
      <t>ジョウキ</t>
    </rPh>
    <rPh sb="3" eb="5">
      <t>オウボ</t>
    </rPh>
    <rPh sb="5" eb="7">
      <t>シンセイ</t>
    </rPh>
    <rPh sb="7" eb="8">
      <t>ジ</t>
    </rPh>
    <rPh sb="9" eb="13">
      <t>カンザンケイスウ</t>
    </rPh>
    <rPh sb="36" eb="38">
      <t>サンシュツ</t>
    </rPh>
    <phoneticPr fontId="1"/>
  </si>
  <si>
    <t>※上記応募申請時の換算係数にて省エネ設備導入後の車両の二酸化炭素排出量を算出する。
※算定根拠については、【６_CO2削減効果の算定根拠資料】として添付する。</t>
    <rPh sb="1" eb="3">
      <t>ジョウキ</t>
    </rPh>
    <rPh sb="3" eb="5">
      <t>オウボ</t>
    </rPh>
    <rPh sb="5" eb="7">
      <t>シンセイ</t>
    </rPh>
    <rPh sb="7" eb="8">
      <t>ジ</t>
    </rPh>
    <rPh sb="9" eb="13">
      <t>カンザンケイスウ</t>
    </rPh>
    <rPh sb="36" eb="38">
      <t>サンシュツ</t>
    </rPh>
    <phoneticPr fontId="1"/>
  </si>
  <si>
    <t>省エネ設備導入前の車両の二酸化炭素排出量</t>
    <rPh sb="9" eb="11">
      <t>シャリョウ</t>
    </rPh>
    <rPh sb="12" eb="15">
      <t>ニサンカ</t>
    </rPh>
    <rPh sb="15" eb="17">
      <t>タンソ</t>
    </rPh>
    <rPh sb="17" eb="20">
      <t>ハイシュツリョウ</t>
    </rPh>
    <phoneticPr fontId="1"/>
  </si>
  <si>
    <t>省エネ設備導入後の車両の二酸化炭素排出量</t>
    <rPh sb="9" eb="11">
      <t>シャリョウ</t>
    </rPh>
    <rPh sb="12" eb="17">
      <t>ニサンカタンソ</t>
    </rPh>
    <rPh sb="17" eb="20">
      <t>ハイシュツリョウ</t>
    </rPh>
    <phoneticPr fontId="1"/>
  </si>
  <si>
    <t>二酸化炭素排出削減量</t>
    <rPh sb="0" eb="5">
      <t>ニサンカタンソ</t>
    </rPh>
    <rPh sb="5" eb="7">
      <t>ハイシュツ</t>
    </rPh>
    <rPh sb="7" eb="9">
      <t>サクゲン</t>
    </rPh>
    <rPh sb="9" eb="10">
      <t>リョウ</t>
    </rPh>
    <phoneticPr fontId="1"/>
  </si>
  <si>
    <t>※事業の背景を踏まえ、申請事業の実施によって成し遂げる項目を記入する。鉄軌道輸送システムの省CO2化を図ること（前提条件）とともに、鉄軌道事業者のどのような課題解決に繋がるかを具体的かつ明確に記入する。</t>
    <rPh sb="1" eb="3">
      <t>ジギョウ</t>
    </rPh>
    <rPh sb="4" eb="6">
      <t>ハイケイ</t>
    </rPh>
    <rPh sb="7" eb="8">
      <t>フ</t>
    </rPh>
    <rPh sb="11" eb="13">
      <t>シンセイ</t>
    </rPh>
    <rPh sb="13" eb="15">
      <t>ジギョウ</t>
    </rPh>
    <rPh sb="16" eb="18">
      <t>ジッシ</t>
    </rPh>
    <rPh sb="22" eb="23">
      <t>ナ</t>
    </rPh>
    <rPh sb="24" eb="25">
      <t>ト</t>
    </rPh>
    <rPh sb="27" eb="29">
      <t>コウモク</t>
    </rPh>
    <rPh sb="30" eb="32">
      <t>キニュウ</t>
    </rPh>
    <rPh sb="35" eb="36">
      <t>テツ</t>
    </rPh>
    <rPh sb="36" eb="38">
      <t>キドウ</t>
    </rPh>
    <rPh sb="38" eb="40">
      <t>ユソウ</t>
    </rPh>
    <rPh sb="45" eb="46">
      <t>ショウ</t>
    </rPh>
    <rPh sb="49" eb="50">
      <t>カ</t>
    </rPh>
    <rPh sb="51" eb="52">
      <t>ハカ</t>
    </rPh>
    <rPh sb="56" eb="58">
      <t>ゼンテイ</t>
    </rPh>
    <rPh sb="58" eb="60">
      <t>ジョウケン</t>
    </rPh>
    <rPh sb="66" eb="67">
      <t>テツ</t>
    </rPh>
    <rPh sb="67" eb="69">
      <t>キドウ</t>
    </rPh>
    <rPh sb="69" eb="72">
      <t>ジギョウシャ</t>
    </rPh>
    <rPh sb="78" eb="80">
      <t>カダイ</t>
    </rPh>
    <rPh sb="80" eb="82">
      <t>カイケツ</t>
    </rPh>
    <rPh sb="83" eb="84">
      <t>ツナ</t>
    </rPh>
    <rPh sb="88" eb="91">
      <t>グタイテキ</t>
    </rPh>
    <rPh sb="93" eb="95">
      <t>メイカク</t>
    </rPh>
    <rPh sb="96" eb="98">
      <t>キニュウ</t>
    </rPh>
    <phoneticPr fontId="1"/>
  </si>
  <si>
    <t>※申請事業の概要について記入する。</t>
    <rPh sb="1" eb="3">
      <t>シンセイ</t>
    </rPh>
    <rPh sb="3" eb="5">
      <t>ジギョウ</t>
    </rPh>
    <rPh sb="6" eb="8">
      <t>ガイヨウ</t>
    </rPh>
    <rPh sb="12" eb="14">
      <t>キニュウ</t>
    </rPh>
    <phoneticPr fontId="1"/>
  </si>
  <si>
    <t>※導入する設備等の概要（内容・規模等）と詳細（名称・仕様・型式・個所数等）を記入する。
※導入する設備等の仕様書は、【１０_仕様書】として添付すること。</t>
    <rPh sb="20" eb="22">
      <t>ショウサイ</t>
    </rPh>
    <rPh sb="23" eb="25">
      <t>メイショウ</t>
    </rPh>
    <rPh sb="26" eb="28">
      <t>シヨウ</t>
    </rPh>
    <rPh sb="29" eb="31">
      <t>カタシキ</t>
    </rPh>
    <rPh sb="45" eb="47">
      <t>ドウニュウ</t>
    </rPh>
    <rPh sb="49" eb="51">
      <t>セツビ</t>
    </rPh>
    <rPh sb="51" eb="52">
      <t>トウ</t>
    </rPh>
    <phoneticPr fontId="5"/>
  </si>
  <si>
    <t>※エネルギーの使用の合理化に関する法律に基づき、エネルギー使用量及びエネルギーの使用に伴い発生する二酸化炭素排出量を主務大臣に報告している事業者については、直近２か年度の当該データを、その他の事業者については、直近２か年度の１年度当たりのエネルギー使用量を記入する。
　上記を別紙で添付する場合、【１３_直近２か年度のエネルギー使用量】として添付し、資料番号及び資料名を記入する。</t>
    <phoneticPr fontId="1"/>
  </si>
  <si>
    <t>※補助事業に要する経費を支払うための資金の調達先・調達額（予定を含む）を記入する。</t>
    <rPh sb="25" eb="27">
      <t>チョウタツ</t>
    </rPh>
    <rPh sb="36" eb="38">
      <t>キニュウ</t>
    </rPh>
    <phoneticPr fontId="5"/>
  </si>
  <si>
    <t>※当該補助金以外の国の補助金等への応募状況等を記載する。該当がない場合は、「該当なし」と記入する。</t>
    <rPh sb="44" eb="46">
      <t>キニュウ</t>
    </rPh>
    <phoneticPr fontId="5"/>
  </si>
  <si>
    <t>※設備の管理責任者名を記入する。
※導入する設備の保守計画について記入する。</t>
    <rPh sb="9" eb="10">
      <t>メイ</t>
    </rPh>
    <rPh sb="11" eb="13">
      <t>キニュウ</t>
    </rPh>
    <rPh sb="33" eb="35">
      <t>キニュウ</t>
    </rPh>
    <phoneticPr fontId="5"/>
  </si>
  <si>
    <t>2050年カーボンニュートラルに向けた温室効果ガスの削減目標</t>
    <phoneticPr fontId="1"/>
  </si>
  <si>
    <t>デコ活応援団の参画有無</t>
    <phoneticPr fontId="1"/>
  </si>
  <si>
    <t>デコ活宣言の登録有無</t>
    <phoneticPr fontId="1"/>
  </si>
  <si>
    <t>※デコ活応援団参画の有無について選択してください。</t>
    <phoneticPr fontId="1"/>
  </si>
  <si>
    <t>※デコ活宣言登録の有無について選択してください。</t>
    <phoneticPr fontId="1"/>
  </si>
  <si>
    <t>14_業務概要
（代表事業者の企業パンフレット等）</t>
    <rPh sb="3" eb="5">
      <t>ギョウム</t>
    </rPh>
    <rPh sb="5" eb="7">
      <t>ガイヨウ</t>
    </rPh>
    <rPh sb="9" eb="11">
      <t>ダイヒョウ</t>
    </rPh>
    <rPh sb="11" eb="14">
      <t>ジギョウシャ</t>
    </rPh>
    <rPh sb="15" eb="17">
      <t>キギョウ</t>
    </rPh>
    <rPh sb="23" eb="24">
      <t>トウ</t>
    </rPh>
    <phoneticPr fontId="1"/>
  </si>
  <si>
    <t>16_経理状況説明書
（代表事業者の直近２ヵ年度分の貸借対照表および損益計算書）</t>
    <rPh sb="3" eb="5">
      <t>ケイリ</t>
    </rPh>
    <rPh sb="5" eb="7">
      <t>ジョウキョウ</t>
    </rPh>
    <rPh sb="7" eb="10">
      <t>セツメイショ</t>
    </rPh>
    <rPh sb="12" eb="14">
      <t>ダイヒョウ</t>
    </rPh>
    <rPh sb="14" eb="17">
      <t>ジギョウシャ</t>
    </rPh>
    <phoneticPr fontId="1"/>
  </si>
  <si>
    <t>17_共同事業者の業務概要
（企業パンフレット等）</t>
    <rPh sb="3" eb="5">
      <t>キョウドウ</t>
    </rPh>
    <rPh sb="5" eb="7">
      <t>ジギョウ</t>
    </rPh>
    <rPh sb="7" eb="8">
      <t>シャ</t>
    </rPh>
    <rPh sb="9" eb="11">
      <t>ギョウム</t>
    </rPh>
    <rPh sb="11" eb="13">
      <t>ガイヨウ</t>
    </rPh>
    <rPh sb="15" eb="17">
      <t>キギョウ</t>
    </rPh>
    <rPh sb="23" eb="24">
      <t>トウ</t>
    </rPh>
    <phoneticPr fontId="1"/>
  </si>
  <si>
    <t>19_共同事業者の経理状況説明書
（直近２ヵ年度分の貸借対照表および損益計算書）</t>
    <rPh sb="3" eb="8">
      <t>キョウドウジギョウシャ</t>
    </rPh>
    <rPh sb="9" eb="13">
      <t>ケイリジョウキョウ</t>
    </rPh>
    <rPh sb="13" eb="16">
      <t>セツメイショ</t>
    </rPh>
    <rPh sb="26" eb="28">
      <t>タイシャク</t>
    </rPh>
    <rPh sb="28" eb="31">
      <t>タイショウヒョウ</t>
    </rPh>
    <rPh sb="34" eb="36">
      <t>ソンエキ</t>
    </rPh>
    <rPh sb="36" eb="39">
      <t>ケイサンショ</t>
    </rPh>
    <phoneticPr fontId="1"/>
  </si>
  <si>
    <t>令和８</t>
    <rPh sb="0" eb="2">
      <t>レイワ</t>
    </rPh>
    <phoneticPr fontId="1"/>
  </si>
  <si>
    <t>このシートには、令和８年度の事業費を記入してください。</t>
    <rPh sb="8" eb="10">
      <t>レイワ</t>
    </rPh>
    <rPh sb="11" eb="12">
      <t>ネン</t>
    </rPh>
    <phoneticPr fontId="1"/>
  </si>
  <si>
    <t>購入予定の主な財産の内訳（一品、一組または一式の価格が５０万円以上のもの）</t>
    <rPh sb="0" eb="2">
      <t>コウニュウ</t>
    </rPh>
    <rPh sb="2" eb="4">
      <t>ヨテイ</t>
    </rPh>
    <rPh sb="5" eb="6">
      <t>オモ</t>
    </rPh>
    <rPh sb="7" eb="9">
      <t>ザイサン</t>
    </rPh>
    <rPh sb="10" eb="12">
      <t>ウチワケ</t>
    </rPh>
    <rPh sb="29" eb="31">
      <t>マンエン</t>
    </rPh>
    <rPh sb="31" eb="33">
      <t>イジョウ</t>
    </rPh>
    <phoneticPr fontId="1"/>
  </si>
  <si>
    <t>※発注先及び本事業実施にあたる施工監理、経理等の実施体制について明示的に記入する（別紙添付可）。
　上記を別紙で添付する場合、【１３_補助事業の実施体制】として添付し、資料番号及び資料名を記入する。</t>
    <phoneticPr fontId="4"/>
  </si>
  <si>
    <t>※法定耐用年数は13年を使用してください。</t>
    <rPh sb="1" eb="7">
      <t>ホウテイタイヨウネンスウ</t>
    </rPh>
    <rPh sb="10" eb="11">
      <t>ネン</t>
    </rPh>
    <rPh sb="12" eb="14">
      <t>シヨウ</t>
    </rPh>
    <phoneticPr fontId="1"/>
  </si>
  <si>
    <t>交通システムの省CO2化に向けた設備整備事業　実施計画書</t>
    <rPh sb="23" eb="25">
      <t>ジッシ</t>
    </rPh>
    <rPh sb="25" eb="28">
      <t>ケイカクショ</t>
    </rPh>
    <phoneticPr fontId="1"/>
  </si>
  <si>
    <t>令和９</t>
    <rPh sb="0" eb="2">
      <t>レイワ</t>
    </rPh>
    <phoneticPr fontId="1"/>
  </si>
  <si>
    <t>※【１１_事業実施スケジュール】として、工程表を添付する。
※導入する車両に係る作業工程の他、許認可手続き等の工程も記入する。
　なお、事業完了が令和９年２月末であることに留意し、事業開始日・完了日を設定すること。
※複数年で実施の場合、各年度の事業開始日（契約予定日）及び事業完了日（検収完了予定日）を記入する。</t>
    <rPh sb="58" eb="60">
      <t>キニュウ</t>
    </rPh>
    <phoneticPr fontId="1"/>
  </si>
  <si>
    <t>１）車両のVVVFインバータを申請する場合
※既存車両の状態、VVVFインバータ導入台数・導入率の状況、VVVFインバータ導入路線の特徴等を踏まえ、VVVFインバータ導入の背景について記入する。
※VVVFインバータ車両の導入台数・導入率の記載に際しては、過去３年間の推移が分かるよう、グラフ等で表示し【１３_事業の背景】として添付すること。</t>
    <rPh sb="2" eb="4">
      <t>シャリョウ</t>
    </rPh>
    <rPh sb="15" eb="17">
      <t>シンセイ</t>
    </rPh>
    <rPh sb="19" eb="21">
      <t>バアイ</t>
    </rPh>
    <rPh sb="23" eb="25">
      <t>キゾン</t>
    </rPh>
    <rPh sb="25" eb="27">
      <t>シャリョウ</t>
    </rPh>
    <rPh sb="28" eb="30">
      <t>ジョウタイ</t>
    </rPh>
    <rPh sb="40" eb="42">
      <t>ドウニュウ</t>
    </rPh>
    <rPh sb="42" eb="44">
      <t>ダイスウ</t>
    </rPh>
    <rPh sb="45" eb="47">
      <t>ドウニュウ</t>
    </rPh>
    <rPh sb="47" eb="48">
      <t>リツ</t>
    </rPh>
    <rPh sb="49" eb="51">
      <t>ジョウキョウ</t>
    </rPh>
    <rPh sb="61" eb="63">
      <t>ドウニュウ</t>
    </rPh>
    <rPh sb="63" eb="65">
      <t>ロセン</t>
    </rPh>
    <rPh sb="66" eb="69">
      <t>トクチョウナド</t>
    </rPh>
    <rPh sb="70" eb="71">
      <t>フ</t>
    </rPh>
    <rPh sb="83" eb="85">
      <t>ドウニュウ</t>
    </rPh>
    <rPh sb="86" eb="88">
      <t>ハイケイ</t>
    </rPh>
    <rPh sb="92" eb="94">
      <t>キニュウ</t>
    </rPh>
    <rPh sb="108" eb="110">
      <t>シャリョウ</t>
    </rPh>
    <rPh sb="111" eb="113">
      <t>ドウニュウ</t>
    </rPh>
    <rPh sb="113" eb="115">
      <t>ダイスウ</t>
    </rPh>
    <rPh sb="116" eb="118">
      <t>ドウニュウ</t>
    </rPh>
    <rPh sb="118" eb="119">
      <t>リツ</t>
    </rPh>
    <rPh sb="120" eb="122">
      <t>キサイ</t>
    </rPh>
    <rPh sb="123" eb="124">
      <t>サイ</t>
    </rPh>
    <phoneticPr fontId="1"/>
  </si>
  <si>
    <t>○車両のVVVFインバータを申請する場合
ⅰ）VVVFインバータ化車両を有効に活用するために、運用上で行う工夫　：　充当する列車種別や運行路線、運行上の工夫を記入する。
ⅱ）設備費用の投資回収に関する考え方　：　更新費用や維持管理費用を考慮し既存車両の継続使用との比較を行った等、VVVFインバータ化車両導入に際して検討を行った項目について具体的かつ明確に記入する。</t>
    <rPh sb="32" eb="33">
      <t>カ</t>
    </rPh>
    <rPh sb="33" eb="35">
      <t>シャリョウ</t>
    </rPh>
    <rPh sb="36" eb="38">
      <t>ユウコウ</t>
    </rPh>
    <rPh sb="39" eb="41">
      <t>カツヨウ</t>
    </rPh>
    <rPh sb="47" eb="50">
      <t>ウンヨウジョウ</t>
    </rPh>
    <rPh sb="58" eb="60">
      <t>ジュウトウ</t>
    </rPh>
    <rPh sb="62" eb="64">
      <t>レッシャ</t>
    </rPh>
    <rPh sb="64" eb="66">
      <t>シュベツ</t>
    </rPh>
    <rPh sb="67" eb="69">
      <t>ウンコウ</t>
    </rPh>
    <rPh sb="69" eb="71">
      <t>ロセン</t>
    </rPh>
    <rPh sb="72" eb="74">
      <t>ウンコウ</t>
    </rPh>
    <rPh sb="74" eb="75">
      <t>ジョウ</t>
    </rPh>
    <rPh sb="76" eb="78">
      <t>クフウ</t>
    </rPh>
    <rPh sb="79" eb="81">
      <t>キニュウ</t>
    </rPh>
    <rPh sb="87" eb="89">
      <t>セツビ</t>
    </rPh>
    <rPh sb="89" eb="91">
      <t>ヒヨウ</t>
    </rPh>
    <rPh sb="92" eb="94">
      <t>トウシ</t>
    </rPh>
    <rPh sb="94" eb="96">
      <t>カイシュウ</t>
    </rPh>
    <rPh sb="97" eb="98">
      <t>カン</t>
    </rPh>
    <rPh sb="100" eb="101">
      <t>カンガ</t>
    </rPh>
    <rPh sb="102" eb="103">
      <t>カタ</t>
    </rPh>
    <rPh sb="106" eb="108">
      <t>コウシン</t>
    </rPh>
    <rPh sb="108" eb="110">
      <t>ヒヨウ</t>
    </rPh>
    <rPh sb="111" eb="113">
      <t>イジ</t>
    </rPh>
    <rPh sb="113" eb="115">
      <t>カンリ</t>
    </rPh>
    <rPh sb="115" eb="117">
      <t>ヒヨウ</t>
    </rPh>
    <rPh sb="118" eb="120">
      <t>コウリョ</t>
    </rPh>
    <rPh sb="121" eb="123">
      <t>キゾン</t>
    </rPh>
    <rPh sb="123" eb="125">
      <t>シャリョウ</t>
    </rPh>
    <rPh sb="126" eb="128">
      <t>ケイゾク</t>
    </rPh>
    <rPh sb="128" eb="130">
      <t>シヨウ</t>
    </rPh>
    <rPh sb="132" eb="134">
      <t>ヒカク</t>
    </rPh>
    <rPh sb="135" eb="136">
      <t>オコナ</t>
    </rPh>
    <rPh sb="138" eb="139">
      <t>トウ</t>
    </rPh>
    <rPh sb="149" eb="150">
      <t>カ</t>
    </rPh>
    <rPh sb="150" eb="152">
      <t>シャリョウ</t>
    </rPh>
    <rPh sb="152" eb="154">
      <t>ドウニュウ</t>
    </rPh>
    <rPh sb="155" eb="156">
      <t>サイ</t>
    </rPh>
    <rPh sb="158" eb="160">
      <t>ケントウ</t>
    </rPh>
    <rPh sb="164" eb="166">
      <t>コウモク</t>
    </rPh>
    <rPh sb="170" eb="173">
      <t>グタイテキ</t>
    </rPh>
    <rPh sb="175" eb="177">
      <t>メイカク</t>
    </rPh>
    <rPh sb="178" eb="180">
      <t>キニュウ</t>
    </rPh>
    <phoneticPr fontId="4"/>
  </si>
  <si>
    <t>交通システムの省CO2化に向けた設備整備事業に要する経費内訳</t>
    <phoneticPr fontId="1"/>
  </si>
  <si>
    <t>１．車両の省エネ化に資する設備導入促進事業　②車両への省エネ設備の導入により４０％以上のCO2削減効果が見込まれる車両の改修</t>
    <phoneticPr fontId="1"/>
  </si>
  <si>
    <t>※CO2削減効果算出に係る詳細、記載する各々の設定根拠・引用元に係る具体的資料を【５_ハード対策事業計算ファイル】、【６_CO2削減効果の算定根拠資料】として添付する。
※算定根拠については、原則「地球温暖化対策事業効果算定ガイドブック＜補助事業申請者用＞（令和８年３月環境省地球環境局）」(URL:https://www.env.go.jp/earth/ondanka/biz_local/gbhojo.html)において使用するエクセルファイル（「ハード対策事業計算ファイル」）により、事業の直接効果を算定した上で、同ファイルを添付する。なお、エクセルファイル（「ハード対策事業計算ファイル」）において記載する各々の設定根拠・引用元に係る具体的資料を添付すること。　
※１つの事業で複数種類の設備を導入する場合、導入設備ごとにCO2削減効果を算出し、合算すること。また、導入設備ごとに「ハード対策事業計算ファイル」を作成し、添付すること。</t>
    <rPh sb="130" eb="132">
      <t>レイワ</t>
    </rPh>
    <rPh sb="133" eb="134">
      <t>ネン</t>
    </rPh>
    <phoneticPr fontId="1"/>
  </si>
  <si>
    <t>※省エネ設備導入前の車両の二酸化炭素排出量に係る原単位（電力量換算kWh/car/km、燃料を使用する気動車の場合は原油換算kL/car/km）を記入する。
※算定根拠については、【６_CO2削減効果の算定根拠資料】として添付する。</t>
    <rPh sb="1" eb="2">
      <t>ショウ</t>
    </rPh>
    <rPh sb="4" eb="6">
      <t>セツビ</t>
    </rPh>
    <rPh sb="6" eb="8">
      <t>ドウニュウ</t>
    </rPh>
    <rPh sb="8" eb="9">
      <t>マエ</t>
    </rPh>
    <rPh sb="30" eb="31">
      <t>リョウ</t>
    </rPh>
    <rPh sb="51" eb="54">
      <t>キドウシャ</t>
    </rPh>
    <rPh sb="73" eb="75">
      <t>キニュウ</t>
    </rPh>
    <phoneticPr fontId="1"/>
  </si>
  <si>
    <t>※省エネ設備導入後の車両の二酸化炭素排出量に係る原単位（電力量換算kWh/car/km、燃料を使用する気動車の場合は原油換算kL/car/km）を記入する。
※算定根拠については、【６_CO2削減効果の算定根拠資料】として添付する。</t>
    <rPh sb="1" eb="2">
      <t>ショウ</t>
    </rPh>
    <rPh sb="4" eb="6">
      <t>セツビ</t>
    </rPh>
    <rPh sb="6" eb="8">
      <t>ドウニュウ</t>
    </rPh>
    <rPh sb="8" eb="9">
      <t>ゴ</t>
    </rPh>
    <rPh sb="10" eb="12">
      <t>シャリョウ</t>
    </rPh>
    <rPh sb="30" eb="31">
      <t>リョウ</t>
    </rPh>
    <rPh sb="51" eb="54">
      <t>キドウシャ</t>
    </rPh>
    <rPh sb="73" eb="75">
      <t>キニュウ</t>
    </rPh>
    <phoneticPr fontId="1"/>
  </si>
  <si>
    <t>18_共同事業者の定款　又は法人登記簿</t>
    <rPh sb="3" eb="7">
      <t>キョウドウジギョウ</t>
    </rPh>
    <rPh sb="7" eb="8">
      <t>シャ</t>
    </rPh>
    <rPh sb="9" eb="11">
      <t>テイカン</t>
    </rPh>
    <rPh sb="12" eb="13">
      <t>マタ</t>
    </rPh>
    <phoneticPr fontId="1"/>
  </si>
  <si>
    <t>※補助事業実施後の結果や効果等（省CO2効果や再生可能エネルギー活用等）を自社HPや報告書や学会、発表等で報告する等、事業展開に資する措置について、組織内（社内外問わず）や他の鉄軌道事業者等へフィードバックする体制や頻度を明示的に記入する。</t>
    <rPh sb="1" eb="3">
      <t>ホジョ</t>
    </rPh>
    <rPh sb="20" eb="22">
      <t>コウカ</t>
    </rPh>
    <phoneticPr fontId="1"/>
  </si>
  <si>
    <t>鉄軌道システムの脱炭素化・省エネ化に向けての取り組み
（１.再生可能エネルギー由来の電力の使用状況、２.鉄軌道システムの脱炭素化・再エネ化の方針）</t>
    <rPh sb="30" eb="32">
      <t>サイセイ</t>
    </rPh>
    <rPh sb="32" eb="34">
      <t>カノウ</t>
    </rPh>
    <rPh sb="39" eb="41">
      <t>ユライ</t>
    </rPh>
    <rPh sb="42" eb="44">
      <t>デンリョク</t>
    </rPh>
    <rPh sb="45" eb="47">
      <t>シヨウ</t>
    </rPh>
    <rPh sb="47" eb="49">
      <t>ジョウキョウ</t>
    </rPh>
    <phoneticPr fontId="1"/>
  </si>
  <si>
    <t>※１．本補助事業により改修を実施した車両について、➀再エネ電力は、どこと再エネ電気需給契約(もしくは自社での発電）予定か、また、再エネ電力を対象車両の消費電力と比較して、何％活用するか（（分子：発電施設の諸元・発電実績／分母：予測データ、地域新電力との電力契約等）の計算式により算出し、分母のエビデンスを添付する）、②活用する再エネ電力の種類（水力・地熱・太陽光・風力・バイオマス等）、③再エネ電力の使用範囲（何km、何駅）等を記入する。
※２．本補助事業以外の今後の脱炭素化・再エネ化の方針を記入すること。</t>
    <rPh sb="3" eb="4">
      <t>ホン</t>
    </rPh>
    <rPh sb="4" eb="6">
      <t>ホジョ</t>
    </rPh>
    <rPh sb="6" eb="8">
      <t>ジギョウ</t>
    </rPh>
    <rPh sb="11" eb="13">
      <t>カイシュウ</t>
    </rPh>
    <rPh sb="14" eb="16">
      <t>ジッシ</t>
    </rPh>
    <rPh sb="18" eb="20">
      <t>シャリョウ</t>
    </rPh>
    <rPh sb="57" eb="59">
      <t>ヨテイ</t>
    </rPh>
    <rPh sb="64" eb="65">
      <t>サイ</t>
    </rPh>
    <rPh sb="67" eb="69">
      <t>デンリョク</t>
    </rPh>
    <rPh sb="70" eb="72">
      <t>タイショウ</t>
    </rPh>
    <rPh sb="72" eb="74">
      <t>シャリョウ</t>
    </rPh>
    <rPh sb="75" eb="77">
      <t>ショウヒ</t>
    </rPh>
    <rPh sb="77" eb="79">
      <t>デンリョク</t>
    </rPh>
    <rPh sb="80" eb="82">
      <t>ヒカク</t>
    </rPh>
    <rPh sb="133" eb="135">
      <t>ケイサン</t>
    </rPh>
    <rPh sb="135" eb="136">
      <t>シキ</t>
    </rPh>
    <rPh sb="194" eb="195">
      <t>サイ</t>
    </rPh>
    <rPh sb="197" eb="199">
      <t>デンリョク</t>
    </rPh>
    <rPh sb="214" eb="216">
      <t>キニュウ</t>
    </rPh>
    <phoneticPr fontId="1"/>
  </si>
  <si>
    <t>交付申請時提出書類等一覧　　鉄道事業等におけるネットワーク型低炭素化促進事業
　　　　　　　　　　　　　　　　　　　　　　　　　　　（補助事業は略称で記載）</t>
    <rPh sb="0" eb="2">
      <t>コウフ</t>
    </rPh>
    <rPh sb="2" eb="4">
      <t>シンセイ</t>
    </rPh>
    <rPh sb="4" eb="5">
      <t>ジ</t>
    </rPh>
    <rPh sb="5" eb="7">
      <t>テイシュツ</t>
    </rPh>
    <rPh sb="7" eb="9">
      <t>ショルイ</t>
    </rPh>
    <rPh sb="9" eb="10">
      <t>トウ</t>
    </rPh>
    <rPh sb="10" eb="12">
      <t>イチラン</t>
    </rPh>
    <rPh sb="14" eb="19">
      <t>テツドウジギョウトウ</t>
    </rPh>
    <rPh sb="29" eb="30">
      <t>ガタ</t>
    </rPh>
    <rPh sb="30" eb="38">
      <t>テイタンソカソクシンジギョウ</t>
    </rPh>
    <rPh sb="67" eb="69">
      <t>ホジョ</t>
    </rPh>
    <rPh sb="69" eb="71">
      <t>ジギョウ</t>
    </rPh>
    <rPh sb="72" eb="74">
      <t>リャクショウ</t>
    </rPh>
    <rPh sb="75" eb="77">
      <t>キサイ</t>
    </rPh>
    <phoneticPr fontId="1"/>
  </si>
  <si>
    <t>資料番号及びファイル名</t>
    <phoneticPr fontId="1"/>
  </si>
  <si>
    <t>先進
省エネ</t>
    <phoneticPr fontId="27"/>
  </si>
  <si>
    <t>12_見積書　又は積算資料
（別紙２にに記載の金額の根拠が分かる書類。先進省エネについては従来品の見積書も提出必須。）</t>
    <rPh sb="3" eb="6">
      <t>ミツモリショ</t>
    </rPh>
    <rPh sb="7" eb="8">
      <t>マタ</t>
    </rPh>
    <rPh sb="9" eb="11">
      <t>セキサン</t>
    </rPh>
    <rPh sb="11" eb="13">
      <t>シリョウ</t>
    </rPh>
    <rPh sb="15" eb="17">
      <t>ベッシ</t>
    </rPh>
    <phoneticPr fontId="1"/>
  </si>
  <si>
    <t>15_定款　又は法人登記簿
（代表事業者の定款　又は法人登記簿）</t>
    <rPh sb="3" eb="5">
      <t>テイカン</t>
    </rPh>
    <rPh sb="6" eb="7">
      <t>マタ</t>
    </rPh>
    <rPh sb="15" eb="17">
      <t>ダイヒョウ</t>
    </rPh>
    <rPh sb="17" eb="20">
      <t>ジギョウシャ</t>
    </rPh>
    <rPh sb="21" eb="23">
      <t>テイカン</t>
    </rPh>
    <rPh sb="24" eb="25">
      <t>マタ</t>
    </rPh>
    <phoneticPr fontId="1"/>
  </si>
  <si>
    <t>20_許可書等
（申請者が法律に基づく事業者であることを証する、行政機関から通知された許可書等</t>
    <rPh sb="3" eb="6">
      <t>キョカショ</t>
    </rPh>
    <rPh sb="6" eb="7">
      <t>トウ</t>
    </rPh>
    <phoneticPr fontId="1"/>
  </si>
  <si>
    <t>※資料３～１０，１３～２０については、応募申請時から変更がない場合は添付不要</t>
    <phoneticPr fontId="27"/>
  </si>
  <si>
    <t>別紙１－１－②</t>
    <rPh sb="0" eb="2">
      <t>ベッシ</t>
    </rPh>
    <phoneticPr fontId="5"/>
  </si>
  <si>
    <t>別紙２－１－②</t>
    <rPh sb="0" eb="2">
      <t>ベッシ</t>
    </rPh>
    <phoneticPr fontId="1"/>
  </si>
  <si>
    <t>ＲＣＥＳＰＡ事業番号</t>
    <phoneticPr fontId="1"/>
  </si>
  <si>
    <t>※採択通知書に記載のＲＣＥＳＰＡ事業番号を記入する。</t>
    <phoneticPr fontId="1"/>
  </si>
  <si>
    <t>（令和８年度分）</t>
  </si>
  <si>
    <t>ＲＣＥＳＰＡ事業番号</t>
    <phoneticPr fontId="6"/>
  </si>
  <si>
    <t>V1.0</t>
    <phoneticPr fontId="1"/>
  </si>
  <si>
    <t>※2050年又はそれ以前のカーボンニュートラル達成(Scope1及び2)など申請者が設定している温室効果ガスの排出削減目標を記載して下さい。
さらに、中間目標（例えば2013年度比2030年度46％以上の削減）、Scope3の削減目標等を設定している場合は、そちらについても記載して下さい。
※目標は原則として公表しているものとし、当該目標が掲載されているウェブページのURLを記載するか、該当資料を添付してください。</t>
    <rPh sb="32" eb="33">
      <t>オヨ</t>
    </rPh>
    <phoneticPr fontId="1"/>
  </si>
  <si>
    <t>車両
新造</t>
    <rPh sb="0" eb="2">
      <t>シャリョウ</t>
    </rPh>
    <rPh sb="3" eb="5">
      <t>シンゾウ</t>
    </rPh>
    <phoneticPr fontId="1"/>
  </si>
  <si>
    <t>様式第１（第5条関係）</t>
    <rPh sb="2" eb="3">
      <t>ダイ</t>
    </rPh>
    <rPh sb="5" eb="6">
      <t>ダイ</t>
    </rPh>
    <rPh sb="7" eb="10">
      <t>ジョウカンケイ</t>
    </rPh>
    <phoneticPr fontId="1"/>
  </si>
  <si>
    <t>RCESPA事業番号</t>
    <rPh sb="6" eb="10">
      <t>ジギョウバンゴウ</t>
    </rPh>
    <phoneticPr fontId="1"/>
  </si>
  <si>
    <t xml:space="preserve">       番                 号</t>
    <phoneticPr fontId="1"/>
  </si>
  <si>
    <t>令和８年</t>
    <rPh sb="0" eb="2">
      <t>レイワ</t>
    </rPh>
    <rPh sb="3" eb="4">
      <t>ネン</t>
    </rPh>
    <phoneticPr fontId="1"/>
  </si>
  <si>
    <t>月</t>
    <rPh sb="0" eb="1">
      <t>ガツ</t>
    </rPh>
    <phoneticPr fontId="1"/>
  </si>
  <si>
    <t>日</t>
    <rPh sb="0" eb="1">
      <t>ヒ</t>
    </rPh>
    <phoneticPr fontId="1"/>
  </si>
  <si>
    <t>　一般社団法人地域循環共生社会連携協会</t>
    <rPh sb="7" eb="19">
      <t>チイキ</t>
    </rPh>
    <phoneticPr fontId="1"/>
  </si>
  <si>
    <t>　　代表理事　　岡 本　光 司　　殿</t>
    <rPh sb="8" eb="9">
      <t>オカ</t>
    </rPh>
    <rPh sb="10" eb="11">
      <t>ホン</t>
    </rPh>
    <rPh sb="12" eb="13">
      <t>ヒカリ</t>
    </rPh>
    <rPh sb="14" eb="15">
      <t>ツカサ</t>
    </rPh>
    <phoneticPr fontId="1"/>
  </si>
  <si>
    <t>住所</t>
    <phoneticPr fontId="1"/>
  </si>
  <si>
    <t>申請者</t>
    <rPh sb="0" eb="1">
      <t>サル</t>
    </rPh>
    <rPh sb="1" eb="2">
      <t>ウケ</t>
    </rPh>
    <rPh sb="2" eb="3">
      <t>モノ</t>
    </rPh>
    <phoneticPr fontId="1"/>
  </si>
  <si>
    <t>法人名</t>
    <phoneticPr fontId="1"/>
  </si>
  <si>
    <t>代表名の職・氏名</t>
    <rPh sb="4" eb="5">
      <t>ショク</t>
    </rPh>
    <rPh sb="6" eb="8">
      <t>シメイ</t>
    </rPh>
    <phoneticPr fontId="1"/>
  </si>
  <si>
    <t>交付申請書</t>
    <rPh sb="0" eb="2">
      <t>コウフ</t>
    </rPh>
    <phoneticPr fontId="1"/>
  </si>
  <si>
    <t>　二酸化炭素排出抑制対策事業費等補助金（地域の公共交通×脱炭素化移行促進事業）交付規程（以下「交付規程」という。）第５条の規定により上記補助金の交付について下記のとおり申請します。</t>
    <phoneticPr fontId="1"/>
  </si>
  <si>
    <t>　なお、交付決定を受けて補助事業を実施する際には、補助金等に係る予算の執行の適正化に関する法律（昭和３０年法律第１７９号）、補助金等に係る予算の執行の適正化に関する法律施行令（昭和３０年政令第２５５号）及び交付規程の定めるところに従います。</t>
    <phoneticPr fontId="1"/>
  </si>
  <si>
    <t>記</t>
  </si>
  <si>
    <t>１　補助事業の目的及び内容</t>
    <phoneticPr fontId="1"/>
  </si>
  <si>
    <t>別紙１　実施計画書のとおり</t>
  </si>
  <si>
    <t>２　補助金交付申請額</t>
    <phoneticPr fontId="1"/>
  </si>
  <si>
    <t>金</t>
    <rPh sb="0" eb="1">
      <t>キン</t>
    </rPh>
    <phoneticPr fontId="1"/>
  </si>
  <si>
    <t>円</t>
  </si>
  <si>
    <t>（うち消費税及び地方消費税相当</t>
  </si>
  <si>
    <t>円）</t>
  </si>
  <si>
    <t>３　補助事業に要する経費</t>
    <phoneticPr fontId="1"/>
  </si>
  <si>
    <t>別紙２　経費内訳のとおり</t>
  </si>
  <si>
    <t>４　補助事業の開始及び完了予定年月日</t>
    <phoneticPr fontId="1"/>
  </si>
  <si>
    <t>交付決定の日　～　令和</t>
  </si>
  <si>
    <t>年</t>
  </si>
  <si>
    <t>月</t>
  </si>
  <si>
    <t>日</t>
  </si>
  <si>
    <t>５　その他参考資料</t>
    <phoneticPr fontId="1"/>
  </si>
  <si>
    <t>６　本件責任者及び担当者の氏名、連絡先等</t>
    <phoneticPr fontId="1"/>
  </si>
  <si>
    <t>（1）責任者の所属部署・職名・氏名</t>
    <rPh sb="3" eb="6">
      <t>セキニンシャ</t>
    </rPh>
    <rPh sb="7" eb="11">
      <t>ショゾクブショ</t>
    </rPh>
    <phoneticPr fontId="1"/>
  </si>
  <si>
    <t>部署：</t>
    <rPh sb="0" eb="2">
      <t>ブショ</t>
    </rPh>
    <phoneticPr fontId="1"/>
  </si>
  <si>
    <t>職名・氏名：</t>
    <rPh sb="0" eb="2">
      <t>ショクメイ</t>
    </rPh>
    <rPh sb="3" eb="5">
      <t>シメイ</t>
    </rPh>
    <phoneticPr fontId="1"/>
  </si>
  <si>
    <t>（2）担当者の所属部署・職名・氏名</t>
    <phoneticPr fontId="1"/>
  </si>
  <si>
    <t>（3）連絡先（電話番号・Ｅﾒｰﾙｱﾄﾞﾚｽ）</t>
    <phoneticPr fontId="1"/>
  </si>
  <si>
    <t>電話番号：</t>
    <rPh sb="0" eb="4">
      <t>デンワバンゴウ</t>
    </rPh>
    <phoneticPr fontId="1"/>
  </si>
  <si>
    <t>Eﾒｰﾙｱﾄﾞﾚｽ：</t>
    <phoneticPr fontId="1"/>
  </si>
  <si>
    <t>注</t>
    <phoneticPr fontId="1"/>
  </si>
  <si>
    <t>　規程第３条第３項第一号の規定に基づき申請する場合は、代表事業者が申請すること。同第二号の規定に基づき申請する場合は、共同申請者連名で申請すること。</t>
    <phoneticPr fontId="1"/>
  </si>
  <si>
    <t>　「６　その他参考資料」として、申請者が地方公共団体以外の者である場合は、申請者の組織概要、経理状況説明書（直近の２決算期に関する貸借対照表及び損益計算書（申請時に、法人の設立から１会計年度を経過していない場合には、申請年度の事業計画及び収支予算、法人の設立から１会計年度を経過し、かつ、２会計年度を経過していない場合には、直近の１決算期に関する貸借対照表及び損益計算書））及び定款（申請者が個人企業の場合は、住民票の写し（いずれも発行後３ヶ月以内のもの））を添付すること（申請者が、法律に基づき設立の認可等を行う行政機関から、その認可等を受け、又は当該行政機関の合議制の機関における設立の認可等が適当である旨の文書を受領している者である場合は、設立の認可等を受け、又は設立の認可等が適当であるとされた法人の事業計画及び収支予算の案並びに定款の案を添付すること。ただし、これらの案が作成されていない場合には、添付を要しない。）。また、地方公共団体が申請する場合は、申請年度の予算書を添付すること。</t>
    <phoneticPr fontId="1"/>
  </si>
  <si>
    <t>別紙１又は別紙２において事業ごとに求めている設備等のシステム図・配置図・仕様書、補助事業に関する見積書・各種計算書、法律に基づく登録に係る通知の写し等を添付すること。</t>
    <phoneticPr fontId="1"/>
  </si>
  <si>
    <t>※交付申請前にすでに提出されている書類については添付を省略して差し支えない。</t>
    <phoneticPr fontId="1"/>
  </si>
  <si>
    <r>
      <t xml:space="preserve">0,1,2_様式第1,別紙1,別紙2_交付申請書,実施計画書,経費内訳
</t>
    </r>
    <r>
      <rPr>
        <sz val="9"/>
        <color theme="1"/>
        <rFont val="ＭＳ Ｐゴシック"/>
        <family val="3"/>
        <charset val="128"/>
        <scheme val="minor"/>
      </rPr>
      <t>※Ｅｘｃｅｌ形式で提出すること</t>
    </r>
    <rPh sb="6" eb="8">
      <t>ヨウシキ</t>
    </rPh>
    <rPh sb="8" eb="9">
      <t>ダイ</t>
    </rPh>
    <phoneticPr fontId="27"/>
  </si>
  <si>
    <t>令和７年度二酸化炭素排出抑制対策事業費等補助金
（地域の公共交通×脱炭素化移行促進事業）</t>
    <rPh sb="3" eb="5">
      <t>ネンド</t>
    </rPh>
    <rPh sb="5" eb="8">
      <t>ニサンカ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</si>
</sst>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quot;円&quot;"/>
    <numFmt numFmtId="177" formatCode="#,##0&quot;円&quot;"/>
    <numFmt numFmtId="178" formatCode="#,###"/>
    <numFmt numFmtId="179" formatCode="yyyy&quot;年&quot;m&quot;月&quot;;@"/>
    <numFmt numFmtId="180" formatCode="#,###&quot;円/ｔ-CO2&quot;"/>
    <numFmt numFmtId="181" formatCode="#,###&quot;年&quot;"/>
    <numFmt numFmtId="182" formatCode="#,###.0&quot;年&quot;"/>
    <numFmt numFmtId="183" formatCode="#,###&quot;円/年&quot;"/>
    <numFmt numFmtId="184" formatCode="[$-411]ggge&quot;年&quot;m&quot;月&quot;d&quot;日&quot;;@"/>
    <numFmt numFmtId="185" formatCode="&quot;〒&quot;000\-0000"/>
    <numFmt numFmtId="186" formatCode="&quot;0&quot;###"/>
    <numFmt numFmtId="187" formatCode="#,##0&quot;円/年&quot;"/>
    <numFmt numFmtId="188" formatCode="#,###.#0&quot;ｔ-CO2/年&quot;"/>
    <numFmt numFmtId="189" formatCode="#,###.00000&quot;kWh/car/km&quot;"/>
    <numFmt numFmtId="190" formatCode="0_ "/>
    <numFmt numFmtId="191" formatCode="[DBNum3]0"/>
    <numFmt numFmtId="192" formatCode="[=0]&quot;&quot;;General"/>
    <numFmt numFmtId="193" formatCode="[DBNum3]&quot;&quot;#,##0"/>
  </numFmts>
  <fonts count="38">
    <font>
      <sz val="11"/>
      <color theme="1"/>
      <name val="ＭＳ Ｐゴシック"/>
      <family val="3"/>
      <charset val="128"/>
      <scheme val="minor"/>
    </font>
    <font>
      <sz val="6"/>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ＭＳ 明朝"/>
      <family val="1"/>
      <charset val="128"/>
    </font>
    <font>
      <sz val="11"/>
      <color theme="1"/>
      <name val="ＭＳ Ｐゴシック"/>
      <family val="3"/>
      <charset val="128"/>
      <scheme val="minor"/>
    </font>
    <font>
      <sz val="11"/>
      <color theme="1"/>
      <name val="ＭＳ 明朝"/>
      <family val="1"/>
      <charset val="128"/>
    </font>
    <font>
      <b/>
      <sz val="14"/>
      <color rgb="FFFF0000"/>
      <name val="ＭＳ Ｐゴシック"/>
      <family val="3"/>
      <charset val="128"/>
      <scheme val="minor"/>
    </font>
    <font>
      <sz val="12"/>
      <color rgb="FFFF0000"/>
      <name val="ＭＳ 明朝"/>
      <family val="1"/>
      <charset val="128"/>
    </font>
    <font>
      <sz val="8"/>
      <color theme="1"/>
      <name val="ＭＳ 明朝"/>
      <family val="1"/>
      <charset val="128"/>
    </font>
    <font>
      <b/>
      <sz val="12"/>
      <color theme="1"/>
      <name val="ＭＳ 明朝"/>
      <family val="1"/>
      <charset val="128"/>
    </font>
    <font>
      <sz val="10"/>
      <color theme="1"/>
      <name val="ＭＳ 明朝"/>
      <family val="1"/>
      <charset val="128"/>
    </font>
    <font>
      <sz val="8"/>
      <name val="ＭＳ 明朝"/>
      <family val="1"/>
      <charset val="128"/>
    </font>
    <font>
      <sz val="8"/>
      <color rgb="FFFF0000"/>
      <name val="ＭＳ 明朝"/>
      <family val="1"/>
      <charset val="128"/>
    </font>
    <font>
      <sz val="8"/>
      <color rgb="FF000000"/>
      <name val="ＭＳ 明朝"/>
      <family val="1"/>
      <charset val="128"/>
    </font>
    <font>
      <sz val="7"/>
      <color rgb="FFFF0000"/>
      <name val="ＭＳ 明朝"/>
      <family val="1"/>
      <charset val="128"/>
    </font>
    <font>
      <sz val="7"/>
      <color theme="1"/>
      <name val="ＭＳ 明朝"/>
      <family val="1"/>
      <charset val="128"/>
    </font>
    <font>
      <sz val="7"/>
      <name val="ＭＳ 明朝"/>
      <family val="1"/>
      <charset val="128"/>
    </font>
    <font>
      <sz val="6"/>
      <name val="ＭＳ 明朝"/>
      <family val="1"/>
      <charset val="128"/>
    </font>
    <font>
      <b/>
      <sz val="11"/>
      <color rgb="FFFF0000"/>
      <name val="ＭＳ 明朝"/>
      <family val="1"/>
      <charset val="128"/>
    </font>
    <font>
      <b/>
      <sz val="11"/>
      <color theme="1"/>
      <name val="ＭＳ 明朝"/>
      <family val="1"/>
      <charset val="128"/>
    </font>
    <font>
      <sz val="10"/>
      <color theme="1"/>
      <name val="ＭＳ Ｐゴシック"/>
      <family val="3"/>
      <charset val="128"/>
      <scheme val="minor"/>
    </font>
    <font>
      <sz val="6"/>
      <name val="ＭＳ Ｐゴシック"/>
      <family val="3"/>
      <charset val="128"/>
      <scheme val="minor"/>
    </font>
    <font>
      <sz val="8"/>
      <color theme="1"/>
      <name val="ＭＳ Ｐゴシック"/>
      <family val="3"/>
      <charset val="128"/>
      <scheme val="minor"/>
    </font>
    <font>
      <b/>
      <sz val="10"/>
      <color rgb="FFFF0000"/>
      <name val="ＭＳ Ｐゴシック"/>
      <family val="3"/>
      <charset val="128"/>
      <scheme val="minor"/>
    </font>
    <font>
      <sz val="10"/>
      <color rgb="FFFF0000"/>
      <name val="ＭＳ Ｐゴシック"/>
      <family val="3"/>
      <charset val="128"/>
      <scheme val="minor"/>
    </font>
    <font>
      <b/>
      <sz val="11"/>
      <color theme="1"/>
      <name val="ＭＳ Ｐゴシック"/>
      <family val="3"/>
      <charset val="128"/>
      <scheme val="minor"/>
    </font>
    <font>
      <sz val="9"/>
      <color theme="1"/>
      <name val="ＭＳ 明朝"/>
      <family val="1"/>
      <charset val="128"/>
    </font>
    <font>
      <sz val="9"/>
      <color indexed="81"/>
      <name val="MS P ゴシック"/>
      <family val="3"/>
      <charset val="128"/>
    </font>
    <font>
      <sz val="9"/>
      <color theme="1"/>
      <name val="ＭＳ Ｐゴシック"/>
      <family val="3"/>
      <charset val="128"/>
      <scheme val="minor"/>
    </font>
    <font>
      <sz val="12"/>
      <color theme="1"/>
      <name val="ＭＳ 明朝"/>
      <family val="1"/>
      <charset val="128"/>
    </font>
    <font>
      <sz val="12"/>
      <name val="ＭＳ 明朝"/>
      <family val="1"/>
      <charset val="128"/>
    </font>
    <font>
      <b/>
      <sz val="12"/>
      <color indexed="81"/>
      <name val="MS P ゴシック"/>
      <family val="3"/>
      <charset val="128"/>
    </font>
  </fonts>
  <fills count="7">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s>
  <cellStyleXfs count="9">
    <xf numFmtId="0" fontId="0" fillId="0" borderId="0">
      <alignment vertical="center"/>
    </xf>
    <xf numFmtId="9" fontId="3" fillId="0" borderId="0" applyFont="0" applyFill="0" applyBorder="0" applyAlignment="0" applyProtection="0">
      <alignment vertical="center"/>
    </xf>
    <xf numFmtId="38" fontId="10"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3" fillId="0" borderId="0">
      <alignment vertical="center"/>
    </xf>
    <xf numFmtId="0" fontId="2" fillId="0" borderId="0">
      <alignment vertical="center"/>
    </xf>
    <xf numFmtId="38" fontId="10" fillId="0" borderId="0" applyFont="0" applyFill="0" applyBorder="0" applyAlignment="0" applyProtection="0">
      <alignment vertical="center"/>
    </xf>
  </cellStyleXfs>
  <cellXfs count="359">
    <xf numFmtId="0" fontId="0" fillId="0" borderId="0" xfId="0">
      <alignment vertical="center"/>
    </xf>
    <xf numFmtId="0" fontId="11" fillId="2" borderId="0" xfId="0" applyFont="1" applyFill="1" applyProtection="1">
      <alignment vertical="center"/>
      <protection locked="0"/>
    </xf>
    <xf numFmtId="0" fontId="11" fillId="2" borderId="0" xfId="0" applyFont="1" applyFill="1">
      <alignment vertical="center"/>
    </xf>
    <xf numFmtId="0" fontId="11" fillId="2" borderId="12" xfId="0" applyFont="1" applyFill="1" applyBorder="1" applyAlignment="1">
      <alignment horizontal="centerContinuous" vertical="center"/>
    </xf>
    <xf numFmtId="0" fontId="11" fillId="2" borderId="13" xfId="0" applyFont="1" applyFill="1" applyBorder="1" applyAlignment="1">
      <alignment horizontal="centerContinuous" vertical="center"/>
    </xf>
    <xf numFmtId="0" fontId="11" fillId="2" borderId="15" xfId="0" applyFont="1" applyFill="1" applyBorder="1" applyAlignment="1">
      <alignment horizontal="centerContinuous" vertical="center"/>
    </xf>
    <xf numFmtId="0" fontId="15" fillId="2" borderId="0" xfId="0" applyFont="1" applyFill="1" applyAlignment="1">
      <alignment horizontal="right" vertical="center"/>
    </xf>
    <xf numFmtId="0" fontId="17" fillId="0" borderId="0" xfId="0" applyFont="1">
      <alignment vertical="center"/>
    </xf>
    <xf numFmtId="0" fontId="18" fillId="2" borderId="0" xfId="0" applyFont="1" applyFill="1" applyAlignment="1">
      <alignment horizontal="left" vertical="center" indent="16"/>
    </xf>
    <xf numFmtId="0" fontId="14" fillId="0" borderId="0" xfId="0" applyFont="1">
      <alignment vertical="center"/>
    </xf>
    <xf numFmtId="0" fontId="14" fillId="2" borderId="1" xfId="0" applyFont="1" applyFill="1" applyBorder="1" applyAlignment="1">
      <alignment horizontal="center" vertical="center"/>
    </xf>
    <xf numFmtId="0" fontId="17" fillId="3" borderId="1" xfId="0" applyFont="1" applyFill="1" applyBorder="1" applyAlignment="1" applyProtection="1">
      <alignment horizontal="left" vertical="center"/>
      <protection locked="0"/>
    </xf>
    <xf numFmtId="0" fontId="17" fillId="0" borderId="11" xfId="0" applyFont="1" applyBorder="1" applyAlignment="1">
      <alignment horizontal="left" vertical="center" wrapText="1"/>
    </xf>
    <xf numFmtId="0" fontId="17" fillId="0" borderId="1" xfId="0" applyFont="1" applyBorder="1" applyAlignment="1">
      <alignment horizontal="center" vertical="center" wrapText="1"/>
    </xf>
    <xf numFmtId="0" fontId="17" fillId="0" borderId="14" xfId="0" applyFont="1" applyBorder="1" applyAlignment="1">
      <alignment vertical="center" textRotation="255" wrapText="1"/>
    </xf>
    <xf numFmtId="185" fontId="17" fillId="3" borderId="1" xfId="0" applyNumberFormat="1" applyFont="1" applyFill="1" applyBorder="1" applyAlignment="1" applyProtection="1">
      <alignment horizontal="left" vertical="center" wrapText="1"/>
      <protection locked="0"/>
    </xf>
    <xf numFmtId="186" fontId="17" fillId="3" borderId="1" xfId="0" applyNumberFormat="1" applyFont="1" applyFill="1" applyBorder="1" applyAlignment="1" applyProtection="1">
      <alignment horizontal="left" vertical="center"/>
      <protection locked="0"/>
    </xf>
    <xf numFmtId="0" fontId="17" fillId="3" borderId="1" xfId="0" applyFont="1" applyFill="1" applyBorder="1" applyAlignment="1" applyProtection="1">
      <alignment horizontal="left" vertical="center" wrapText="1"/>
      <protection locked="0"/>
    </xf>
    <xf numFmtId="0" fontId="17" fillId="3" borderId="14" xfId="0" applyFont="1" applyFill="1" applyBorder="1" applyAlignment="1" applyProtection="1">
      <alignment horizontal="left" vertical="center" wrapText="1"/>
      <protection locked="0"/>
    </xf>
    <xf numFmtId="0" fontId="17" fillId="3" borderId="5" xfId="0" applyFont="1" applyFill="1" applyBorder="1" applyAlignment="1" applyProtection="1">
      <alignment horizontal="left" vertical="center" wrapText="1"/>
      <protection locked="0"/>
    </xf>
    <xf numFmtId="176" fontId="17" fillId="0" borderId="4" xfId="0" applyNumberFormat="1" applyFont="1" applyBorder="1" applyAlignment="1">
      <alignment horizontal="right" vertical="center"/>
    </xf>
    <xf numFmtId="181" fontId="17" fillId="0" borderId="1" xfId="0" applyNumberFormat="1" applyFont="1" applyBorder="1" applyAlignment="1">
      <alignment horizontal="right" vertical="center"/>
    </xf>
    <xf numFmtId="180" fontId="17" fillId="0" borderId="1" xfId="0" applyNumberFormat="1" applyFont="1" applyBorder="1" applyAlignment="1">
      <alignment horizontal="right" vertical="center"/>
    </xf>
    <xf numFmtId="0" fontId="17" fillId="0" borderId="6" xfId="0" applyFont="1" applyBorder="1" applyAlignment="1">
      <alignment vertical="center" textRotation="255" wrapText="1"/>
    </xf>
    <xf numFmtId="0" fontId="17" fillId="3" borderId="4" xfId="0" applyFont="1" applyFill="1" applyBorder="1" applyAlignment="1" applyProtection="1">
      <alignment horizontal="left" vertical="center" wrapText="1"/>
      <protection locked="0"/>
    </xf>
    <xf numFmtId="184" fontId="17" fillId="3" borderId="1" xfId="0" applyNumberFormat="1" applyFont="1" applyFill="1" applyBorder="1" applyAlignment="1" applyProtection="1">
      <alignment horizontal="left" vertical="center" wrapText="1"/>
      <protection locked="0"/>
    </xf>
    <xf numFmtId="176" fontId="17" fillId="0" borderId="5" xfId="2" applyNumberFormat="1" applyFont="1" applyFill="1" applyBorder="1" applyAlignment="1" applyProtection="1">
      <alignment vertical="center" wrapText="1"/>
    </xf>
    <xf numFmtId="0" fontId="17" fillId="0" borderId="0" xfId="0" applyFont="1" applyAlignment="1">
      <alignment horizontal="center" vertical="center"/>
    </xf>
    <xf numFmtId="0" fontId="17"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center" vertical="center"/>
    </xf>
    <xf numFmtId="0" fontId="21" fillId="0" borderId="0" xfId="0" applyFont="1">
      <alignment vertical="center"/>
    </xf>
    <xf numFmtId="0" fontId="22" fillId="0" borderId="1" xfId="0" applyFont="1" applyBorder="1" applyAlignment="1">
      <alignment vertical="center" wrapText="1"/>
    </xf>
    <xf numFmtId="0" fontId="21" fillId="0" borderId="1" xfId="0" applyFont="1" applyBorder="1" applyAlignment="1">
      <alignment horizontal="left" vertical="center" wrapText="1"/>
    </xf>
    <xf numFmtId="0" fontId="22" fillId="0" borderId="5" xfId="0" applyFont="1" applyBorder="1" applyAlignment="1">
      <alignment horizontal="left" vertical="center" wrapText="1"/>
    </xf>
    <xf numFmtId="0" fontId="20" fillId="0" borderId="8" xfId="0" applyFont="1" applyBorder="1" applyAlignment="1">
      <alignment horizontal="left" vertical="center" wrapText="1"/>
    </xf>
    <xf numFmtId="0" fontId="22" fillId="0" borderId="14" xfId="0" applyFont="1" applyBorder="1" applyAlignment="1">
      <alignment horizontal="left" vertical="center" wrapText="1"/>
    </xf>
    <xf numFmtId="0" fontId="17" fillId="0" borderId="5" xfId="0" applyFont="1" applyBorder="1" applyAlignment="1">
      <alignment vertical="center" textRotation="255" wrapText="1"/>
    </xf>
    <xf numFmtId="0" fontId="17" fillId="0" borderId="18" xfId="0" applyFont="1" applyBorder="1" applyAlignment="1">
      <alignment vertical="center" wrapText="1"/>
    </xf>
    <xf numFmtId="0" fontId="19" fillId="0" borderId="18" xfId="0" applyFont="1" applyBorder="1" applyAlignment="1">
      <alignment vertical="center" wrapText="1"/>
    </xf>
    <xf numFmtId="0" fontId="19" fillId="0" borderId="3" xfId="0" applyFont="1" applyBorder="1" applyAlignment="1">
      <alignment vertical="center" wrapText="1"/>
    </xf>
    <xf numFmtId="10" fontId="17" fillId="0" borderId="1" xfId="0" applyNumberFormat="1" applyFont="1" applyBorder="1" applyAlignment="1">
      <alignment horizontal="right" vertical="center"/>
    </xf>
    <xf numFmtId="0" fontId="25" fillId="2" borderId="0" xfId="0" applyFont="1" applyFill="1">
      <alignment vertical="center"/>
    </xf>
    <xf numFmtId="0" fontId="14" fillId="2" borderId="13" xfId="0" applyFont="1" applyFill="1" applyBorder="1">
      <alignment vertical="center"/>
    </xf>
    <xf numFmtId="0" fontId="14" fillId="2" borderId="0" xfId="0" applyFont="1" applyFill="1">
      <alignment vertical="center"/>
    </xf>
    <xf numFmtId="0" fontId="16" fillId="2" borderId="13" xfId="0" applyFont="1" applyFill="1" applyBorder="1">
      <alignment vertical="center"/>
    </xf>
    <xf numFmtId="0" fontId="16" fillId="2" borderId="0" xfId="0" applyFont="1" applyFill="1">
      <alignment vertical="center"/>
    </xf>
    <xf numFmtId="0" fontId="11" fillId="2" borderId="13" xfId="0" applyFont="1" applyFill="1" applyBorder="1">
      <alignment vertical="center"/>
    </xf>
    <xf numFmtId="0" fontId="17" fillId="3" borderId="8" xfId="0" applyFont="1" applyFill="1" applyBorder="1" applyAlignment="1" applyProtection="1">
      <alignment horizontal="left" vertical="center" wrapText="1"/>
      <protection locked="0"/>
    </xf>
    <xf numFmtId="176" fontId="17" fillId="0" borderId="5" xfId="0" applyNumberFormat="1" applyFont="1" applyBorder="1" applyAlignment="1">
      <alignment horizontal="right" vertical="center" wrapText="1"/>
    </xf>
    <xf numFmtId="176" fontId="17" fillId="0" borderId="5" xfId="2" applyNumberFormat="1" applyFont="1" applyFill="1" applyBorder="1" applyAlignment="1" applyProtection="1">
      <alignment horizontal="right" vertical="center" wrapText="1"/>
    </xf>
    <xf numFmtId="0" fontId="20" fillId="0" borderId="5" xfId="0" applyFont="1" applyBorder="1" applyAlignment="1">
      <alignment horizontal="left" vertical="center" wrapText="1"/>
    </xf>
    <xf numFmtId="0" fontId="22" fillId="0" borderId="1" xfId="0" applyFont="1" applyBorder="1" applyAlignment="1">
      <alignment horizontal="left" vertical="center" wrapText="1"/>
    </xf>
    <xf numFmtId="0" fontId="26" fillId="0" borderId="0" xfId="0" applyFont="1">
      <alignment vertical="center"/>
    </xf>
    <xf numFmtId="0" fontId="26" fillId="0" borderId="1" xfId="0" applyFont="1" applyBorder="1" applyAlignment="1">
      <alignment vertical="center" wrapText="1"/>
    </xf>
    <xf numFmtId="0" fontId="26" fillId="0" borderId="1" xfId="0" applyFont="1" applyBorder="1" applyAlignment="1">
      <alignment horizontal="center" vertical="center"/>
    </xf>
    <xf numFmtId="0" fontId="17" fillId="0" borderId="1" xfId="0" applyFont="1" applyBorder="1" applyAlignment="1">
      <alignment horizontal="left" vertical="center"/>
    </xf>
    <xf numFmtId="0" fontId="17" fillId="0" borderId="5" xfId="0" applyFont="1" applyBorder="1" applyAlignment="1">
      <alignment horizontal="left" vertical="center" wrapText="1"/>
    </xf>
    <xf numFmtId="0" fontId="20" fillId="0" borderId="0" xfId="0" applyFont="1">
      <alignment vertical="center"/>
    </xf>
    <xf numFmtId="0" fontId="20" fillId="0" borderId="7" xfId="0" applyFont="1" applyBorder="1">
      <alignment vertical="center"/>
    </xf>
    <xf numFmtId="0" fontId="21" fillId="0" borderId="1" xfId="0" applyFont="1" applyBorder="1" applyAlignment="1">
      <alignment horizontal="center" vertical="center" wrapText="1"/>
    </xf>
    <xf numFmtId="0" fontId="21" fillId="0" borderId="1" xfId="0" applyFont="1" applyBorder="1" applyAlignment="1">
      <alignment horizontal="left" vertical="center"/>
    </xf>
    <xf numFmtId="0" fontId="21" fillId="0" borderId="1" xfId="0" applyFont="1" applyBorder="1" applyAlignment="1">
      <alignment vertical="center" wrapText="1"/>
    </xf>
    <xf numFmtId="0" fontId="21" fillId="0" borderId="5" xfId="0" applyFont="1" applyBorder="1" applyAlignment="1">
      <alignment vertical="center" wrapText="1"/>
    </xf>
    <xf numFmtId="0" fontId="21" fillId="0" borderId="5" xfId="0" applyFont="1" applyBorder="1" applyAlignment="1">
      <alignment horizontal="left" vertical="center" wrapText="1"/>
    </xf>
    <xf numFmtId="0" fontId="20" fillId="0" borderId="9" xfId="0" applyFont="1" applyBorder="1" applyAlignment="1">
      <alignment vertical="center" wrapText="1"/>
    </xf>
    <xf numFmtId="0" fontId="21" fillId="0" borderId="14" xfId="0" applyFont="1" applyBorder="1" applyAlignment="1">
      <alignment horizontal="left" vertical="center" wrapText="1"/>
    </xf>
    <xf numFmtId="0" fontId="28" fillId="0" borderId="0" xfId="0" applyFont="1" applyAlignment="1">
      <alignment horizontal="right" vertical="center"/>
    </xf>
    <xf numFmtId="188" fontId="17" fillId="3" borderId="1" xfId="0" applyNumberFormat="1" applyFont="1" applyFill="1" applyBorder="1" applyAlignment="1" applyProtection="1">
      <alignment horizontal="right" vertical="center"/>
      <protection locked="0"/>
    </xf>
    <xf numFmtId="0" fontId="12" fillId="2" borderId="0" xfId="0" applyFont="1" applyFill="1">
      <alignment vertical="center"/>
    </xf>
    <xf numFmtId="0" fontId="13" fillId="2" borderId="0" xfId="0" applyFont="1" applyFill="1">
      <alignment vertical="center"/>
    </xf>
    <xf numFmtId="0" fontId="29" fillId="0" borderId="0" xfId="0" applyFont="1">
      <alignment vertical="center"/>
    </xf>
    <xf numFmtId="0" fontId="26" fillId="0" borderId="7" xfId="0" applyFont="1" applyBorder="1">
      <alignment vertical="center"/>
    </xf>
    <xf numFmtId="0" fontId="26" fillId="0" borderId="5" xfId="0" applyFont="1" applyBorder="1" applyAlignment="1">
      <alignment horizontal="center" vertical="center"/>
    </xf>
    <xf numFmtId="0" fontId="17" fillId="3" borderId="1" xfId="0" applyFont="1" applyFill="1" applyBorder="1" applyAlignment="1" applyProtection="1">
      <alignment horizontal="right" vertical="center"/>
      <protection locked="0"/>
    </xf>
    <xf numFmtId="0" fontId="26" fillId="0" borderId="1" xfId="0" applyFont="1" applyBorder="1" applyAlignment="1" applyProtection="1">
      <alignment horizontal="center" vertical="center"/>
      <protection locked="0"/>
    </xf>
    <xf numFmtId="10" fontId="17" fillId="0" borderId="1" xfId="0" applyNumberFormat="1" applyFont="1" applyBorder="1">
      <alignment vertical="center"/>
    </xf>
    <xf numFmtId="0" fontId="22" fillId="0" borderId="14" xfId="0" applyFont="1" applyBorder="1" applyAlignment="1">
      <alignment vertical="center" wrapText="1"/>
    </xf>
    <xf numFmtId="189" fontId="17" fillId="3" borderId="4" xfId="0" applyNumberFormat="1" applyFont="1" applyFill="1" applyBorder="1" applyAlignment="1" applyProtection="1">
      <alignment horizontal="right" vertical="center"/>
      <protection locked="0"/>
    </xf>
    <xf numFmtId="189" fontId="17" fillId="3" borderId="1" xfId="0" applyNumberFormat="1" applyFont="1" applyFill="1" applyBorder="1" applyAlignment="1" applyProtection="1">
      <alignment horizontal="right" vertical="center"/>
      <protection locked="0"/>
    </xf>
    <xf numFmtId="0" fontId="14" fillId="0" borderId="0" xfId="0" applyFont="1" applyAlignment="1">
      <alignment horizontal="right" vertical="center"/>
    </xf>
    <xf numFmtId="176" fontId="17" fillId="4" borderId="1" xfId="0" applyNumberFormat="1" applyFont="1" applyFill="1" applyBorder="1">
      <alignment vertical="center"/>
    </xf>
    <xf numFmtId="0" fontId="20" fillId="4" borderId="1" xfId="0" applyFont="1" applyFill="1" applyBorder="1" applyAlignment="1">
      <alignment horizontal="left" vertical="center" wrapText="1"/>
    </xf>
    <xf numFmtId="0" fontId="14" fillId="4" borderId="0" xfId="0" applyFont="1" applyFill="1">
      <alignment vertical="center"/>
    </xf>
    <xf numFmtId="183" fontId="14" fillId="4" borderId="2" xfId="0" applyNumberFormat="1" applyFont="1" applyFill="1" applyBorder="1" applyAlignment="1">
      <alignment horizontal="left" vertical="center"/>
    </xf>
    <xf numFmtId="187" fontId="17" fillId="4" borderId="9" xfId="2" applyNumberFormat="1" applyFont="1" applyFill="1" applyBorder="1" applyAlignment="1" applyProtection="1">
      <alignment horizontal="right" vertical="center"/>
      <protection locked="0"/>
    </xf>
    <xf numFmtId="0" fontId="14" fillId="4" borderId="2" xfId="0" applyFont="1" applyFill="1" applyBorder="1" applyAlignment="1">
      <alignment horizontal="left" vertical="center" shrinkToFit="1"/>
    </xf>
    <xf numFmtId="0" fontId="14" fillId="4" borderId="2" xfId="0" applyFont="1" applyFill="1" applyBorder="1" applyAlignment="1">
      <alignment horizontal="left" vertical="center"/>
    </xf>
    <xf numFmtId="187" fontId="17" fillId="4" borderId="9" xfId="2" applyNumberFormat="1" applyFont="1" applyFill="1" applyBorder="1" applyAlignment="1" applyProtection="1">
      <alignment vertical="center"/>
    </xf>
    <xf numFmtId="0" fontId="20" fillId="4" borderId="14" xfId="0" applyFont="1" applyFill="1" applyBorder="1" applyAlignment="1">
      <alignment horizontal="left" vertical="center" wrapText="1"/>
    </xf>
    <xf numFmtId="49" fontId="17" fillId="4" borderId="9" xfId="2" applyNumberFormat="1" applyFont="1" applyFill="1" applyBorder="1" applyAlignment="1" applyProtection="1">
      <alignment horizontal="left" vertical="center" wrapText="1"/>
    </xf>
    <xf numFmtId="0" fontId="22" fillId="4" borderId="9" xfId="0" applyFont="1" applyFill="1" applyBorder="1" applyAlignment="1">
      <alignment horizontal="left" vertical="center" wrapText="1"/>
    </xf>
    <xf numFmtId="182" fontId="17" fillId="4" borderId="4" xfId="0" applyNumberFormat="1" applyFont="1" applyFill="1" applyBorder="1" applyAlignment="1">
      <alignment horizontal="right" vertical="center"/>
    </xf>
    <xf numFmtId="188" fontId="17" fillId="0" borderId="1" xfId="0" applyNumberFormat="1" applyFont="1" applyBorder="1" applyAlignment="1">
      <alignment horizontal="right" vertical="center"/>
    </xf>
    <xf numFmtId="0" fontId="24" fillId="2" borderId="0" xfId="0" applyFont="1" applyFill="1" applyAlignment="1">
      <alignment horizontal="center" vertical="center"/>
    </xf>
    <xf numFmtId="0" fontId="26" fillId="5" borderId="19" xfId="0" applyFont="1" applyFill="1" applyBorder="1" applyAlignment="1">
      <alignment horizontal="center" vertical="center"/>
    </xf>
    <xf numFmtId="0" fontId="26" fillId="5" borderId="19" xfId="0" applyFont="1" applyFill="1" applyBorder="1" applyAlignment="1">
      <alignment horizontal="center" vertical="center" wrapText="1"/>
    </xf>
    <xf numFmtId="0" fontId="26" fillId="5" borderId="19" xfId="0" applyFont="1" applyFill="1" applyBorder="1" applyAlignment="1">
      <alignment vertical="center" wrapText="1"/>
    </xf>
    <xf numFmtId="0" fontId="26" fillId="6" borderId="5" xfId="0" applyFont="1" applyFill="1" applyBorder="1" applyAlignment="1">
      <alignment horizontal="center" vertical="center"/>
    </xf>
    <xf numFmtId="0" fontId="26" fillId="6" borderId="1" xfId="0" applyFont="1" applyFill="1" applyBorder="1" applyAlignment="1">
      <alignment vertical="center" wrapText="1"/>
    </xf>
    <xf numFmtId="0" fontId="26" fillId="6" borderId="1" xfId="0" applyFont="1" applyFill="1" applyBorder="1" applyAlignment="1">
      <alignment horizontal="center" vertical="center"/>
    </xf>
    <xf numFmtId="0" fontId="26" fillId="6" borderId="1" xfId="0" applyFont="1" applyFill="1" applyBorder="1" applyAlignment="1" applyProtection="1">
      <alignment horizontal="center" vertical="center"/>
      <protection locked="0"/>
    </xf>
    <xf numFmtId="0" fontId="30" fillId="0" borderId="0" xfId="0" applyFont="1" applyAlignment="1">
      <alignment vertical="center" wrapText="1"/>
    </xf>
    <xf numFmtId="0" fontId="14" fillId="3" borderId="1" xfId="0" applyFont="1" applyFill="1" applyBorder="1" applyAlignment="1" applyProtection="1">
      <alignment horizontal="left" vertical="center"/>
      <protection locked="0"/>
    </xf>
    <xf numFmtId="0" fontId="24" fillId="2" borderId="0" xfId="0" applyFont="1" applyFill="1">
      <alignment vertical="center"/>
    </xf>
    <xf numFmtId="0" fontId="35" fillId="0" borderId="0" xfId="0" applyFont="1">
      <alignment vertical="center"/>
    </xf>
    <xf numFmtId="0" fontId="35" fillId="0" borderId="0" xfId="0" applyFont="1" applyAlignment="1">
      <alignment horizontal="center" vertical="center"/>
    </xf>
    <xf numFmtId="190" fontId="35" fillId="0" borderId="0" xfId="0" applyNumberFormat="1" applyFont="1" applyAlignment="1" applyProtection="1">
      <alignment vertical="center" shrinkToFit="1"/>
      <protection locked="0"/>
    </xf>
    <xf numFmtId="0" fontId="36" fillId="0" borderId="0" xfId="0" applyFont="1" applyAlignment="1">
      <alignment horizontal="right" vertical="center"/>
    </xf>
    <xf numFmtId="0" fontId="35" fillId="0" borderId="0" xfId="0" applyFont="1" applyAlignment="1">
      <alignment horizontal="right" vertical="center"/>
    </xf>
    <xf numFmtId="0" fontId="16" fillId="0" borderId="0" xfId="0" applyFont="1">
      <alignment vertical="center"/>
    </xf>
    <xf numFmtId="0" fontId="35" fillId="0" borderId="0" xfId="0" applyFont="1" applyAlignment="1">
      <alignment horizontal="left" vertical="center"/>
    </xf>
    <xf numFmtId="0" fontId="36" fillId="0" borderId="0" xfId="0" applyFont="1" applyAlignment="1">
      <alignment horizontal="center" vertical="center" wrapText="1"/>
    </xf>
    <xf numFmtId="0" fontId="36" fillId="0" borderId="0" xfId="0" applyFont="1" applyAlignment="1">
      <alignment horizontal="center" vertical="center"/>
    </xf>
    <xf numFmtId="0" fontId="35" fillId="0" borderId="0" xfId="0" applyFont="1" applyAlignment="1">
      <alignment horizontal="left" vertical="top" wrapText="1"/>
    </xf>
    <xf numFmtId="0" fontId="35" fillId="0" borderId="0" xfId="0" applyFont="1" applyAlignment="1">
      <alignment horizontal="left" vertical="top"/>
    </xf>
    <xf numFmtId="0" fontId="35" fillId="0" borderId="0" xfId="0" applyFont="1" applyAlignment="1">
      <alignment horizontal="distributed" vertical="center"/>
    </xf>
    <xf numFmtId="192" fontId="35" fillId="0" borderId="0" xfId="0" applyNumberFormat="1" applyFont="1" applyAlignment="1">
      <alignment horizontal="left" vertical="center" shrinkToFit="1"/>
    </xf>
    <xf numFmtId="185" fontId="35" fillId="0" borderId="0" xfId="0" applyNumberFormat="1" applyFont="1">
      <alignment vertical="center"/>
    </xf>
    <xf numFmtId="192" fontId="35" fillId="0" borderId="0" xfId="0" applyNumberFormat="1" applyFont="1">
      <alignment vertical="center"/>
    </xf>
    <xf numFmtId="186" fontId="35" fillId="0" borderId="0" xfId="0" applyNumberFormat="1" applyFont="1">
      <alignment vertical="center"/>
    </xf>
    <xf numFmtId="0" fontId="35" fillId="0" borderId="0" xfId="0" applyFont="1" applyAlignment="1">
      <alignment horizontal="left" vertical="center" shrinkToFit="1"/>
    </xf>
    <xf numFmtId="0" fontId="35" fillId="0" borderId="0" xfId="0" applyFont="1" applyAlignment="1">
      <alignment horizontal="right" vertical="top"/>
    </xf>
    <xf numFmtId="0" fontId="11" fillId="0" borderId="0" xfId="0" applyFont="1">
      <alignment vertical="center"/>
    </xf>
    <xf numFmtId="0" fontId="31" fillId="0" borderId="0" xfId="0" applyFont="1" applyAlignment="1">
      <alignment horizontal="center" vertical="center" wrapText="1"/>
    </xf>
    <xf numFmtId="0" fontId="31" fillId="0" borderId="0" xfId="0" applyFont="1" applyAlignment="1">
      <alignment horizontal="center" vertical="center"/>
    </xf>
    <xf numFmtId="0" fontId="26" fillId="0" borderId="20" xfId="0" applyFont="1" applyBorder="1" applyAlignment="1">
      <alignment horizontal="left" vertical="center" wrapText="1"/>
    </xf>
    <xf numFmtId="0" fontId="26" fillId="0" borderId="14" xfId="0" applyFont="1" applyBorder="1" applyAlignment="1">
      <alignment horizontal="left" vertical="center" wrapText="1"/>
    </xf>
    <xf numFmtId="0" fontId="26" fillId="0" borderId="5" xfId="0" applyFont="1" applyBorder="1" applyAlignment="1">
      <alignment horizontal="left" vertical="center" wrapText="1"/>
    </xf>
    <xf numFmtId="0" fontId="26" fillId="0" borderId="20" xfId="0" applyFont="1" applyBorder="1" applyAlignment="1">
      <alignment horizontal="center" vertical="center"/>
    </xf>
    <xf numFmtId="0" fontId="26" fillId="0" borderId="14" xfId="0" applyFont="1" applyBorder="1" applyAlignment="1">
      <alignment horizontal="center" vertical="center"/>
    </xf>
    <xf numFmtId="0" fontId="26" fillId="0" borderId="5" xfId="0" applyFont="1" applyBorder="1" applyAlignment="1">
      <alignment horizontal="center" vertical="center"/>
    </xf>
    <xf numFmtId="0" fontId="26" fillId="0" borderId="20" xfId="0" applyFont="1" applyBorder="1" applyAlignment="1" applyProtection="1">
      <alignment horizontal="center" vertical="center"/>
      <protection locked="0"/>
    </xf>
    <xf numFmtId="0" fontId="26" fillId="0" borderId="14" xfId="0" applyFont="1" applyBorder="1" applyAlignment="1" applyProtection="1">
      <alignment horizontal="center" vertical="center"/>
      <protection locked="0"/>
    </xf>
    <xf numFmtId="0" fontId="26" fillId="0" borderId="5" xfId="0" applyFont="1" applyBorder="1" applyAlignment="1" applyProtection="1">
      <alignment horizontal="center" vertical="center"/>
      <protection locked="0"/>
    </xf>
    <xf numFmtId="0" fontId="35" fillId="0" borderId="0" xfId="0" applyFont="1" applyAlignment="1">
      <alignment horizontal="left" vertical="top" wrapText="1"/>
    </xf>
    <xf numFmtId="0" fontId="35" fillId="0" borderId="0" xfId="0" applyFont="1" applyAlignment="1">
      <alignment horizontal="left" vertical="center" shrinkToFit="1"/>
    </xf>
    <xf numFmtId="0" fontId="11" fillId="0" borderId="0" xfId="0" applyFont="1" applyAlignment="1">
      <alignment horizontal="distributed" vertical="center"/>
    </xf>
    <xf numFmtId="0" fontId="35" fillId="0" borderId="0" xfId="0" applyFont="1" applyAlignment="1" applyProtection="1">
      <alignment horizontal="left" vertical="center" shrinkToFit="1"/>
      <protection locked="0"/>
    </xf>
    <xf numFmtId="0" fontId="35" fillId="0" borderId="0" xfId="0" applyFont="1" applyAlignment="1">
      <alignment horizontal="left" vertical="center"/>
    </xf>
    <xf numFmtId="191" fontId="35" fillId="0" borderId="0" xfId="0" applyNumberFormat="1" applyFont="1" applyAlignment="1" applyProtection="1">
      <alignment horizontal="right" vertical="center"/>
      <protection locked="0"/>
    </xf>
    <xf numFmtId="193" fontId="35" fillId="0" borderId="0" xfId="8" applyNumberFormat="1" applyFont="1" applyFill="1" applyAlignment="1" applyProtection="1">
      <alignment horizontal="right" vertical="center"/>
      <protection locked="0"/>
    </xf>
    <xf numFmtId="0" fontId="11" fillId="0" borderId="0" xfId="0" applyFont="1" applyAlignment="1">
      <alignment horizontal="distributed" vertical="center" shrinkToFit="1"/>
    </xf>
    <xf numFmtId="192" fontId="35" fillId="0" borderId="0" xfId="0" applyNumberFormat="1" applyFont="1" applyAlignment="1" applyProtection="1">
      <alignment horizontal="left" vertical="center" indent="1" shrinkToFit="1"/>
      <protection locked="0"/>
    </xf>
    <xf numFmtId="0" fontId="35" fillId="0" borderId="0" xfId="0" applyFont="1" applyAlignment="1" applyProtection="1">
      <alignment horizontal="left" vertical="center" indent="1" shrinkToFit="1"/>
      <protection locked="0"/>
    </xf>
    <xf numFmtId="0" fontId="11" fillId="0" borderId="0" xfId="0" applyFont="1" applyAlignment="1">
      <alignment vertical="center" shrinkToFit="1"/>
    </xf>
    <xf numFmtId="0" fontId="35" fillId="0" borderId="0" xfId="0" applyFont="1" applyAlignment="1">
      <alignment horizontal="center" vertical="center" wrapText="1"/>
    </xf>
    <xf numFmtId="0" fontId="35" fillId="0" borderId="0" xfId="0" applyFont="1" applyAlignment="1">
      <alignment horizontal="center" vertical="center"/>
    </xf>
    <xf numFmtId="0" fontId="35" fillId="0" borderId="0" xfId="0" applyFont="1" applyAlignment="1">
      <alignment horizontal="left" vertical="top"/>
    </xf>
    <xf numFmtId="0" fontId="35" fillId="0" borderId="0" xfId="0" applyFont="1" applyAlignment="1">
      <alignment horizontal="left" vertical="center" wrapText="1"/>
    </xf>
    <xf numFmtId="193" fontId="35" fillId="0" borderId="0" xfId="0" applyNumberFormat="1" applyFont="1" applyAlignment="1" applyProtection="1">
      <alignment horizontal="right" vertical="center"/>
      <protection locked="0"/>
    </xf>
    <xf numFmtId="0" fontId="35" fillId="0" borderId="0" xfId="0" applyFont="1" applyAlignment="1">
      <alignment horizontal="right" vertical="center" shrinkToFit="1"/>
    </xf>
    <xf numFmtId="0" fontId="17" fillId="0" borderId="2" xfId="0" applyFont="1" applyBorder="1" applyAlignment="1">
      <alignment horizontal="left" vertical="center"/>
    </xf>
    <xf numFmtId="0" fontId="17" fillId="0" borderId="18" xfId="0" applyFont="1" applyBorder="1" applyAlignment="1">
      <alignment horizontal="left" vertical="center"/>
    </xf>
    <xf numFmtId="0" fontId="17" fillId="0" borderId="3" xfId="0" applyFont="1" applyBorder="1" applyAlignment="1">
      <alignment horizontal="left" vertical="center"/>
    </xf>
    <xf numFmtId="0" fontId="17" fillId="0" borderId="12" xfId="0" applyFont="1" applyBorder="1" applyAlignment="1">
      <alignment horizontal="left" vertical="center" wrapText="1"/>
    </xf>
    <xf numFmtId="0" fontId="17" fillId="0" borderId="13" xfId="0" applyFont="1" applyBorder="1" applyAlignment="1">
      <alignment horizontal="left" vertical="center" wrapText="1"/>
    </xf>
    <xf numFmtId="0" fontId="17" fillId="0" borderId="15" xfId="0" applyFont="1" applyBorder="1" applyAlignment="1">
      <alignment horizontal="left" vertical="center" wrapText="1"/>
    </xf>
    <xf numFmtId="0" fontId="17" fillId="0" borderId="1" xfId="0" applyFont="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17" xfId="0" applyFont="1" applyBorder="1" applyAlignment="1">
      <alignment horizontal="left" vertical="center" wrapText="1"/>
    </xf>
    <xf numFmtId="0" fontId="17" fillId="0" borderId="11" xfId="0" applyFont="1" applyBorder="1" applyAlignment="1">
      <alignment horizontal="left" vertical="center"/>
    </xf>
    <xf numFmtId="0" fontId="17" fillId="0" borderId="0" xfId="0" applyFont="1" applyAlignment="1">
      <alignment horizontal="left" vertical="center"/>
    </xf>
    <xf numFmtId="0" fontId="17" fillId="0" borderId="16" xfId="0" applyFont="1" applyBorder="1" applyAlignment="1">
      <alignment horizontal="left" vertical="center"/>
    </xf>
    <xf numFmtId="0" fontId="17" fillId="0" borderId="1" xfId="0" applyFont="1" applyBorder="1" applyAlignment="1">
      <alignment horizontal="center" vertical="center" textRotation="255" wrapText="1"/>
    </xf>
    <xf numFmtId="0" fontId="17" fillId="0" borderId="4" xfId="0" applyFont="1" applyBorder="1" applyAlignment="1">
      <alignment horizontal="center" vertical="center" textRotation="255" wrapText="1"/>
    </xf>
    <xf numFmtId="0" fontId="17" fillId="0" borderId="14" xfId="0" applyFont="1" applyBorder="1" applyAlignment="1">
      <alignment horizontal="center" vertical="center" textRotation="255" wrapText="1"/>
    </xf>
    <xf numFmtId="0" fontId="17" fillId="0" borderId="5" xfId="0" applyFont="1" applyBorder="1" applyAlignment="1">
      <alignment horizontal="center" vertical="center" textRotation="255" wrapText="1"/>
    </xf>
    <xf numFmtId="0" fontId="17" fillId="0" borderId="1" xfId="0" applyFont="1" applyBorder="1" applyAlignment="1">
      <alignment horizontal="center" vertical="center" wrapText="1"/>
    </xf>
    <xf numFmtId="0" fontId="17" fillId="0" borderId="2" xfId="0" applyFont="1" applyBorder="1" applyAlignment="1">
      <alignment horizontal="left" vertical="center" wrapText="1"/>
    </xf>
    <xf numFmtId="0" fontId="17" fillId="0" borderId="18" xfId="0" applyFont="1" applyBorder="1" applyAlignment="1">
      <alignment horizontal="left" vertical="center" wrapText="1"/>
    </xf>
    <xf numFmtId="0" fontId="17" fillId="0" borderId="3" xfId="0" applyFont="1" applyBorder="1" applyAlignment="1">
      <alignment horizontal="left" vertical="center" wrapText="1"/>
    </xf>
    <xf numFmtId="0" fontId="14" fillId="0" borderId="2" xfId="0" applyFont="1" applyBorder="1" applyAlignment="1">
      <alignment vertical="center" wrapText="1"/>
    </xf>
    <xf numFmtId="0" fontId="14" fillId="0" borderId="18" xfId="0" applyFont="1" applyBorder="1" applyAlignment="1">
      <alignment vertical="center" wrapText="1"/>
    </xf>
    <xf numFmtId="0" fontId="14" fillId="0" borderId="3" xfId="0" applyFont="1" applyBorder="1" applyAlignment="1">
      <alignment vertical="center" wrapText="1"/>
    </xf>
    <xf numFmtId="0" fontId="17" fillId="0" borderId="2" xfId="0" applyFont="1" applyBorder="1" applyAlignment="1">
      <alignment vertical="center" wrapText="1"/>
    </xf>
    <xf numFmtId="0" fontId="17" fillId="0" borderId="18" xfId="0" applyFont="1" applyBorder="1" applyAlignment="1">
      <alignment vertical="center" wrapText="1"/>
    </xf>
    <xf numFmtId="0" fontId="17" fillId="0" borderId="3" xfId="0" applyFont="1" applyBorder="1" applyAlignment="1">
      <alignment vertical="center" wrapText="1"/>
    </xf>
    <xf numFmtId="0" fontId="20" fillId="0" borderId="4" xfId="0" applyFont="1" applyBorder="1" applyAlignment="1">
      <alignment horizontal="left" vertical="center" wrapText="1"/>
    </xf>
    <xf numFmtId="0" fontId="20" fillId="0" borderId="14" xfId="0" applyFont="1" applyBorder="1" applyAlignment="1">
      <alignment horizontal="left" vertical="center" wrapText="1"/>
    </xf>
    <xf numFmtId="0" fontId="20" fillId="0" borderId="5" xfId="0" applyFont="1" applyBorder="1" applyAlignment="1">
      <alignment horizontal="left" vertical="center" wrapText="1"/>
    </xf>
    <xf numFmtId="0" fontId="17" fillId="0" borderId="15" xfId="0" applyFont="1" applyBorder="1" applyAlignment="1">
      <alignment vertical="center" wrapText="1"/>
    </xf>
    <xf numFmtId="0" fontId="17" fillId="0" borderId="16" xfId="0" applyFont="1" applyBorder="1" applyAlignment="1">
      <alignment vertical="center" wrapText="1"/>
    </xf>
    <xf numFmtId="0" fontId="17" fillId="0" borderId="17" xfId="0" applyFont="1" applyBorder="1" applyAlignment="1">
      <alignment vertical="center" wrapText="1"/>
    </xf>
    <xf numFmtId="0" fontId="17" fillId="0" borderId="12" xfId="0" applyFont="1" applyBorder="1" applyAlignment="1">
      <alignment horizontal="right" vertical="center"/>
    </xf>
    <xf numFmtId="0" fontId="17" fillId="0" borderId="13" xfId="0" applyFont="1" applyBorder="1" applyAlignment="1">
      <alignment horizontal="right" vertical="center"/>
    </xf>
    <xf numFmtId="0" fontId="17" fillId="0" borderId="15" xfId="0" applyFont="1" applyBorder="1" applyAlignment="1">
      <alignment horizontal="right" vertical="center"/>
    </xf>
    <xf numFmtId="0" fontId="17" fillId="0" borderId="11" xfId="0" applyFont="1" applyBorder="1" applyAlignment="1">
      <alignment horizontal="right" vertical="center"/>
    </xf>
    <xf numFmtId="0" fontId="17" fillId="0" borderId="0" xfId="0" applyFont="1" applyAlignment="1">
      <alignment horizontal="right" vertical="center"/>
    </xf>
    <xf numFmtId="0" fontId="17" fillId="0" borderId="16" xfId="0" applyFont="1" applyBorder="1" applyAlignment="1">
      <alignment horizontal="right" vertical="center"/>
    </xf>
    <xf numFmtId="0" fontId="17" fillId="0" borderId="6" xfId="0" applyFont="1" applyBorder="1" applyAlignment="1">
      <alignment horizontal="right" vertical="center"/>
    </xf>
    <xf numFmtId="0" fontId="17" fillId="0" borderId="7" xfId="0" applyFont="1" applyBorder="1" applyAlignment="1">
      <alignment horizontal="right" vertical="center"/>
    </xf>
    <xf numFmtId="0" fontId="17" fillId="0" borderId="17" xfId="0" applyFont="1" applyBorder="1" applyAlignment="1">
      <alignment horizontal="right" vertical="center"/>
    </xf>
    <xf numFmtId="0" fontId="17" fillId="0" borderId="14" xfId="0" applyFont="1" applyBorder="1" applyAlignment="1">
      <alignment horizontal="center" vertical="center" textRotation="255"/>
    </xf>
    <xf numFmtId="0" fontId="17" fillId="0" borderId="5" xfId="0" applyFont="1" applyBorder="1" applyAlignment="1">
      <alignment horizontal="center" vertical="center" textRotation="255"/>
    </xf>
    <xf numFmtId="0" fontId="22" fillId="0" borderId="4" xfId="0" applyFont="1" applyBorder="1" applyAlignment="1">
      <alignment horizontal="left" vertical="center" wrapText="1"/>
    </xf>
    <xf numFmtId="0" fontId="22" fillId="0" borderId="14" xfId="0" applyFont="1" applyBorder="1" applyAlignment="1">
      <alignment horizontal="left" vertical="center" wrapText="1"/>
    </xf>
    <xf numFmtId="0" fontId="22" fillId="0" borderId="5" xfId="0" applyFont="1" applyBorder="1" applyAlignment="1">
      <alignment horizontal="left" vertical="center" wrapText="1"/>
    </xf>
    <xf numFmtId="0" fontId="22" fillId="4" borderId="4" xfId="0" applyFont="1" applyFill="1" applyBorder="1" applyAlignment="1">
      <alignment horizontal="left" vertical="center" wrapText="1"/>
    </xf>
    <xf numFmtId="0" fontId="22" fillId="4" borderId="14" xfId="0" applyFont="1" applyFill="1" applyBorder="1" applyAlignment="1">
      <alignment horizontal="left" vertical="center" wrapText="1"/>
    </xf>
    <xf numFmtId="0" fontId="22" fillId="4" borderId="10"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17" fillId="4" borderId="18" xfId="0" applyFont="1" applyFill="1" applyBorder="1" applyAlignment="1">
      <alignment horizontal="left" vertical="center" wrapText="1"/>
    </xf>
    <xf numFmtId="0" fontId="17" fillId="4" borderId="3" xfId="0" applyFont="1" applyFill="1" applyBorder="1" applyAlignment="1">
      <alignment horizontal="left" vertical="center" wrapText="1"/>
    </xf>
    <xf numFmtId="0" fontId="14" fillId="4" borderId="12" xfId="0" applyFont="1" applyFill="1" applyBorder="1" applyAlignment="1">
      <alignment horizontal="left" vertical="center" wrapText="1"/>
    </xf>
    <xf numFmtId="0" fontId="14" fillId="4" borderId="15" xfId="0" applyFont="1" applyFill="1" applyBorder="1" applyAlignment="1">
      <alignment horizontal="left" vertical="center" wrapText="1"/>
    </xf>
    <xf numFmtId="0" fontId="14" fillId="4" borderId="11" xfId="0" applyFont="1" applyFill="1" applyBorder="1" applyAlignment="1">
      <alignment horizontal="left" vertical="center" wrapText="1"/>
    </xf>
    <xf numFmtId="0" fontId="14" fillId="4" borderId="16" xfId="0" applyFont="1" applyFill="1" applyBorder="1" applyAlignment="1">
      <alignment horizontal="left" vertical="center" wrapText="1"/>
    </xf>
    <xf numFmtId="0" fontId="14" fillId="4" borderId="6" xfId="0" applyFont="1" applyFill="1" applyBorder="1" applyAlignment="1">
      <alignment horizontal="left" vertical="center" wrapText="1"/>
    </xf>
    <xf numFmtId="0" fontId="14" fillId="4" borderId="17" xfId="0" applyFont="1" applyFill="1" applyBorder="1" applyAlignment="1">
      <alignment horizontal="left" vertical="center" wrapText="1"/>
    </xf>
    <xf numFmtId="0" fontId="17" fillId="4" borderId="12" xfId="0" applyFont="1" applyFill="1" applyBorder="1" applyAlignment="1">
      <alignment horizontal="left" vertical="center" wrapText="1"/>
    </xf>
    <xf numFmtId="0" fontId="17" fillId="4" borderId="13" xfId="0" applyFont="1" applyFill="1" applyBorder="1" applyAlignment="1">
      <alignment horizontal="left" vertical="center" wrapText="1"/>
    </xf>
    <xf numFmtId="0" fontId="17" fillId="4" borderId="15" xfId="0" applyFont="1" applyFill="1" applyBorder="1" applyAlignment="1">
      <alignment horizontal="left" vertical="center" wrapText="1"/>
    </xf>
    <xf numFmtId="0" fontId="17" fillId="4" borderId="4" xfId="0" applyFont="1" applyFill="1" applyBorder="1" applyAlignment="1">
      <alignment horizontal="center" vertical="center" textRotation="255" wrapText="1"/>
    </xf>
    <xf numFmtId="0" fontId="17" fillId="4" borderId="14" xfId="0" applyFont="1" applyFill="1" applyBorder="1" applyAlignment="1">
      <alignment horizontal="center" vertical="center" textRotation="255" wrapText="1"/>
    </xf>
    <xf numFmtId="0" fontId="17" fillId="4" borderId="5" xfId="0" applyFont="1" applyFill="1" applyBorder="1" applyAlignment="1">
      <alignment horizontal="center" vertical="center" textRotation="255" wrapText="1"/>
    </xf>
    <xf numFmtId="0" fontId="17" fillId="0" borderId="12" xfId="0" applyFont="1" applyBorder="1" applyAlignment="1">
      <alignment horizontal="center" vertical="center" textRotation="255" wrapText="1"/>
    </xf>
    <xf numFmtId="0" fontId="17" fillId="0" borderId="15" xfId="0" applyFont="1" applyBorder="1" applyAlignment="1">
      <alignment horizontal="center" vertical="center" textRotation="255" wrapText="1"/>
    </xf>
    <xf numFmtId="0" fontId="17" fillId="0" borderId="11" xfId="0" applyFont="1" applyBorder="1" applyAlignment="1">
      <alignment horizontal="center" vertical="center" textRotation="255" wrapText="1"/>
    </xf>
    <xf numFmtId="0" fontId="17" fillId="0" borderId="16" xfId="0" applyFont="1" applyBorder="1" applyAlignment="1">
      <alignment horizontal="center" vertical="center" textRotation="255" wrapText="1"/>
    </xf>
    <xf numFmtId="0" fontId="17" fillId="0" borderId="6" xfId="0" applyFont="1" applyBorder="1" applyAlignment="1">
      <alignment horizontal="center" vertical="center" textRotation="255" wrapText="1"/>
    </xf>
    <xf numFmtId="0" fontId="17" fillId="0" borderId="17" xfId="0" applyFont="1" applyBorder="1" applyAlignment="1">
      <alignment horizontal="center" vertical="center" textRotation="255" wrapText="1"/>
    </xf>
    <xf numFmtId="0" fontId="17" fillId="0" borderId="12" xfId="0" applyFont="1" applyBorder="1" applyAlignment="1">
      <alignment vertical="center" wrapText="1"/>
    </xf>
    <xf numFmtId="0" fontId="17" fillId="0" borderId="13" xfId="0" applyFont="1" applyBorder="1" applyAlignment="1">
      <alignment vertical="center" wrapText="1"/>
    </xf>
    <xf numFmtId="0" fontId="23" fillId="0" borderId="12" xfId="0" applyFont="1" applyBorder="1" applyAlignment="1">
      <alignment vertical="center" wrapText="1"/>
    </xf>
    <xf numFmtId="0" fontId="23" fillId="0" borderId="13" xfId="0" applyFont="1" applyBorder="1" applyAlignment="1">
      <alignment vertical="center" wrapText="1"/>
    </xf>
    <xf numFmtId="0" fontId="23" fillId="0" borderId="11" xfId="0" applyFont="1" applyBorder="1" applyAlignment="1">
      <alignment vertical="center" wrapText="1"/>
    </xf>
    <xf numFmtId="0" fontId="23" fillId="0" borderId="0" xfId="0" applyFont="1" applyAlignment="1">
      <alignment vertical="center" wrapText="1"/>
    </xf>
    <xf numFmtId="0" fontId="23" fillId="0" borderId="16" xfId="0" applyFont="1" applyBorder="1" applyAlignment="1">
      <alignment vertical="center" wrapText="1"/>
    </xf>
    <xf numFmtId="0" fontId="23" fillId="0" borderId="6" xfId="0" applyFont="1" applyBorder="1" applyAlignment="1">
      <alignment vertical="center" wrapText="1"/>
    </xf>
    <xf numFmtId="0" fontId="23" fillId="0" borderId="7" xfId="0" applyFont="1" applyBorder="1" applyAlignment="1">
      <alignment vertical="center" wrapText="1"/>
    </xf>
    <xf numFmtId="0" fontId="23" fillId="0" borderId="17" xfId="0" applyFont="1" applyBorder="1" applyAlignment="1">
      <alignment vertical="center" wrapText="1"/>
    </xf>
    <xf numFmtId="0" fontId="22" fillId="0" borderId="1" xfId="0" applyFont="1" applyBorder="1" applyAlignment="1">
      <alignment horizontal="left" vertical="center" wrapText="1"/>
    </xf>
    <xf numFmtId="0" fontId="14" fillId="0" borderId="0" xfId="0" applyFont="1" applyAlignment="1">
      <alignment horizontal="center" vertical="center"/>
    </xf>
    <xf numFmtId="0" fontId="21" fillId="0" borderId="1" xfId="0" applyFont="1" applyBorder="1" applyAlignment="1">
      <alignment horizontal="left" vertical="center" wrapText="1"/>
    </xf>
    <xf numFmtId="0" fontId="21" fillId="0" borderId="1" xfId="0" applyFont="1" applyBorder="1" applyAlignment="1">
      <alignment horizontal="left" vertical="center"/>
    </xf>
    <xf numFmtId="0" fontId="14" fillId="0" borderId="7" xfId="0" applyFont="1" applyBorder="1" applyAlignment="1">
      <alignment horizontal="center" vertical="center" shrinkToFit="1"/>
    </xf>
    <xf numFmtId="0" fontId="17" fillId="0" borderId="1" xfId="0" applyFont="1" applyBorder="1" applyAlignment="1">
      <alignment horizontal="center" vertical="center"/>
    </xf>
    <xf numFmtId="0" fontId="32" fillId="2" borderId="1" xfId="0" applyFont="1" applyFill="1" applyBorder="1" applyAlignment="1">
      <alignment horizontal="center" vertical="center"/>
    </xf>
    <xf numFmtId="0" fontId="25" fillId="2" borderId="1" xfId="0" applyFont="1" applyFill="1" applyBorder="1" applyAlignment="1">
      <alignment horizontal="center" vertical="center"/>
    </xf>
    <xf numFmtId="38" fontId="11" fillId="3" borderId="11" xfId="2" applyFont="1" applyFill="1" applyBorder="1" applyAlignment="1" applyProtection="1">
      <alignment horizontal="right" vertical="center"/>
      <protection locked="0"/>
    </xf>
    <xf numFmtId="38" fontId="11" fillId="3" borderId="0" xfId="2" applyFont="1" applyFill="1" applyBorder="1" applyAlignment="1" applyProtection="1">
      <alignment horizontal="right" vertical="center"/>
      <protection locked="0"/>
    </xf>
    <xf numFmtId="38" fontId="11" fillId="3" borderId="16" xfId="2" applyFont="1" applyFill="1" applyBorder="1" applyAlignment="1" applyProtection="1">
      <alignment horizontal="right" vertical="center"/>
      <protection locked="0"/>
    </xf>
    <xf numFmtId="0" fontId="11" fillId="3" borderId="11" xfId="0" applyFont="1" applyFill="1" applyBorder="1" applyProtection="1">
      <alignment vertical="center"/>
      <protection locked="0"/>
    </xf>
    <xf numFmtId="0" fontId="11" fillId="3" borderId="0" xfId="0" applyFont="1" applyFill="1" applyProtection="1">
      <alignment vertical="center"/>
      <protection locked="0"/>
    </xf>
    <xf numFmtId="0" fontId="11" fillId="3" borderId="16" xfId="0" applyFont="1" applyFill="1" applyBorder="1" applyProtection="1">
      <alignment vertical="center"/>
      <protection locked="0"/>
    </xf>
    <xf numFmtId="0" fontId="11" fillId="2" borderId="0" xfId="0" applyFont="1" applyFill="1" applyAlignment="1">
      <alignment horizontal="center" vertical="center"/>
    </xf>
    <xf numFmtId="0" fontId="11" fillId="2" borderId="0" xfId="0" applyFont="1" applyFill="1" applyAlignment="1">
      <alignment horizontal="center" vertical="center" shrinkToFit="1"/>
    </xf>
    <xf numFmtId="0" fontId="0" fillId="0" borderId="0" xfId="0" applyAlignment="1">
      <alignment horizontal="center" vertical="center" shrinkToFit="1"/>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12" xfId="0" applyFont="1" applyFill="1" applyBorder="1" applyAlignment="1">
      <alignment vertical="top"/>
    </xf>
    <xf numFmtId="0" fontId="11" fillId="2" borderId="13" xfId="0" applyFont="1" applyFill="1" applyBorder="1" applyAlignment="1">
      <alignment vertical="top"/>
    </xf>
    <xf numFmtId="0" fontId="11" fillId="2" borderId="15" xfId="0" applyFont="1" applyFill="1" applyBorder="1" applyAlignment="1">
      <alignment vertical="top"/>
    </xf>
    <xf numFmtId="0" fontId="11" fillId="2" borderId="11" xfId="0" applyFont="1" applyFill="1" applyBorder="1" applyAlignment="1">
      <alignment vertical="top"/>
    </xf>
    <xf numFmtId="0" fontId="11" fillId="2" borderId="0" xfId="0" applyFont="1" applyFill="1" applyAlignment="1">
      <alignment vertical="top"/>
    </xf>
    <xf numFmtId="0" fontId="11" fillId="2" borderId="16" xfId="0" applyFont="1" applyFill="1" applyBorder="1" applyAlignment="1">
      <alignment vertical="top"/>
    </xf>
    <xf numFmtId="0" fontId="11" fillId="2" borderId="6" xfId="0" applyFont="1" applyFill="1" applyBorder="1" applyAlignment="1">
      <alignment vertical="top"/>
    </xf>
    <xf numFmtId="0" fontId="11" fillId="2" borderId="7" xfId="0" applyFont="1" applyFill="1" applyBorder="1" applyAlignment="1">
      <alignment vertical="top"/>
    </xf>
    <xf numFmtId="0" fontId="11" fillId="2" borderId="17" xfId="0" applyFont="1" applyFill="1" applyBorder="1" applyAlignment="1">
      <alignment vertical="top"/>
    </xf>
    <xf numFmtId="0" fontId="11" fillId="2" borderId="12" xfId="0" applyFont="1" applyFill="1" applyBorder="1" applyAlignment="1">
      <alignment vertical="top" wrapText="1"/>
    </xf>
    <xf numFmtId="0" fontId="11" fillId="2" borderId="13" xfId="0" applyFont="1" applyFill="1" applyBorder="1" applyAlignment="1">
      <alignment vertical="top" wrapText="1"/>
    </xf>
    <xf numFmtId="0" fontId="11" fillId="2" borderId="15" xfId="0" applyFont="1" applyFill="1" applyBorder="1" applyAlignment="1">
      <alignment vertical="top" wrapText="1"/>
    </xf>
    <xf numFmtId="0" fontId="11" fillId="2" borderId="11" xfId="0" applyFont="1" applyFill="1" applyBorder="1" applyAlignment="1">
      <alignment vertical="top" wrapText="1"/>
    </xf>
    <xf numFmtId="0" fontId="11" fillId="2" borderId="0" xfId="0" applyFont="1" applyFill="1" applyAlignment="1">
      <alignment vertical="top" wrapText="1"/>
    </xf>
    <xf numFmtId="0" fontId="11" fillId="2" borderId="16" xfId="0" applyFont="1" applyFill="1" applyBorder="1" applyAlignment="1">
      <alignment vertical="top" wrapText="1"/>
    </xf>
    <xf numFmtId="0" fontId="11" fillId="2" borderId="6" xfId="0" applyFont="1" applyFill="1" applyBorder="1" applyAlignment="1">
      <alignment vertical="top" wrapText="1"/>
    </xf>
    <xf numFmtId="0" fontId="11" fillId="2" borderId="7" xfId="0" applyFont="1" applyFill="1" applyBorder="1" applyAlignment="1">
      <alignment vertical="top" wrapText="1"/>
    </xf>
    <xf numFmtId="0" fontId="11" fillId="2" borderId="17" xfId="0" applyFont="1" applyFill="1" applyBorder="1" applyAlignment="1">
      <alignment vertical="top" wrapText="1"/>
    </xf>
    <xf numFmtId="176" fontId="11" fillId="3" borderId="18" xfId="0" applyNumberFormat="1" applyFont="1" applyFill="1" applyBorder="1" applyAlignment="1" applyProtection="1">
      <alignment horizontal="right" vertical="center"/>
      <protection locked="0"/>
    </xf>
    <xf numFmtId="176" fontId="11" fillId="3" borderId="3" xfId="0" applyNumberFormat="1" applyFont="1" applyFill="1" applyBorder="1" applyAlignment="1" applyProtection="1">
      <alignment horizontal="right" vertical="center"/>
      <protection locked="0"/>
    </xf>
    <xf numFmtId="177" fontId="11" fillId="3" borderId="1" xfId="0" applyNumberFormat="1" applyFont="1" applyFill="1" applyBorder="1" applyAlignment="1" applyProtection="1">
      <alignment horizontal="right" vertical="center"/>
      <protection locked="0"/>
    </xf>
    <xf numFmtId="176" fontId="11" fillId="2" borderId="1" xfId="0" applyNumberFormat="1" applyFont="1" applyFill="1" applyBorder="1" applyAlignment="1">
      <alignment horizontal="right" vertical="center"/>
    </xf>
    <xf numFmtId="0" fontId="11" fillId="0" borderId="12" xfId="0" applyFont="1" applyBorder="1" applyAlignment="1">
      <alignment vertical="top" wrapText="1"/>
    </xf>
    <xf numFmtId="0" fontId="11" fillId="0" borderId="13" xfId="0" applyFont="1" applyBorder="1" applyAlignment="1">
      <alignment vertical="top"/>
    </xf>
    <xf numFmtId="0" fontId="11" fillId="0" borderId="15" xfId="0" applyFont="1" applyBorder="1" applyAlignment="1">
      <alignment vertical="top"/>
    </xf>
    <xf numFmtId="0" fontId="11" fillId="0" borderId="11" xfId="0" applyFont="1" applyBorder="1" applyAlignment="1">
      <alignment vertical="top"/>
    </xf>
    <xf numFmtId="0" fontId="11" fillId="0" borderId="0" xfId="0" applyFont="1" applyAlignment="1">
      <alignment vertical="top"/>
    </xf>
    <xf numFmtId="0" fontId="11" fillId="0" borderId="16" xfId="0" applyFont="1" applyBorder="1" applyAlignment="1">
      <alignment vertical="top"/>
    </xf>
    <xf numFmtId="0" fontId="11" fillId="0" borderId="6" xfId="0" applyFont="1" applyBorder="1" applyAlignment="1">
      <alignment vertical="top"/>
    </xf>
    <xf numFmtId="0" fontId="11" fillId="0" borderId="7" xfId="0" applyFont="1" applyBorder="1" applyAlignment="1">
      <alignment vertical="top"/>
    </xf>
    <xf numFmtId="0" fontId="11" fillId="0" borderId="17" xfId="0" applyFont="1" applyBorder="1" applyAlignment="1">
      <alignment vertical="top"/>
    </xf>
    <xf numFmtId="0" fontId="11" fillId="0" borderId="13" xfId="0" applyFont="1" applyBorder="1" applyAlignment="1">
      <alignment vertical="top" wrapText="1"/>
    </xf>
    <xf numFmtId="0" fontId="11" fillId="0" borderId="15" xfId="0" applyFont="1" applyBorder="1" applyAlignment="1">
      <alignment vertical="top" wrapText="1"/>
    </xf>
    <xf numFmtId="0" fontId="11" fillId="0" borderId="11" xfId="0" applyFont="1" applyBorder="1" applyAlignment="1">
      <alignment vertical="top" wrapText="1"/>
    </xf>
    <xf numFmtId="0" fontId="11" fillId="0" borderId="0" xfId="0" applyFont="1" applyAlignment="1">
      <alignment vertical="top" wrapText="1"/>
    </xf>
    <xf numFmtId="0" fontId="11" fillId="0" borderId="16" xfId="0" applyFont="1" applyBorder="1" applyAlignment="1">
      <alignment vertical="top" wrapText="1"/>
    </xf>
    <xf numFmtId="0" fontId="11" fillId="0" borderId="6" xfId="0" applyFont="1" applyBorder="1" applyAlignment="1">
      <alignment vertical="top" wrapText="1"/>
    </xf>
    <xf numFmtId="0" fontId="11" fillId="0" borderId="7" xfId="0" applyFont="1" applyBorder="1" applyAlignment="1">
      <alignment vertical="top" wrapText="1"/>
    </xf>
    <xf numFmtId="0" fontId="11" fillId="0" borderId="17" xfId="0" applyFont="1" applyBorder="1" applyAlignment="1">
      <alignment vertical="top" wrapText="1"/>
    </xf>
    <xf numFmtId="176" fontId="11" fillId="3" borderId="2" xfId="0" quotePrefix="1" applyNumberFormat="1" applyFont="1" applyFill="1" applyBorder="1" applyAlignment="1" applyProtection="1">
      <alignment horizontal="right" vertical="center"/>
      <protection locked="0"/>
    </xf>
    <xf numFmtId="176" fontId="11" fillId="0" borderId="1" xfId="0" applyNumberFormat="1" applyFont="1" applyBorder="1" applyAlignment="1">
      <alignment horizontal="right" vertical="center"/>
    </xf>
    <xf numFmtId="0" fontId="11" fillId="2" borderId="2" xfId="0" applyFont="1" applyFill="1" applyBorder="1">
      <alignment vertical="center"/>
    </xf>
    <xf numFmtId="0" fontId="11" fillId="2" borderId="18" xfId="0" applyFont="1" applyFill="1" applyBorder="1">
      <alignment vertical="center"/>
    </xf>
    <xf numFmtId="0" fontId="11" fillId="2" borderId="3" xfId="0" applyFont="1" applyFill="1" applyBorder="1">
      <alignment vertical="center"/>
    </xf>
    <xf numFmtId="0" fontId="11" fillId="2" borderId="2" xfId="0" applyFont="1" applyFill="1" applyBorder="1" applyAlignment="1">
      <alignment horizontal="center" vertical="distributed"/>
    </xf>
    <xf numFmtId="0" fontId="11" fillId="2" borderId="18" xfId="0" applyFont="1" applyFill="1" applyBorder="1" applyAlignment="1">
      <alignment horizontal="center" vertical="distributed"/>
    </xf>
    <xf numFmtId="0" fontId="11" fillId="2" borderId="3" xfId="0" applyFont="1" applyFill="1" applyBorder="1" applyAlignment="1">
      <alignment horizontal="center" vertical="distributed"/>
    </xf>
    <xf numFmtId="0" fontId="11" fillId="2" borderId="2"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3" xfId="0" applyFont="1" applyFill="1" applyBorder="1" applyAlignment="1">
      <alignment horizontal="center" vertical="center"/>
    </xf>
    <xf numFmtId="38" fontId="11" fillId="3" borderId="12" xfId="2" applyFont="1" applyFill="1" applyBorder="1" applyAlignment="1" applyProtection="1">
      <alignment horizontal="right" vertical="center"/>
      <protection locked="0"/>
    </xf>
    <xf numFmtId="38" fontId="11" fillId="3" borderId="13" xfId="2" applyFont="1" applyFill="1" applyBorder="1" applyAlignment="1" applyProtection="1">
      <alignment horizontal="right" vertical="center"/>
      <protection locked="0"/>
    </xf>
    <xf numFmtId="38" fontId="11" fillId="3" borderId="15" xfId="2" applyFont="1" applyFill="1" applyBorder="1" applyAlignment="1" applyProtection="1">
      <alignment horizontal="right" vertical="center"/>
      <protection locked="0"/>
    </xf>
    <xf numFmtId="0" fontId="11" fillId="3" borderId="12" xfId="0" applyFont="1" applyFill="1" applyBorder="1" applyProtection="1">
      <alignment vertical="center"/>
      <protection locked="0"/>
    </xf>
    <xf numFmtId="0" fontId="11" fillId="3" borderId="13" xfId="0" applyFont="1" applyFill="1" applyBorder="1" applyProtection="1">
      <alignment vertical="center"/>
      <protection locked="0"/>
    </xf>
    <xf numFmtId="0" fontId="11" fillId="3" borderId="15" xfId="0" applyFont="1" applyFill="1" applyBorder="1" applyProtection="1">
      <alignment vertical="center"/>
      <protection locked="0"/>
    </xf>
    <xf numFmtId="0" fontId="11" fillId="3" borderId="12" xfId="0" applyFont="1" applyFill="1" applyBorder="1" applyAlignment="1" applyProtection="1">
      <alignment horizontal="left" vertical="center" wrapText="1"/>
      <protection locked="0"/>
    </xf>
    <xf numFmtId="0" fontId="11" fillId="3" borderId="13" xfId="0" applyFont="1" applyFill="1" applyBorder="1" applyAlignment="1" applyProtection="1">
      <alignment horizontal="left" vertical="center" wrapText="1"/>
      <protection locked="0"/>
    </xf>
    <xf numFmtId="38" fontId="11" fillId="3" borderId="12" xfId="2" applyFont="1" applyFill="1" applyBorder="1" applyAlignment="1" applyProtection="1">
      <alignment horizontal="center" vertical="center" shrinkToFit="1"/>
      <protection locked="0"/>
    </xf>
    <xf numFmtId="38" fontId="11" fillId="3" borderId="15" xfId="2" applyFont="1" applyFill="1" applyBorder="1" applyAlignment="1" applyProtection="1">
      <alignment horizontal="center" vertical="center" shrinkToFit="1"/>
      <protection locked="0"/>
    </xf>
    <xf numFmtId="38" fontId="11" fillId="3" borderId="12" xfId="2" applyFont="1" applyFill="1" applyBorder="1" applyAlignment="1" applyProtection="1">
      <alignment horizontal="right" vertical="center" shrinkToFit="1"/>
      <protection locked="0"/>
    </xf>
    <xf numFmtId="38" fontId="11" fillId="3" borderId="13" xfId="2" applyFont="1" applyFill="1" applyBorder="1" applyAlignment="1" applyProtection="1">
      <alignment horizontal="right" vertical="center" shrinkToFit="1"/>
      <protection locked="0"/>
    </xf>
    <xf numFmtId="38" fontId="11" fillId="3" borderId="15" xfId="2" applyFont="1" applyFill="1" applyBorder="1" applyAlignment="1" applyProtection="1">
      <alignment horizontal="right" vertical="center" shrinkToFit="1"/>
      <protection locked="0"/>
    </xf>
    <xf numFmtId="178" fontId="11" fillId="0" borderId="12" xfId="2" applyNumberFormat="1" applyFont="1" applyFill="1" applyBorder="1" applyAlignment="1" applyProtection="1">
      <alignment horizontal="right" vertical="center" shrinkToFit="1"/>
      <protection locked="0"/>
    </xf>
    <xf numFmtId="178" fontId="11" fillId="0" borderId="13" xfId="2" applyNumberFormat="1" applyFont="1" applyFill="1" applyBorder="1" applyAlignment="1" applyProtection="1">
      <alignment horizontal="right" vertical="center" shrinkToFit="1"/>
      <protection locked="0"/>
    </xf>
    <xf numFmtId="178" fontId="11" fillId="0" borderId="15" xfId="2" applyNumberFormat="1" applyFont="1" applyFill="1" applyBorder="1" applyAlignment="1" applyProtection="1">
      <alignment horizontal="right" vertical="center" shrinkToFit="1"/>
      <protection locked="0"/>
    </xf>
    <xf numFmtId="179" fontId="11" fillId="3" borderId="12" xfId="0" applyNumberFormat="1" applyFont="1" applyFill="1" applyBorder="1" applyAlignment="1" applyProtection="1">
      <alignment horizontal="center" vertical="center" wrapText="1"/>
      <protection locked="0"/>
    </xf>
    <xf numFmtId="179" fontId="11" fillId="3" borderId="13" xfId="0" applyNumberFormat="1" applyFont="1" applyFill="1" applyBorder="1" applyAlignment="1" applyProtection="1">
      <alignment horizontal="center" vertical="center" wrapText="1"/>
      <protection locked="0"/>
    </xf>
    <xf numFmtId="179" fontId="11" fillId="3" borderId="15" xfId="0" applyNumberFormat="1" applyFont="1" applyFill="1" applyBorder="1" applyAlignment="1" applyProtection="1">
      <alignment horizontal="center" vertical="center" wrapText="1"/>
      <protection locked="0"/>
    </xf>
    <xf numFmtId="38" fontId="11" fillId="3" borderId="6" xfId="2" applyFont="1" applyFill="1" applyBorder="1" applyAlignment="1" applyProtection="1">
      <alignment horizontal="right" vertical="center"/>
      <protection locked="0"/>
    </xf>
    <xf numFmtId="38" fontId="11" fillId="3" borderId="7" xfId="2" applyFont="1" applyFill="1" applyBorder="1" applyAlignment="1" applyProtection="1">
      <alignment horizontal="right" vertical="center"/>
      <protection locked="0"/>
    </xf>
    <xf numFmtId="38" fontId="11" fillId="3" borderId="17" xfId="2" applyFont="1" applyFill="1" applyBorder="1" applyAlignment="1" applyProtection="1">
      <alignment horizontal="right" vertical="center"/>
      <protection locked="0"/>
    </xf>
    <xf numFmtId="178" fontId="11" fillId="0" borderId="11" xfId="0" applyNumberFormat="1" applyFont="1" applyBorder="1" applyAlignment="1" applyProtection="1">
      <alignment horizontal="right" vertical="center" shrinkToFit="1"/>
      <protection locked="0"/>
    </xf>
    <xf numFmtId="178" fontId="11" fillId="0" borderId="0" xfId="0" applyNumberFormat="1" applyFont="1" applyAlignment="1" applyProtection="1">
      <alignment horizontal="right" vertical="center" shrinkToFit="1"/>
      <protection locked="0"/>
    </xf>
    <xf numFmtId="178" fontId="11" fillId="0" borderId="16" xfId="0" applyNumberFormat="1" applyFont="1" applyBorder="1" applyAlignment="1" applyProtection="1">
      <alignment horizontal="right" vertical="center" shrinkToFit="1"/>
      <protection locked="0"/>
    </xf>
    <xf numFmtId="0" fontId="11" fillId="3" borderId="11" xfId="0" applyFont="1" applyFill="1" applyBorder="1" applyAlignment="1" applyProtection="1">
      <alignment horizontal="left" vertical="center" wrapText="1"/>
      <protection locked="0"/>
    </xf>
    <xf numFmtId="0" fontId="11" fillId="3" borderId="0" xfId="0" applyFont="1" applyFill="1" applyAlignment="1" applyProtection="1">
      <alignment horizontal="left" vertical="center" wrapText="1"/>
      <protection locked="0"/>
    </xf>
    <xf numFmtId="0" fontId="11" fillId="3" borderId="11" xfId="0" applyFont="1" applyFill="1" applyBorder="1" applyAlignment="1" applyProtection="1">
      <alignment horizontal="center" vertical="center" shrinkToFit="1"/>
      <protection locked="0"/>
    </xf>
    <xf numFmtId="0" fontId="11" fillId="3" borderId="16" xfId="0" applyFont="1" applyFill="1" applyBorder="1" applyAlignment="1" applyProtection="1">
      <alignment horizontal="center" vertical="center" shrinkToFit="1"/>
      <protection locked="0"/>
    </xf>
    <xf numFmtId="38" fontId="11" fillId="3" borderId="11" xfId="2" applyFont="1" applyFill="1" applyBorder="1" applyAlignment="1" applyProtection="1">
      <alignment horizontal="right" vertical="center" shrinkToFit="1"/>
      <protection locked="0"/>
    </xf>
    <xf numFmtId="38" fontId="11" fillId="3" borderId="0" xfId="2" applyFont="1" applyFill="1" applyBorder="1" applyAlignment="1" applyProtection="1">
      <alignment horizontal="right" vertical="center" shrinkToFit="1"/>
      <protection locked="0"/>
    </xf>
    <xf numFmtId="38" fontId="11" fillId="3" borderId="16" xfId="2" applyFont="1" applyFill="1" applyBorder="1" applyAlignment="1" applyProtection="1">
      <alignment horizontal="right" vertical="center" shrinkToFit="1"/>
      <protection locked="0"/>
    </xf>
    <xf numFmtId="179" fontId="11" fillId="3" borderId="11" xfId="0" applyNumberFormat="1" applyFont="1" applyFill="1" applyBorder="1" applyAlignment="1" applyProtection="1">
      <alignment horizontal="center" vertical="center" wrapText="1"/>
      <protection locked="0"/>
    </xf>
    <xf numFmtId="179" fontId="11" fillId="3" borderId="0" xfId="0" applyNumberFormat="1" applyFont="1" applyFill="1" applyAlignment="1" applyProtection="1">
      <alignment horizontal="center" vertical="center" wrapText="1"/>
      <protection locked="0"/>
    </xf>
    <xf numFmtId="179" fontId="11" fillId="3" borderId="16" xfId="0" applyNumberFormat="1" applyFont="1" applyFill="1" applyBorder="1" applyAlignment="1" applyProtection="1">
      <alignment horizontal="center" vertical="center" wrapText="1"/>
      <protection locked="0"/>
    </xf>
    <xf numFmtId="179" fontId="11" fillId="3" borderId="6" xfId="0" applyNumberFormat="1" applyFont="1" applyFill="1" applyBorder="1" applyAlignment="1" applyProtection="1">
      <alignment horizontal="center" vertical="center" wrapText="1"/>
      <protection locked="0"/>
    </xf>
    <xf numFmtId="179" fontId="11" fillId="3" borderId="7" xfId="0" applyNumberFormat="1" applyFont="1" applyFill="1" applyBorder="1" applyAlignment="1" applyProtection="1">
      <alignment horizontal="center" vertical="center" wrapText="1"/>
      <protection locked="0"/>
    </xf>
    <xf numFmtId="179" fontId="11" fillId="3" borderId="17" xfId="0" applyNumberFormat="1" applyFont="1" applyFill="1" applyBorder="1" applyAlignment="1" applyProtection="1">
      <alignment horizontal="center" vertical="center" wrapText="1"/>
      <protection locked="0"/>
    </xf>
    <xf numFmtId="0" fontId="11" fillId="3" borderId="6" xfId="0" applyFont="1" applyFill="1" applyBorder="1" applyAlignment="1" applyProtection="1">
      <alignment horizontal="left" vertical="center" wrapText="1"/>
      <protection locked="0"/>
    </xf>
    <xf numFmtId="0" fontId="11" fillId="3" borderId="7" xfId="0" applyFont="1" applyFill="1" applyBorder="1" applyAlignment="1" applyProtection="1">
      <alignment horizontal="left" vertical="center" wrapText="1"/>
      <protection locked="0"/>
    </xf>
    <xf numFmtId="0" fontId="11" fillId="3" borderId="6" xfId="0" applyFont="1" applyFill="1" applyBorder="1" applyAlignment="1" applyProtection="1">
      <alignment horizontal="center" vertical="center" shrinkToFit="1"/>
      <protection locked="0"/>
    </xf>
    <xf numFmtId="0" fontId="11" fillId="3" borderId="17" xfId="0" applyFont="1" applyFill="1" applyBorder="1" applyAlignment="1" applyProtection="1">
      <alignment horizontal="center" vertical="center" shrinkToFit="1"/>
      <protection locked="0"/>
    </xf>
    <xf numFmtId="38" fontId="11" fillId="3" borderId="6" xfId="2" applyFont="1" applyFill="1" applyBorder="1" applyAlignment="1" applyProtection="1">
      <alignment horizontal="right" vertical="center" shrinkToFit="1"/>
      <protection locked="0"/>
    </xf>
    <xf numFmtId="38" fontId="11" fillId="3" borderId="7" xfId="2" applyFont="1" applyFill="1" applyBorder="1" applyAlignment="1" applyProtection="1">
      <alignment horizontal="right" vertical="center" shrinkToFit="1"/>
      <protection locked="0"/>
    </xf>
    <xf numFmtId="38" fontId="11" fillId="3" borderId="17" xfId="2" applyFont="1" applyFill="1" applyBorder="1" applyAlignment="1" applyProtection="1">
      <alignment horizontal="right" vertical="center" shrinkToFit="1"/>
      <protection locked="0"/>
    </xf>
    <xf numFmtId="176" fontId="11" fillId="2" borderId="2" xfId="0" applyNumberFormat="1" applyFont="1" applyFill="1" applyBorder="1" applyAlignment="1">
      <alignment horizontal="right" vertical="center"/>
    </xf>
    <xf numFmtId="176" fontId="11" fillId="2" borderId="18" xfId="0" applyNumberFormat="1" applyFont="1" applyFill="1" applyBorder="1" applyAlignment="1">
      <alignment horizontal="right" vertical="center"/>
    </xf>
    <xf numFmtId="176" fontId="11" fillId="2" borderId="3" xfId="0" applyNumberFormat="1" applyFont="1" applyFill="1" applyBorder="1" applyAlignment="1">
      <alignment horizontal="right" vertical="center"/>
    </xf>
    <xf numFmtId="0" fontId="9" fillId="0" borderId="2" xfId="0" applyFont="1" applyBorder="1">
      <alignment vertical="center"/>
    </xf>
    <xf numFmtId="0" fontId="9" fillId="0" borderId="18" xfId="0" applyFont="1" applyBorder="1">
      <alignment vertical="center"/>
    </xf>
    <xf numFmtId="0" fontId="9" fillId="0" borderId="3" xfId="0" applyFont="1" applyBorder="1">
      <alignment vertical="center"/>
    </xf>
  </cellXfs>
  <cellStyles count="9">
    <cellStyle name="パーセント 2" xfId="1" xr:uid="{00000000-0005-0000-0000-000000000000}"/>
    <cellStyle name="桁区切り" xfId="2" builtinId="6"/>
    <cellStyle name="桁区切り 2" xfId="3" xr:uid="{00000000-0005-0000-0000-000002000000}"/>
    <cellStyle name="桁区切り 3" xfId="4" xr:uid="{00000000-0005-0000-0000-000003000000}"/>
    <cellStyle name="桁区切り 4" xfId="8" xr:uid="{8CD7957D-7DF8-4684-9228-400DD6ECFDF8}"/>
    <cellStyle name="標準" xfId="0" builtinId="0"/>
    <cellStyle name="標準 2" xfId="5" xr:uid="{00000000-0005-0000-0000-000005000000}"/>
    <cellStyle name="標準 2 2" xfId="6" xr:uid="{00000000-0005-0000-0000-000006000000}"/>
    <cellStyle name="標準 3" xfId="7" xr:uid="{00000000-0005-0000-0000-000007000000}"/>
  </cellStyles>
  <dxfs count="2">
    <dxf>
      <font>
        <b/>
        <i val="0"/>
        <color rgb="FFFF0000"/>
      </font>
      <numFmt numFmtId="194" formatCode="\×"/>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50EFE-FCE7-47D3-9B6B-2BCC808DEF48}">
  <dimension ref="A1:G27"/>
  <sheetViews>
    <sheetView showGridLines="0" tabSelected="1" view="pageBreakPreview" zoomScaleNormal="100" zoomScaleSheetLayoutView="100" workbookViewId="0">
      <selection activeCell="G5" sqref="G5:G7"/>
    </sheetView>
  </sheetViews>
  <sheetFormatPr defaultColWidth="9.875" defaultRowHeight="12"/>
  <cols>
    <col min="1" max="1" width="5" style="53" customWidth="1"/>
    <col min="2" max="2" width="54.125" style="53" customWidth="1"/>
    <col min="3" max="3" width="6.25" style="53" hidden="1" customWidth="1"/>
    <col min="4" max="7" width="6.125" style="53" customWidth="1"/>
    <col min="8" max="16384" width="9.875" style="53"/>
  </cols>
  <sheetData>
    <row r="1" spans="1:7" ht="33" customHeight="1">
      <c r="A1" s="124" t="s">
        <v>185</v>
      </c>
      <c r="B1" s="125"/>
      <c r="C1" s="125"/>
      <c r="D1" s="125"/>
      <c r="E1" s="125"/>
      <c r="F1" s="125"/>
      <c r="G1" s="125"/>
    </row>
    <row r="2" spans="1:7" ht="20.100000000000001" customHeight="1">
      <c r="A2" s="71" t="s">
        <v>131</v>
      </c>
      <c r="B2"/>
      <c r="C2"/>
      <c r="D2"/>
      <c r="E2"/>
      <c r="F2"/>
      <c r="G2"/>
    </row>
    <row r="3" spans="1:7" ht="20.100000000000001" customHeight="1">
      <c r="A3" s="71" t="s">
        <v>128</v>
      </c>
      <c r="D3" s="72"/>
      <c r="E3" s="72"/>
      <c r="G3" s="67" t="s">
        <v>113</v>
      </c>
    </row>
    <row r="4" spans="1:7" ht="33.950000000000003" customHeight="1" thickBot="1">
      <c r="A4" s="95" t="s">
        <v>109</v>
      </c>
      <c r="B4" s="95" t="s">
        <v>186</v>
      </c>
      <c r="C4" s="96" t="s">
        <v>200</v>
      </c>
      <c r="D4" s="96" t="s">
        <v>110</v>
      </c>
      <c r="E4" s="96" t="s">
        <v>114</v>
      </c>
      <c r="F4" s="96" t="s">
        <v>187</v>
      </c>
      <c r="G4" s="97" t="s">
        <v>115</v>
      </c>
    </row>
    <row r="5" spans="1:7" ht="20.100000000000001" customHeight="1" thickTop="1">
      <c r="A5" s="73">
        <v>0</v>
      </c>
      <c r="B5" s="126" t="s">
        <v>245</v>
      </c>
      <c r="C5" s="129" t="s">
        <v>111</v>
      </c>
      <c r="D5" s="129" t="s">
        <v>111</v>
      </c>
      <c r="E5" s="129" t="s">
        <v>111</v>
      </c>
      <c r="F5" s="129" t="s">
        <v>111</v>
      </c>
      <c r="G5" s="132"/>
    </row>
    <row r="6" spans="1:7" ht="20.100000000000001" customHeight="1">
      <c r="A6" s="73">
        <f>A5+1</f>
        <v>1</v>
      </c>
      <c r="B6" s="127"/>
      <c r="C6" s="130"/>
      <c r="D6" s="130"/>
      <c r="E6" s="130"/>
      <c r="F6" s="130"/>
      <c r="G6" s="133"/>
    </row>
    <row r="7" spans="1:7" ht="20.100000000000001" customHeight="1">
      <c r="A7" s="73">
        <f t="shared" ref="A7:A25" si="0">A6+1</f>
        <v>2</v>
      </c>
      <c r="B7" s="128"/>
      <c r="C7" s="131"/>
      <c r="D7" s="131"/>
      <c r="E7" s="131"/>
      <c r="F7" s="131"/>
      <c r="G7" s="134"/>
    </row>
    <row r="8" spans="1:7" ht="39.950000000000003" customHeight="1">
      <c r="A8" s="98">
        <f t="shared" si="0"/>
        <v>3</v>
      </c>
      <c r="B8" s="99" t="s">
        <v>132</v>
      </c>
      <c r="C8" s="100" t="s">
        <v>112</v>
      </c>
      <c r="D8" s="100" t="s">
        <v>111</v>
      </c>
      <c r="E8" s="100" t="s">
        <v>111</v>
      </c>
      <c r="F8" s="100" t="s">
        <v>111</v>
      </c>
      <c r="G8" s="101"/>
    </row>
    <row r="9" spans="1:7" ht="39.950000000000003" customHeight="1">
      <c r="A9" s="98">
        <f t="shared" si="0"/>
        <v>4</v>
      </c>
      <c r="B9" s="99" t="s">
        <v>133</v>
      </c>
      <c r="C9" s="100" t="s">
        <v>112</v>
      </c>
      <c r="D9" s="100"/>
      <c r="E9" s="100" t="s">
        <v>111</v>
      </c>
      <c r="F9" s="100"/>
      <c r="G9" s="101"/>
    </row>
    <row r="10" spans="1:7" ht="39.950000000000003" customHeight="1">
      <c r="A10" s="98">
        <f t="shared" si="0"/>
        <v>5</v>
      </c>
      <c r="B10" s="99" t="s">
        <v>134</v>
      </c>
      <c r="C10" s="100" t="s">
        <v>111</v>
      </c>
      <c r="D10" s="100" t="s">
        <v>111</v>
      </c>
      <c r="E10" s="100" t="s">
        <v>111</v>
      </c>
      <c r="F10" s="100" t="s">
        <v>111</v>
      </c>
      <c r="G10" s="101"/>
    </row>
    <row r="11" spans="1:7" ht="39.950000000000003" customHeight="1">
      <c r="A11" s="98">
        <f t="shared" si="0"/>
        <v>6</v>
      </c>
      <c r="B11" s="99" t="s">
        <v>135</v>
      </c>
      <c r="C11" s="100" t="s">
        <v>111</v>
      </c>
      <c r="D11" s="100" t="s">
        <v>111</v>
      </c>
      <c r="E11" s="100" t="s">
        <v>111</v>
      </c>
      <c r="F11" s="100" t="s">
        <v>111</v>
      </c>
      <c r="G11" s="101"/>
    </row>
    <row r="12" spans="1:7" ht="39.950000000000003" customHeight="1">
      <c r="A12" s="98">
        <f t="shared" si="0"/>
        <v>7</v>
      </c>
      <c r="B12" s="99" t="s">
        <v>137</v>
      </c>
      <c r="C12" s="100" t="s">
        <v>111</v>
      </c>
      <c r="D12" s="100" t="s">
        <v>111</v>
      </c>
      <c r="E12" s="100" t="s">
        <v>111</v>
      </c>
      <c r="F12" s="100" t="s">
        <v>111</v>
      </c>
      <c r="G12" s="101"/>
    </row>
    <row r="13" spans="1:7" ht="39.950000000000003" customHeight="1">
      <c r="A13" s="98">
        <f t="shared" si="0"/>
        <v>8</v>
      </c>
      <c r="B13" s="99" t="s">
        <v>138</v>
      </c>
      <c r="C13" s="100"/>
      <c r="D13" s="100"/>
      <c r="E13" s="100" t="s">
        <v>111</v>
      </c>
      <c r="F13" s="100"/>
      <c r="G13" s="101"/>
    </row>
    <row r="14" spans="1:7" ht="39.950000000000003" customHeight="1">
      <c r="A14" s="98">
        <f>A13+1</f>
        <v>9</v>
      </c>
      <c r="B14" s="99" t="s">
        <v>139</v>
      </c>
      <c r="C14" s="100"/>
      <c r="D14" s="100"/>
      <c r="E14" s="100" t="s">
        <v>112</v>
      </c>
      <c r="F14" s="100"/>
      <c r="G14" s="101"/>
    </row>
    <row r="15" spans="1:7" ht="39.950000000000003" customHeight="1">
      <c r="A15" s="98">
        <f t="shared" si="0"/>
        <v>10</v>
      </c>
      <c r="B15" s="99" t="s">
        <v>140</v>
      </c>
      <c r="C15" s="100" t="s">
        <v>111</v>
      </c>
      <c r="D15" s="100" t="s">
        <v>111</v>
      </c>
      <c r="E15" s="100"/>
      <c r="F15" s="100" t="s">
        <v>111</v>
      </c>
      <c r="G15" s="101"/>
    </row>
    <row r="16" spans="1:7" ht="39.950000000000003" customHeight="1">
      <c r="A16" s="73">
        <f t="shared" si="0"/>
        <v>11</v>
      </c>
      <c r="B16" s="54" t="s">
        <v>141</v>
      </c>
      <c r="C16" s="55" t="s">
        <v>111</v>
      </c>
      <c r="D16" s="55" t="s">
        <v>111</v>
      </c>
      <c r="E16" s="55" t="s">
        <v>111</v>
      </c>
      <c r="F16" s="55" t="s">
        <v>111</v>
      </c>
      <c r="G16" s="75"/>
    </row>
    <row r="17" spans="1:7" ht="49.5" customHeight="1">
      <c r="A17" s="73">
        <f t="shared" si="0"/>
        <v>12</v>
      </c>
      <c r="B17" s="54" t="s">
        <v>188</v>
      </c>
      <c r="C17" s="55" t="s">
        <v>111</v>
      </c>
      <c r="D17" s="55" t="s">
        <v>111</v>
      </c>
      <c r="E17" s="55" t="s">
        <v>111</v>
      </c>
      <c r="F17" s="55" t="s">
        <v>111</v>
      </c>
      <c r="G17" s="75"/>
    </row>
    <row r="18" spans="1:7" ht="39.950000000000003" customHeight="1">
      <c r="A18" s="98">
        <f t="shared" si="0"/>
        <v>13</v>
      </c>
      <c r="B18" s="99" t="s">
        <v>142</v>
      </c>
      <c r="C18" s="100" t="s">
        <v>111</v>
      </c>
      <c r="D18" s="100" t="s">
        <v>111</v>
      </c>
      <c r="E18" s="100" t="s">
        <v>111</v>
      </c>
      <c r="F18" s="100" t="s">
        <v>111</v>
      </c>
      <c r="G18" s="101"/>
    </row>
    <row r="19" spans="1:7" ht="39.950000000000003" customHeight="1">
      <c r="A19" s="98">
        <f t="shared" si="0"/>
        <v>14</v>
      </c>
      <c r="B19" s="99" t="s">
        <v>162</v>
      </c>
      <c r="C19" s="100" t="s">
        <v>111</v>
      </c>
      <c r="D19" s="100" t="s">
        <v>111</v>
      </c>
      <c r="E19" s="100" t="s">
        <v>111</v>
      </c>
      <c r="F19" s="100" t="s">
        <v>111</v>
      </c>
      <c r="G19" s="101"/>
    </row>
    <row r="20" spans="1:7" ht="39.950000000000003" customHeight="1">
      <c r="A20" s="98">
        <f t="shared" si="0"/>
        <v>15</v>
      </c>
      <c r="B20" s="99" t="s">
        <v>189</v>
      </c>
      <c r="C20" s="100" t="s">
        <v>111</v>
      </c>
      <c r="D20" s="100" t="s">
        <v>111</v>
      </c>
      <c r="E20" s="100" t="s">
        <v>111</v>
      </c>
      <c r="F20" s="100" t="s">
        <v>111</v>
      </c>
      <c r="G20" s="101"/>
    </row>
    <row r="21" spans="1:7" ht="39.950000000000003" customHeight="1">
      <c r="A21" s="98">
        <f t="shared" si="0"/>
        <v>16</v>
      </c>
      <c r="B21" s="99" t="s">
        <v>163</v>
      </c>
      <c r="C21" s="100" t="s">
        <v>111</v>
      </c>
      <c r="D21" s="100" t="s">
        <v>111</v>
      </c>
      <c r="E21" s="100" t="s">
        <v>111</v>
      </c>
      <c r="F21" s="100" t="s">
        <v>111</v>
      </c>
      <c r="G21" s="101"/>
    </row>
    <row r="22" spans="1:7" ht="39.950000000000003" customHeight="1">
      <c r="A22" s="98">
        <f t="shared" si="0"/>
        <v>17</v>
      </c>
      <c r="B22" s="99" t="s">
        <v>164</v>
      </c>
      <c r="C22" s="100" t="s">
        <v>111</v>
      </c>
      <c r="D22" s="100" t="s">
        <v>111</v>
      </c>
      <c r="E22" s="100" t="s">
        <v>111</v>
      </c>
      <c r="F22" s="100" t="s">
        <v>111</v>
      </c>
      <c r="G22" s="101"/>
    </row>
    <row r="23" spans="1:7" ht="39.950000000000003" customHeight="1">
      <c r="A23" s="98">
        <f t="shared" si="0"/>
        <v>18</v>
      </c>
      <c r="B23" s="99" t="s">
        <v>181</v>
      </c>
      <c r="C23" s="100" t="s">
        <v>111</v>
      </c>
      <c r="D23" s="100" t="s">
        <v>111</v>
      </c>
      <c r="E23" s="100" t="s">
        <v>111</v>
      </c>
      <c r="F23" s="100" t="s">
        <v>111</v>
      </c>
      <c r="G23" s="101"/>
    </row>
    <row r="24" spans="1:7" ht="39.950000000000003" customHeight="1">
      <c r="A24" s="98">
        <f t="shared" si="0"/>
        <v>19</v>
      </c>
      <c r="B24" s="99" t="s">
        <v>165</v>
      </c>
      <c r="C24" s="100" t="s">
        <v>111</v>
      </c>
      <c r="D24" s="100" t="s">
        <v>111</v>
      </c>
      <c r="E24" s="100" t="s">
        <v>111</v>
      </c>
      <c r="F24" s="100" t="s">
        <v>111</v>
      </c>
      <c r="G24" s="101"/>
    </row>
    <row r="25" spans="1:7" ht="50.1" customHeight="1">
      <c r="A25" s="98">
        <f t="shared" si="0"/>
        <v>20</v>
      </c>
      <c r="B25" s="99" t="s">
        <v>190</v>
      </c>
      <c r="C25" s="100" t="s">
        <v>111</v>
      </c>
      <c r="D25" s="100" t="s">
        <v>111</v>
      </c>
      <c r="E25" s="100" t="s">
        <v>111</v>
      </c>
      <c r="F25" s="100" t="s">
        <v>111</v>
      </c>
      <c r="G25" s="101"/>
    </row>
    <row r="26" spans="1:7" ht="15.95" customHeight="1">
      <c r="B26" s="71" t="s">
        <v>191</v>
      </c>
      <c r="C26" s="71"/>
    </row>
    <row r="27" spans="1:7" ht="15.95" customHeight="1">
      <c r="B27" s="102"/>
      <c r="C27" s="102"/>
    </row>
  </sheetData>
  <sheetProtection sheet="1" selectLockedCells="1"/>
  <mergeCells count="7">
    <mergeCell ref="A1:G1"/>
    <mergeCell ref="B5:B7"/>
    <mergeCell ref="C5:C7"/>
    <mergeCell ref="D5:D7"/>
    <mergeCell ref="E5:E7"/>
    <mergeCell ref="F5:F7"/>
    <mergeCell ref="G5:G7"/>
  </mergeCells>
  <phoneticPr fontId="27"/>
  <printOptions horizontalCentered="1"/>
  <pageMargins left="0.74803149606299213" right="0.74803149606299213" top="0.59055118110236227"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328E9-30EA-4E03-8EB8-7285DEDE55FC}">
  <sheetPr>
    <pageSetUpPr fitToPage="1"/>
  </sheetPr>
  <dimension ref="A1:BS59"/>
  <sheetViews>
    <sheetView view="pageBreakPreview" zoomScaleNormal="100" zoomScaleSheetLayoutView="100" workbookViewId="0">
      <selection activeCell="U3" sqref="U3:V3"/>
    </sheetView>
  </sheetViews>
  <sheetFormatPr defaultColWidth="3.375" defaultRowHeight="18.75" customHeight="1"/>
  <cols>
    <col min="1" max="16384" width="3.375" style="105"/>
  </cols>
  <sheetData>
    <row r="1" spans="1:71" ht="21" customHeight="1">
      <c r="A1" s="105" t="s">
        <v>201</v>
      </c>
      <c r="S1" s="151" t="s">
        <v>202</v>
      </c>
      <c r="T1" s="151"/>
      <c r="U1" s="151"/>
      <c r="V1" s="151"/>
      <c r="W1" s="147" t="str">
        <f>IF('別紙１-1-②'!E6=0,"",'別紙１-1-②'!E6)</f>
        <v/>
      </c>
      <c r="X1" s="147"/>
      <c r="Y1" s="147"/>
      <c r="Z1" s="147"/>
      <c r="AA1" s="147"/>
      <c r="AH1" s="107"/>
    </row>
    <row r="2" spans="1:71" ht="21" customHeight="1">
      <c r="R2" s="138" t="s">
        <v>203</v>
      </c>
      <c r="S2" s="138"/>
      <c r="T2" s="138"/>
      <c r="U2" s="138"/>
      <c r="V2" s="138"/>
      <c r="W2" s="138"/>
      <c r="X2" s="138"/>
      <c r="Y2" s="138"/>
      <c r="Z2" s="138"/>
    </row>
    <row r="3" spans="1:71" ht="21" customHeight="1">
      <c r="T3" s="108" t="s">
        <v>204</v>
      </c>
      <c r="U3" s="140"/>
      <c r="V3" s="140"/>
      <c r="W3" s="105" t="s">
        <v>205</v>
      </c>
      <c r="X3" s="140"/>
      <c r="Y3" s="140"/>
      <c r="Z3" s="109" t="s">
        <v>206</v>
      </c>
    </row>
    <row r="4" spans="1:71" ht="0.95" customHeight="1">
      <c r="BA4" s="110"/>
    </row>
    <row r="5" spans="1:71" ht="21" customHeight="1">
      <c r="A5" s="139" t="s">
        <v>207</v>
      </c>
      <c r="B5" s="139"/>
      <c r="C5" s="139"/>
      <c r="D5" s="139"/>
      <c r="E5" s="139"/>
      <c r="F5" s="139"/>
      <c r="G5" s="139"/>
      <c r="H5" s="139"/>
      <c r="I5" s="139"/>
      <c r="J5" s="139"/>
      <c r="K5" s="139"/>
      <c r="L5" s="139"/>
      <c r="M5" s="139"/>
      <c r="N5" s="139"/>
      <c r="O5" s="139"/>
      <c r="P5" s="139"/>
      <c r="Q5" s="139"/>
      <c r="R5" s="139"/>
      <c r="S5" s="139"/>
      <c r="T5" s="139"/>
      <c r="U5" s="139"/>
      <c r="V5" s="139"/>
      <c r="W5" s="139"/>
      <c r="X5" s="139"/>
      <c r="Y5" s="139"/>
      <c r="Z5" s="139"/>
      <c r="AA5" s="139"/>
      <c r="BA5" s="110"/>
    </row>
    <row r="6" spans="1:71" ht="21" customHeight="1">
      <c r="A6" s="139" t="s">
        <v>208</v>
      </c>
      <c r="B6" s="139"/>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BA6" s="110"/>
    </row>
    <row r="7" spans="1:71" ht="21" customHeight="1">
      <c r="BA7" s="110"/>
    </row>
    <row r="8" spans="1:71" ht="21" hidden="1" customHeight="1">
      <c r="BA8" s="110"/>
    </row>
    <row r="9" spans="1:71" ht="21" customHeight="1">
      <c r="I9" s="142" t="s">
        <v>209</v>
      </c>
      <c r="J9" s="142"/>
      <c r="K9" s="142"/>
      <c r="L9" s="142"/>
      <c r="M9" s="143"/>
      <c r="N9" s="143"/>
      <c r="O9" s="143"/>
      <c r="P9" s="143"/>
      <c r="Q9" s="143"/>
      <c r="R9" s="143"/>
      <c r="S9" s="143"/>
      <c r="T9" s="143"/>
      <c r="U9" s="143"/>
      <c r="V9" s="143"/>
      <c r="W9" s="143"/>
      <c r="X9" s="143"/>
      <c r="Y9" s="143"/>
    </row>
    <row r="10" spans="1:71" ht="21" customHeight="1">
      <c r="G10" s="109" t="s">
        <v>210</v>
      </c>
      <c r="I10" s="142" t="s">
        <v>211</v>
      </c>
      <c r="J10" s="142"/>
      <c r="K10" s="142"/>
      <c r="L10" s="142"/>
      <c r="M10" s="144"/>
      <c r="N10" s="144"/>
      <c r="O10" s="144"/>
      <c r="P10" s="144"/>
      <c r="Q10" s="144"/>
      <c r="R10" s="144"/>
      <c r="S10" s="144"/>
      <c r="T10" s="144"/>
      <c r="U10" s="144"/>
      <c r="V10" s="144"/>
      <c r="W10" s="144"/>
      <c r="X10" s="144"/>
      <c r="Y10" s="144"/>
    </row>
    <row r="11" spans="1:71" ht="21" customHeight="1">
      <c r="I11" s="145" t="s">
        <v>212</v>
      </c>
      <c r="J11" s="145"/>
      <c r="K11" s="145"/>
      <c r="L11" s="145"/>
      <c r="M11" s="143"/>
      <c r="N11" s="143"/>
      <c r="O11" s="143"/>
      <c r="P11" s="143"/>
      <c r="Q11" s="143"/>
      <c r="R11" s="143"/>
      <c r="S11" s="143"/>
      <c r="T11" s="143"/>
      <c r="U11" s="143"/>
      <c r="V11" s="143"/>
      <c r="W11" s="143"/>
      <c r="X11" s="143"/>
      <c r="Y11" s="143"/>
      <c r="BA11" s="110"/>
    </row>
    <row r="12" spans="1:71" ht="21" customHeight="1">
      <c r="BA12" s="110"/>
    </row>
    <row r="13" spans="1:71" ht="21" hidden="1" customHeight="1">
      <c r="BA13" s="110"/>
    </row>
    <row r="14" spans="1:71" ht="35.450000000000003" customHeight="1">
      <c r="A14" s="146" t="s">
        <v>246</v>
      </c>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E14" s="106"/>
      <c r="BA14" s="110"/>
    </row>
    <row r="15" spans="1:71" ht="21" hidden="1" customHeight="1">
      <c r="A15" s="112"/>
      <c r="B15" s="113"/>
      <c r="C15" s="113"/>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BA15" s="110"/>
      <c r="BB15" s="110"/>
      <c r="BC15" s="110"/>
      <c r="BD15" s="110"/>
      <c r="BE15" s="110"/>
      <c r="BF15" s="110"/>
      <c r="BG15" s="110"/>
      <c r="BH15" s="110"/>
      <c r="BI15" s="110"/>
      <c r="BJ15" s="110"/>
      <c r="BK15" s="110"/>
      <c r="BL15" s="110"/>
      <c r="BM15" s="110"/>
      <c r="BN15" s="110"/>
      <c r="BO15" s="110"/>
      <c r="BP15" s="110"/>
      <c r="BQ15" s="110"/>
      <c r="BR15" s="110"/>
      <c r="BS15" s="110"/>
    </row>
    <row r="16" spans="1:71" ht="21" customHeight="1">
      <c r="A16" s="147" t="s">
        <v>213</v>
      </c>
      <c r="B16" s="147"/>
      <c r="C16" s="147"/>
      <c r="D16" s="147"/>
      <c r="E16" s="147"/>
      <c r="F16" s="147"/>
      <c r="G16" s="147"/>
      <c r="H16" s="147"/>
      <c r="I16" s="147"/>
      <c r="J16" s="147"/>
      <c r="K16" s="147"/>
      <c r="L16" s="147"/>
      <c r="M16" s="147"/>
      <c r="N16" s="147"/>
      <c r="O16" s="147"/>
      <c r="P16" s="147"/>
      <c r="Q16" s="147"/>
      <c r="R16" s="147"/>
      <c r="S16" s="147"/>
      <c r="T16" s="147"/>
      <c r="U16" s="147"/>
      <c r="V16" s="147"/>
      <c r="W16" s="147"/>
      <c r="X16" s="147"/>
      <c r="Y16" s="147"/>
      <c r="Z16" s="147"/>
      <c r="BA16" s="110"/>
      <c r="BB16" s="110"/>
      <c r="BC16" s="110"/>
      <c r="BD16" s="110"/>
      <c r="BE16" s="110"/>
      <c r="BF16" s="110"/>
      <c r="BG16" s="110"/>
      <c r="BH16" s="110"/>
      <c r="BI16" s="110"/>
      <c r="BJ16" s="110"/>
      <c r="BK16" s="110"/>
      <c r="BL16" s="110"/>
      <c r="BM16" s="110"/>
      <c r="BN16" s="110"/>
      <c r="BO16" s="110"/>
      <c r="BP16" s="110"/>
      <c r="BQ16" s="110"/>
      <c r="BR16" s="110"/>
      <c r="BS16" s="110"/>
    </row>
    <row r="17" spans="1:71" ht="21" customHeight="1">
      <c r="BB17" s="110"/>
      <c r="BC17" s="110"/>
      <c r="BD17" s="110"/>
      <c r="BE17" s="110"/>
      <c r="BF17" s="110"/>
      <c r="BG17" s="110"/>
      <c r="BH17" s="110"/>
      <c r="BI17" s="110"/>
      <c r="BJ17" s="110"/>
      <c r="BK17" s="110"/>
      <c r="BL17" s="110"/>
      <c r="BM17" s="110"/>
      <c r="BN17" s="110"/>
      <c r="BO17" s="110"/>
      <c r="BP17" s="110"/>
      <c r="BQ17" s="110"/>
      <c r="BR17" s="110"/>
      <c r="BS17" s="110"/>
    </row>
    <row r="18" spans="1:71" ht="45" customHeight="1">
      <c r="A18" s="135" t="s">
        <v>214</v>
      </c>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BB18" s="110"/>
      <c r="BC18" s="110"/>
      <c r="BD18" s="110"/>
      <c r="BE18" s="110"/>
      <c r="BF18" s="110"/>
      <c r="BG18" s="110"/>
      <c r="BH18" s="110"/>
      <c r="BI18" s="110"/>
      <c r="BJ18" s="110"/>
      <c r="BK18" s="110"/>
      <c r="BL18" s="110"/>
      <c r="BM18" s="110"/>
      <c r="BN18" s="110"/>
      <c r="BO18" s="110"/>
      <c r="BP18" s="110"/>
      <c r="BQ18" s="110"/>
      <c r="BR18" s="110"/>
      <c r="BS18" s="110"/>
    </row>
    <row r="19" spans="1:71" ht="45" customHeight="1">
      <c r="A19" s="149" t="s">
        <v>215</v>
      </c>
      <c r="B19" s="139"/>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BB19" s="110"/>
      <c r="BC19" s="110"/>
      <c r="BD19" s="110"/>
      <c r="BE19" s="110"/>
      <c r="BF19" s="110"/>
      <c r="BG19" s="110"/>
      <c r="BH19" s="110"/>
      <c r="BI19" s="110"/>
      <c r="BJ19" s="110"/>
      <c r="BK19" s="110"/>
      <c r="BL19" s="110"/>
      <c r="BM19" s="110"/>
      <c r="BN19" s="110"/>
      <c r="BO19" s="110"/>
      <c r="BP19" s="110"/>
      <c r="BQ19" s="110"/>
      <c r="BR19" s="110"/>
      <c r="BS19" s="110"/>
    </row>
    <row r="20" spans="1:71" ht="21" customHeight="1">
      <c r="L20" s="116"/>
      <c r="M20" s="116"/>
      <c r="N20" s="116"/>
      <c r="O20" s="106"/>
      <c r="P20" s="117"/>
      <c r="Q20" s="117"/>
      <c r="R20" s="117"/>
      <c r="S20" s="117"/>
      <c r="T20" s="117"/>
      <c r="U20" s="117"/>
      <c r="V20" s="117"/>
      <c r="W20" s="117"/>
      <c r="X20" s="117"/>
      <c r="Y20" s="117"/>
      <c r="Z20" s="117"/>
      <c r="BA20" s="115"/>
    </row>
    <row r="21" spans="1:71" ht="21" customHeight="1">
      <c r="N21" s="105" t="s">
        <v>216</v>
      </c>
      <c r="BA21" s="115"/>
    </row>
    <row r="22" spans="1:71" ht="21" customHeight="1">
      <c r="BA22" s="115"/>
    </row>
    <row r="23" spans="1:71" ht="21" customHeight="1">
      <c r="A23" s="105" t="s">
        <v>217</v>
      </c>
      <c r="BA23" s="115"/>
    </row>
    <row r="24" spans="1:71" ht="21" customHeight="1">
      <c r="D24" s="105" t="s">
        <v>218</v>
      </c>
      <c r="BA24" s="115"/>
    </row>
    <row r="25" spans="1:71" ht="21" customHeight="1">
      <c r="BA25" s="115"/>
    </row>
    <row r="26" spans="1:71" ht="21" customHeight="1">
      <c r="A26" s="105" t="s">
        <v>219</v>
      </c>
      <c r="N26" s="105" t="s">
        <v>220</v>
      </c>
      <c r="O26" s="150"/>
      <c r="P26" s="150"/>
      <c r="Q26" s="150"/>
      <c r="R26" s="150"/>
      <c r="S26" s="150"/>
      <c r="T26" s="150"/>
      <c r="U26" s="150"/>
      <c r="V26" s="150"/>
      <c r="W26" s="150"/>
      <c r="X26" s="105" t="s">
        <v>221</v>
      </c>
      <c r="BA26" s="115"/>
    </row>
    <row r="27" spans="1:71" ht="21" customHeight="1">
      <c r="D27" s="105" t="s">
        <v>222</v>
      </c>
      <c r="N27" s="105" t="s">
        <v>220</v>
      </c>
      <c r="O27" s="141"/>
      <c r="P27" s="141"/>
      <c r="Q27" s="141"/>
      <c r="R27" s="141"/>
      <c r="S27" s="141"/>
      <c r="T27" s="141"/>
      <c r="U27" s="141"/>
      <c r="V27" s="141"/>
      <c r="W27" s="141"/>
      <c r="X27" s="105" t="s">
        <v>223</v>
      </c>
      <c r="BA27" s="115"/>
    </row>
    <row r="28" spans="1:71" ht="21" customHeight="1">
      <c r="BA28" s="115"/>
    </row>
    <row r="29" spans="1:71" ht="21" customHeight="1">
      <c r="A29" s="105" t="s">
        <v>224</v>
      </c>
      <c r="BA29" s="115"/>
    </row>
    <row r="30" spans="1:71" ht="21" customHeight="1">
      <c r="D30" s="105" t="s">
        <v>225</v>
      </c>
      <c r="P30" s="118"/>
      <c r="Q30" s="118"/>
      <c r="R30" s="118"/>
      <c r="S30" s="118"/>
      <c r="T30" s="118"/>
      <c r="U30" s="118"/>
      <c r="V30" s="118"/>
      <c r="W30" s="118"/>
      <c r="X30" s="118"/>
      <c r="Y30" s="118"/>
      <c r="Z30" s="118"/>
      <c r="BA30" s="115"/>
    </row>
    <row r="31" spans="1:71" ht="21" customHeight="1">
      <c r="P31" s="119"/>
      <c r="Q31" s="119"/>
      <c r="R31" s="119"/>
      <c r="S31" s="119"/>
      <c r="T31" s="119"/>
      <c r="U31" s="119"/>
      <c r="V31" s="119"/>
      <c r="W31" s="119"/>
      <c r="X31" s="119"/>
      <c r="Y31" s="119"/>
      <c r="Z31" s="119"/>
      <c r="BA31" s="115"/>
    </row>
    <row r="32" spans="1:71" ht="21" customHeight="1">
      <c r="A32" s="105" t="s">
        <v>226</v>
      </c>
      <c r="P32" s="119"/>
      <c r="Q32" s="119"/>
      <c r="R32" s="119"/>
      <c r="S32" s="119"/>
      <c r="T32" s="119"/>
      <c r="U32" s="119"/>
      <c r="V32" s="119"/>
      <c r="W32" s="119"/>
      <c r="X32" s="119"/>
      <c r="Y32" s="119"/>
      <c r="Z32" s="119"/>
      <c r="BA32" s="115"/>
    </row>
    <row r="33" spans="1:53" ht="21" customHeight="1">
      <c r="D33" s="139" t="s">
        <v>227</v>
      </c>
      <c r="E33" s="139"/>
      <c r="F33" s="139"/>
      <c r="G33" s="139"/>
      <c r="H33" s="139"/>
      <c r="I33" s="139"/>
      <c r="J33" s="139"/>
      <c r="K33" s="139"/>
      <c r="L33" s="140"/>
      <c r="M33" s="140"/>
      <c r="N33" s="105" t="s">
        <v>228</v>
      </c>
      <c r="O33" s="140"/>
      <c r="P33" s="140"/>
      <c r="Q33" s="105" t="s">
        <v>229</v>
      </c>
      <c r="R33" s="140"/>
      <c r="S33" s="140"/>
      <c r="T33" s="105" t="s">
        <v>230</v>
      </c>
      <c r="U33" s="119"/>
      <c r="V33" s="119"/>
      <c r="W33" s="119"/>
      <c r="X33" s="119"/>
      <c r="Y33" s="119"/>
      <c r="Z33" s="119"/>
      <c r="BA33" s="115"/>
    </row>
    <row r="34" spans="1:53" ht="21" customHeight="1">
      <c r="P34" s="119"/>
      <c r="Q34" s="119"/>
      <c r="R34" s="119"/>
      <c r="S34" s="119"/>
      <c r="T34" s="119"/>
      <c r="U34" s="119"/>
      <c r="V34" s="119"/>
      <c r="W34" s="119"/>
      <c r="X34" s="119"/>
      <c r="Y34" s="119"/>
      <c r="Z34" s="119"/>
      <c r="BA34" s="115"/>
    </row>
    <row r="35" spans="1:53" ht="21" customHeight="1">
      <c r="A35" s="105" t="s">
        <v>231</v>
      </c>
      <c r="P35" s="120"/>
      <c r="Q35" s="120"/>
      <c r="R35" s="120"/>
      <c r="S35" s="120"/>
      <c r="T35" s="120"/>
      <c r="U35" s="120"/>
      <c r="V35" s="120"/>
      <c r="W35" s="120"/>
      <c r="X35" s="120"/>
      <c r="Y35" s="120"/>
      <c r="Z35" s="120"/>
      <c r="BA35" s="115"/>
    </row>
    <row r="36" spans="1:53" ht="21" customHeight="1">
      <c r="P36" s="120"/>
      <c r="Q36" s="120"/>
      <c r="R36" s="120"/>
      <c r="S36" s="120"/>
      <c r="T36" s="120"/>
      <c r="U36" s="120"/>
      <c r="V36" s="120"/>
      <c r="W36" s="120"/>
      <c r="X36" s="120"/>
      <c r="Y36" s="120"/>
      <c r="Z36" s="120"/>
      <c r="BA36" s="115"/>
    </row>
    <row r="37" spans="1:53" ht="21" customHeight="1">
      <c r="BA37" s="115"/>
    </row>
    <row r="38" spans="1:53" ht="21" customHeight="1">
      <c r="A38" s="105" t="s">
        <v>232</v>
      </c>
      <c r="P38" s="120"/>
      <c r="Q38" s="120"/>
      <c r="R38" s="120"/>
      <c r="S38" s="120"/>
      <c r="T38" s="120"/>
      <c r="U38" s="120"/>
      <c r="V38" s="120"/>
      <c r="W38" s="120"/>
      <c r="X38" s="120"/>
      <c r="Y38" s="120"/>
      <c r="Z38" s="120"/>
      <c r="BA38" s="115"/>
    </row>
    <row r="39" spans="1:53" ht="21" customHeight="1">
      <c r="B39" s="136" t="s">
        <v>233</v>
      </c>
      <c r="C39" s="136"/>
      <c r="D39" s="136"/>
      <c r="E39" s="136"/>
      <c r="F39" s="136"/>
      <c r="G39" s="136"/>
      <c r="H39" s="136"/>
      <c r="I39" s="136"/>
      <c r="J39" s="136"/>
      <c r="K39" s="136"/>
      <c r="L39" s="136"/>
      <c r="M39" s="121"/>
      <c r="N39" s="137" t="s">
        <v>234</v>
      </c>
      <c r="O39" s="137"/>
      <c r="P39" s="137"/>
      <c r="Q39" s="137"/>
      <c r="R39" s="138"/>
      <c r="S39" s="138"/>
      <c r="T39" s="138"/>
      <c r="U39" s="138"/>
      <c r="V39" s="138"/>
      <c r="W39" s="138"/>
      <c r="X39" s="138"/>
      <c r="Y39" s="138"/>
      <c r="Z39" s="138"/>
      <c r="AA39" s="138"/>
      <c r="BA39" s="115"/>
    </row>
    <row r="40" spans="1:53" ht="21" customHeight="1">
      <c r="N40" s="137" t="s">
        <v>235</v>
      </c>
      <c r="O40" s="137"/>
      <c r="P40" s="137"/>
      <c r="Q40" s="137"/>
      <c r="R40" s="138"/>
      <c r="S40" s="138"/>
      <c r="T40" s="138"/>
      <c r="U40" s="138"/>
      <c r="V40" s="138"/>
      <c r="W40" s="138"/>
      <c r="X40" s="138"/>
      <c r="Y40" s="138"/>
      <c r="Z40" s="138"/>
      <c r="AA40" s="138"/>
      <c r="BA40" s="115"/>
    </row>
    <row r="41" spans="1:53" ht="21" customHeight="1">
      <c r="B41" s="136" t="s">
        <v>236</v>
      </c>
      <c r="C41" s="136"/>
      <c r="D41" s="136"/>
      <c r="E41" s="136"/>
      <c r="F41" s="136"/>
      <c r="G41" s="136"/>
      <c r="H41" s="136"/>
      <c r="I41" s="136"/>
      <c r="J41" s="136"/>
      <c r="K41" s="136"/>
      <c r="L41" s="136"/>
      <c r="M41" s="121"/>
      <c r="N41" s="137" t="s">
        <v>234</v>
      </c>
      <c r="O41" s="137"/>
      <c r="P41" s="137"/>
      <c r="Q41" s="137"/>
      <c r="R41" s="138"/>
      <c r="S41" s="138"/>
      <c r="T41" s="138"/>
      <c r="U41" s="138"/>
      <c r="V41" s="138"/>
      <c r="W41" s="138"/>
      <c r="X41" s="138"/>
      <c r="Y41" s="138"/>
      <c r="Z41" s="138"/>
      <c r="AA41" s="138"/>
      <c r="BA41" s="115"/>
    </row>
    <row r="42" spans="1:53" ht="21" customHeight="1">
      <c r="N42" s="137" t="s">
        <v>235</v>
      </c>
      <c r="O42" s="137"/>
      <c r="P42" s="137"/>
      <c r="Q42" s="137"/>
      <c r="R42" s="138"/>
      <c r="S42" s="138"/>
      <c r="T42" s="138"/>
      <c r="U42" s="138"/>
      <c r="V42" s="138"/>
      <c r="W42" s="138"/>
      <c r="X42" s="138"/>
      <c r="Y42" s="138"/>
      <c r="Z42" s="138"/>
      <c r="AA42" s="138"/>
      <c r="BA42" s="115"/>
    </row>
    <row r="43" spans="1:53" ht="21" customHeight="1">
      <c r="B43" s="136" t="s">
        <v>237</v>
      </c>
      <c r="C43" s="136"/>
      <c r="D43" s="136"/>
      <c r="E43" s="136"/>
      <c r="F43" s="136"/>
      <c r="G43" s="136"/>
      <c r="H43" s="136"/>
      <c r="I43" s="136"/>
      <c r="J43" s="136"/>
      <c r="K43" s="136"/>
      <c r="L43" s="136"/>
      <c r="M43" s="121"/>
      <c r="N43" s="137" t="s">
        <v>238</v>
      </c>
      <c r="O43" s="137"/>
      <c r="P43" s="137"/>
      <c r="Q43" s="137"/>
      <c r="R43" s="138"/>
      <c r="S43" s="138"/>
      <c r="T43" s="138"/>
      <c r="U43" s="138"/>
      <c r="V43" s="138"/>
      <c r="W43" s="138"/>
      <c r="X43" s="138"/>
      <c r="Y43" s="138"/>
      <c r="Z43" s="138"/>
      <c r="AA43" s="138"/>
      <c r="BA43" s="115"/>
    </row>
    <row r="44" spans="1:53" ht="21" customHeight="1">
      <c r="N44" s="137" t="s">
        <v>239</v>
      </c>
      <c r="O44" s="137"/>
      <c r="P44" s="137"/>
      <c r="Q44" s="137"/>
      <c r="R44" s="138"/>
      <c r="S44" s="138"/>
      <c r="T44" s="138"/>
      <c r="U44" s="138"/>
      <c r="V44" s="138"/>
      <c r="W44" s="138"/>
      <c r="X44" s="138"/>
      <c r="Y44" s="138"/>
      <c r="Z44" s="138"/>
      <c r="AA44" s="138"/>
      <c r="BA44" s="115"/>
    </row>
    <row r="45" spans="1:53" ht="21" customHeight="1">
      <c r="BA45" s="115"/>
    </row>
    <row r="46" spans="1:53" ht="21" customHeight="1">
      <c r="BA46" s="115"/>
    </row>
    <row r="47" spans="1:53" ht="21" customHeight="1">
      <c r="BA47" s="115"/>
    </row>
    <row r="48" spans="1:53" s="115" customFormat="1" ht="47.25" customHeight="1">
      <c r="B48" s="122" t="s">
        <v>240</v>
      </c>
      <c r="C48" s="122">
        <v>1</v>
      </c>
      <c r="D48" s="135" t="s">
        <v>241</v>
      </c>
      <c r="E48" s="135"/>
      <c r="F48" s="135"/>
      <c r="G48" s="135"/>
      <c r="H48" s="135"/>
      <c r="I48" s="135"/>
      <c r="J48" s="135"/>
      <c r="K48" s="135"/>
      <c r="L48" s="135"/>
      <c r="M48" s="135"/>
      <c r="N48" s="135"/>
      <c r="O48" s="135"/>
      <c r="P48" s="135"/>
      <c r="Q48" s="135"/>
      <c r="R48" s="135"/>
      <c r="S48" s="135"/>
      <c r="T48" s="135"/>
      <c r="U48" s="135"/>
      <c r="V48" s="135"/>
      <c r="W48" s="135"/>
      <c r="X48" s="135"/>
      <c r="Y48" s="135"/>
      <c r="Z48" s="135"/>
      <c r="BA48" s="105"/>
    </row>
    <row r="49" spans="2:53" s="115" customFormat="1" ht="183.75" customHeight="1">
      <c r="C49" s="122">
        <v>2</v>
      </c>
      <c r="D49" s="135" t="s">
        <v>242</v>
      </c>
      <c r="E49" s="135"/>
      <c r="F49" s="135"/>
      <c r="G49" s="135"/>
      <c r="H49" s="135"/>
      <c r="I49" s="135"/>
      <c r="J49" s="135"/>
      <c r="K49" s="135"/>
      <c r="L49" s="135"/>
      <c r="M49" s="135"/>
      <c r="N49" s="135"/>
      <c r="O49" s="135"/>
      <c r="P49" s="135"/>
      <c r="Q49" s="135"/>
      <c r="R49" s="135"/>
      <c r="S49" s="135"/>
      <c r="T49" s="135"/>
      <c r="U49" s="135"/>
      <c r="V49" s="135"/>
      <c r="W49" s="135"/>
      <c r="X49" s="135"/>
      <c r="Y49" s="135"/>
      <c r="Z49" s="135"/>
      <c r="BA49" s="105"/>
    </row>
    <row r="50" spans="2:53" s="115" customFormat="1" ht="55.5" customHeight="1">
      <c r="C50" s="122">
        <v>3</v>
      </c>
      <c r="D50" s="135" t="s">
        <v>243</v>
      </c>
      <c r="E50" s="135"/>
      <c r="F50" s="135"/>
      <c r="G50" s="135"/>
      <c r="H50" s="135"/>
      <c r="I50" s="135"/>
      <c r="J50" s="135"/>
      <c r="K50" s="135"/>
      <c r="L50" s="135"/>
      <c r="M50" s="135"/>
      <c r="N50" s="135"/>
      <c r="O50" s="135"/>
      <c r="P50" s="135"/>
      <c r="Q50" s="135"/>
      <c r="R50" s="135"/>
      <c r="S50" s="135"/>
      <c r="T50" s="135"/>
      <c r="U50" s="135"/>
      <c r="V50" s="135"/>
      <c r="W50" s="135"/>
      <c r="X50" s="135"/>
      <c r="Y50" s="135"/>
      <c r="Z50" s="135"/>
      <c r="BA50" s="105"/>
    </row>
    <row r="51" spans="2:53" s="115" customFormat="1" ht="21" customHeight="1">
      <c r="B51" s="111" t="s">
        <v>244</v>
      </c>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BA51" s="105"/>
    </row>
    <row r="52" spans="2:53" s="115" customFormat="1" ht="18.75" customHeight="1">
      <c r="BA52" s="105"/>
    </row>
    <row r="59" spans="2:53" ht="18.75" customHeight="1">
      <c r="F59" s="123"/>
    </row>
  </sheetData>
  <sheetProtection sheet="1" formatCells="0" formatRows="0" selectLockedCells="1"/>
  <mergeCells count="41">
    <mergeCell ref="A5:AA5"/>
    <mergeCell ref="S1:V1"/>
    <mergeCell ref="W1:AA1"/>
    <mergeCell ref="R2:Z2"/>
    <mergeCell ref="U3:V3"/>
    <mergeCell ref="X3:Y3"/>
    <mergeCell ref="O27:W27"/>
    <mergeCell ref="A6:AA6"/>
    <mergeCell ref="I9:L9"/>
    <mergeCell ref="M9:Y9"/>
    <mergeCell ref="I10:L10"/>
    <mergeCell ref="M10:Y10"/>
    <mergeCell ref="I11:L11"/>
    <mergeCell ref="M11:Y11"/>
    <mergeCell ref="A14:AA14"/>
    <mergeCell ref="A16:Z16"/>
    <mergeCell ref="A18:AA18"/>
    <mergeCell ref="A19:AA19"/>
    <mergeCell ref="O26:W26"/>
    <mergeCell ref="N42:Q42"/>
    <mergeCell ref="R42:AA42"/>
    <mergeCell ref="D33:K33"/>
    <mergeCell ref="L33:M33"/>
    <mergeCell ref="O33:P33"/>
    <mergeCell ref="R33:S33"/>
    <mergeCell ref="B39:L39"/>
    <mergeCell ref="N39:Q39"/>
    <mergeCell ref="R39:AA39"/>
    <mergeCell ref="N40:Q40"/>
    <mergeCell ref="R40:AA40"/>
    <mergeCell ref="B41:L41"/>
    <mergeCell ref="N41:Q41"/>
    <mergeCell ref="R41:AA41"/>
    <mergeCell ref="D49:Z49"/>
    <mergeCell ref="D50:Z50"/>
    <mergeCell ref="B43:L43"/>
    <mergeCell ref="N43:Q43"/>
    <mergeCell ref="R43:AA43"/>
    <mergeCell ref="N44:Q44"/>
    <mergeCell ref="R44:AA44"/>
    <mergeCell ref="D48:Z48"/>
  </mergeCells>
  <phoneticPr fontId="27"/>
  <conditionalFormatting sqref="U3:V3 X3:Y3 M9:Y11 O26:W27 L33:M33 O33:P33 R33:S33 R39:AA44">
    <cfRule type="containsBlanks" dxfId="1" priority="1" stopIfTrue="1">
      <formula>LEN(TRIM(L3))=0</formula>
    </cfRule>
  </conditionalFormatting>
  <dataValidations count="1">
    <dataValidation allowBlank="1" showInputMessage="1" showErrorMessage="1" prompt="申請する補助事業（略称）をリストから選択してください" sqref="A15:AA15 IW15:JW15 SS15:TS15 ACO15:ADO15 AMK15:ANK15 AWG15:AXG15 BGC15:BHC15 BPY15:BQY15 BZU15:CAU15 CJQ15:CKQ15 CTM15:CUM15 DDI15:DEI15 DNE15:DOE15 DXA15:DYA15 EGW15:EHW15 EQS15:ERS15 FAO15:FBO15 FKK15:FLK15 FUG15:FVG15 GEC15:GFC15 GNY15:GOY15 GXU15:GYU15 HHQ15:HIQ15 HRM15:HSM15 IBI15:ICI15 ILE15:IME15 IVA15:IWA15 JEW15:JFW15 JOS15:JPS15 JYO15:JZO15 KIK15:KJK15 KSG15:KTG15 LCC15:LDC15 LLY15:LMY15 LVU15:LWU15 MFQ15:MGQ15 MPM15:MQM15 MZI15:NAI15 NJE15:NKE15 NTA15:NUA15 OCW15:ODW15 OMS15:ONS15 OWO15:OXO15 PGK15:PHK15 PQG15:PRG15 QAC15:QBC15 QJY15:QKY15 QTU15:QUU15 RDQ15:REQ15 RNM15:ROM15 RXI15:RYI15 SHE15:SIE15 SRA15:SSA15 TAW15:TBW15 TKS15:TLS15 TUO15:TVO15 UEK15:UFK15 UOG15:UPG15 UYC15:UZC15 VHY15:VIY15 VRU15:VSU15 WBQ15:WCQ15 WLM15:WMM15 WVI15:WWI15 A65551:AA65551 IW65551:JW65551 SS65551:TS65551 ACO65551:ADO65551 AMK65551:ANK65551 AWG65551:AXG65551 BGC65551:BHC65551 BPY65551:BQY65551 BZU65551:CAU65551 CJQ65551:CKQ65551 CTM65551:CUM65551 DDI65551:DEI65551 DNE65551:DOE65551 DXA65551:DYA65551 EGW65551:EHW65551 EQS65551:ERS65551 FAO65551:FBO65551 FKK65551:FLK65551 FUG65551:FVG65551 GEC65551:GFC65551 GNY65551:GOY65551 GXU65551:GYU65551 HHQ65551:HIQ65551 HRM65551:HSM65551 IBI65551:ICI65551 ILE65551:IME65551 IVA65551:IWA65551 JEW65551:JFW65551 JOS65551:JPS65551 JYO65551:JZO65551 KIK65551:KJK65551 KSG65551:KTG65551 LCC65551:LDC65551 LLY65551:LMY65551 LVU65551:LWU65551 MFQ65551:MGQ65551 MPM65551:MQM65551 MZI65551:NAI65551 NJE65551:NKE65551 NTA65551:NUA65551 OCW65551:ODW65551 OMS65551:ONS65551 OWO65551:OXO65551 PGK65551:PHK65551 PQG65551:PRG65551 QAC65551:QBC65551 QJY65551:QKY65551 QTU65551:QUU65551 RDQ65551:REQ65551 RNM65551:ROM65551 RXI65551:RYI65551 SHE65551:SIE65551 SRA65551:SSA65551 TAW65551:TBW65551 TKS65551:TLS65551 TUO65551:TVO65551 UEK65551:UFK65551 UOG65551:UPG65551 UYC65551:UZC65551 VHY65551:VIY65551 VRU65551:VSU65551 WBQ65551:WCQ65551 WLM65551:WMM65551 WVI65551:WWI65551 A131087:AA131087 IW131087:JW131087 SS131087:TS131087 ACO131087:ADO131087 AMK131087:ANK131087 AWG131087:AXG131087 BGC131087:BHC131087 BPY131087:BQY131087 BZU131087:CAU131087 CJQ131087:CKQ131087 CTM131087:CUM131087 DDI131087:DEI131087 DNE131087:DOE131087 DXA131087:DYA131087 EGW131087:EHW131087 EQS131087:ERS131087 FAO131087:FBO131087 FKK131087:FLK131087 FUG131087:FVG131087 GEC131087:GFC131087 GNY131087:GOY131087 GXU131087:GYU131087 HHQ131087:HIQ131087 HRM131087:HSM131087 IBI131087:ICI131087 ILE131087:IME131087 IVA131087:IWA131087 JEW131087:JFW131087 JOS131087:JPS131087 JYO131087:JZO131087 KIK131087:KJK131087 KSG131087:KTG131087 LCC131087:LDC131087 LLY131087:LMY131087 LVU131087:LWU131087 MFQ131087:MGQ131087 MPM131087:MQM131087 MZI131087:NAI131087 NJE131087:NKE131087 NTA131087:NUA131087 OCW131087:ODW131087 OMS131087:ONS131087 OWO131087:OXO131087 PGK131087:PHK131087 PQG131087:PRG131087 QAC131087:QBC131087 QJY131087:QKY131087 QTU131087:QUU131087 RDQ131087:REQ131087 RNM131087:ROM131087 RXI131087:RYI131087 SHE131087:SIE131087 SRA131087:SSA131087 TAW131087:TBW131087 TKS131087:TLS131087 TUO131087:TVO131087 UEK131087:UFK131087 UOG131087:UPG131087 UYC131087:UZC131087 VHY131087:VIY131087 VRU131087:VSU131087 WBQ131087:WCQ131087 WLM131087:WMM131087 WVI131087:WWI131087 A196623:AA196623 IW196623:JW196623 SS196623:TS196623 ACO196623:ADO196623 AMK196623:ANK196623 AWG196623:AXG196623 BGC196623:BHC196623 BPY196623:BQY196623 BZU196623:CAU196623 CJQ196623:CKQ196623 CTM196623:CUM196623 DDI196623:DEI196623 DNE196623:DOE196623 DXA196623:DYA196623 EGW196623:EHW196623 EQS196623:ERS196623 FAO196623:FBO196623 FKK196623:FLK196623 FUG196623:FVG196623 GEC196623:GFC196623 GNY196623:GOY196623 GXU196623:GYU196623 HHQ196623:HIQ196623 HRM196623:HSM196623 IBI196623:ICI196623 ILE196623:IME196623 IVA196623:IWA196623 JEW196623:JFW196623 JOS196623:JPS196623 JYO196623:JZO196623 KIK196623:KJK196623 KSG196623:KTG196623 LCC196623:LDC196623 LLY196623:LMY196623 LVU196623:LWU196623 MFQ196623:MGQ196623 MPM196623:MQM196623 MZI196623:NAI196623 NJE196623:NKE196623 NTA196623:NUA196623 OCW196623:ODW196623 OMS196623:ONS196623 OWO196623:OXO196623 PGK196623:PHK196623 PQG196623:PRG196623 QAC196623:QBC196623 QJY196623:QKY196623 QTU196623:QUU196623 RDQ196623:REQ196623 RNM196623:ROM196623 RXI196623:RYI196623 SHE196623:SIE196623 SRA196623:SSA196623 TAW196623:TBW196623 TKS196623:TLS196623 TUO196623:TVO196623 UEK196623:UFK196623 UOG196623:UPG196623 UYC196623:UZC196623 VHY196623:VIY196623 VRU196623:VSU196623 WBQ196623:WCQ196623 WLM196623:WMM196623 WVI196623:WWI196623 A262159:AA262159 IW262159:JW262159 SS262159:TS262159 ACO262159:ADO262159 AMK262159:ANK262159 AWG262159:AXG262159 BGC262159:BHC262159 BPY262159:BQY262159 BZU262159:CAU262159 CJQ262159:CKQ262159 CTM262159:CUM262159 DDI262159:DEI262159 DNE262159:DOE262159 DXA262159:DYA262159 EGW262159:EHW262159 EQS262159:ERS262159 FAO262159:FBO262159 FKK262159:FLK262159 FUG262159:FVG262159 GEC262159:GFC262159 GNY262159:GOY262159 GXU262159:GYU262159 HHQ262159:HIQ262159 HRM262159:HSM262159 IBI262159:ICI262159 ILE262159:IME262159 IVA262159:IWA262159 JEW262159:JFW262159 JOS262159:JPS262159 JYO262159:JZO262159 KIK262159:KJK262159 KSG262159:KTG262159 LCC262159:LDC262159 LLY262159:LMY262159 LVU262159:LWU262159 MFQ262159:MGQ262159 MPM262159:MQM262159 MZI262159:NAI262159 NJE262159:NKE262159 NTA262159:NUA262159 OCW262159:ODW262159 OMS262159:ONS262159 OWO262159:OXO262159 PGK262159:PHK262159 PQG262159:PRG262159 QAC262159:QBC262159 QJY262159:QKY262159 QTU262159:QUU262159 RDQ262159:REQ262159 RNM262159:ROM262159 RXI262159:RYI262159 SHE262159:SIE262159 SRA262159:SSA262159 TAW262159:TBW262159 TKS262159:TLS262159 TUO262159:TVO262159 UEK262159:UFK262159 UOG262159:UPG262159 UYC262159:UZC262159 VHY262159:VIY262159 VRU262159:VSU262159 WBQ262159:WCQ262159 WLM262159:WMM262159 WVI262159:WWI262159 A327695:AA327695 IW327695:JW327695 SS327695:TS327695 ACO327695:ADO327695 AMK327695:ANK327695 AWG327695:AXG327695 BGC327695:BHC327695 BPY327695:BQY327695 BZU327695:CAU327695 CJQ327695:CKQ327695 CTM327695:CUM327695 DDI327695:DEI327695 DNE327695:DOE327695 DXA327695:DYA327695 EGW327695:EHW327695 EQS327695:ERS327695 FAO327695:FBO327695 FKK327695:FLK327695 FUG327695:FVG327695 GEC327695:GFC327695 GNY327695:GOY327695 GXU327695:GYU327695 HHQ327695:HIQ327695 HRM327695:HSM327695 IBI327695:ICI327695 ILE327695:IME327695 IVA327695:IWA327695 JEW327695:JFW327695 JOS327695:JPS327695 JYO327695:JZO327695 KIK327695:KJK327695 KSG327695:KTG327695 LCC327695:LDC327695 LLY327695:LMY327695 LVU327695:LWU327695 MFQ327695:MGQ327695 MPM327695:MQM327695 MZI327695:NAI327695 NJE327695:NKE327695 NTA327695:NUA327695 OCW327695:ODW327695 OMS327695:ONS327695 OWO327695:OXO327695 PGK327695:PHK327695 PQG327695:PRG327695 QAC327695:QBC327695 QJY327695:QKY327695 QTU327695:QUU327695 RDQ327695:REQ327695 RNM327695:ROM327695 RXI327695:RYI327695 SHE327695:SIE327695 SRA327695:SSA327695 TAW327695:TBW327695 TKS327695:TLS327695 TUO327695:TVO327695 UEK327695:UFK327695 UOG327695:UPG327695 UYC327695:UZC327695 VHY327695:VIY327695 VRU327695:VSU327695 WBQ327695:WCQ327695 WLM327695:WMM327695 WVI327695:WWI327695 A393231:AA393231 IW393231:JW393231 SS393231:TS393231 ACO393231:ADO393231 AMK393231:ANK393231 AWG393231:AXG393231 BGC393231:BHC393231 BPY393231:BQY393231 BZU393231:CAU393231 CJQ393231:CKQ393231 CTM393231:CUM393231 DDI393231:DEI393231 DNE393231:DOE393231 DXA393231:DYA393231 EGW393231:EHW393231 EQS393231:ERS393231 FAO393231:FBO393231 FKK393231:FLK393231 FUG393231:FVG393231 GEC393231:GFC393231 GNY393231:GOY393231 GXU393231:GYU393231 HHQ393231:HIQ393231 HRM393231:HSM393231 IBI393231:ICI393231 ILE393231:IME393231 IVA393231:IWA393231 JEW393231:JFW393231 JOS393231:JPS393231 JYO393231:JZO393231 KIK393231:KJK393231 KSG393231:KTG393231 LCC393231:LDC393231 LLY393231:LMY393231 LVU393231:LWU393231 MFQ393231:MGQ393231 MPM393231:MQM393231 MZI393231:NAI393231 NJE393231:NKE393231 NTA393231:NUA393231 OCW393231:ODW393231 OMS393231:ONS393231 OWO393231:OXO393231 PGK393231:PHK393231 PQG393231:PRG393231 QAC393231:QBC393231 QJY393231:QKY393231 QTU393231:QUU393231 RDQ393231:REQ393231 RNM393231:ROM393231 RXI393231:RYI393231 SHE393231:SIE393231 SRA393231:SSA393231 TAW393231:TBW393231 TKS393231:TLS393231 TUO393231:TVO393231 UEK393231:UFK393231 UOG393231:UPG393231 UYC393231:UZC393231 VHY393231:VIY393231 VRU393231:VSU393231 WBQ393231:WCQ393231 WLM393231:WMM393231 WVI393231:WWI393231 A458767:AA458767 IW458767:JW458767 SS458767:TS458767 ACO458767:ADO458767 AMK458767:ANK458767 AWG458767:AXG458767 BGC458767:BHC458767 BPY458767:BQY458767 BZU458767:CAU458767 CJQ458767:CKQ458767 CTM458767:CUM458767 DDI458767:DEI458767 DNE458767:DOE458767 DXA458767:DYA458767 EGW458767:EHW458767 EQS458767:ERS458767 FAO458767:FBO458767 FKK458767:FLK458767 FUG458767:FVG458767 GEC458767:GFC458767 GNY458767:GOY458767 GXU458767:GYU458767 HHQ458767:HIQ458767 HRM458767:HSM458767 IBI458767:ICI458767 ILE458767:IME458767 IVA458767:IWA458767 JEW458767:JFW458767 JOS458767:JPS458767 JYO458767:JZO458767 KIK458767:KJK458767 KSG458767:KTG458767 LCC458767:LDC458767 LLY458767:LMY458767 LVU458767:LWU458767 MFQ458767:MGQ458767 MPM458767:MQM458767 MZI458767:NAI458767 NJE458767:NKE458767 NTA458767:NUA458767 OCW458767:ODW458767 OMS458767:ONS458767 OWO458767:OXO458767 PGK458767:PHK458767 PQG458767:PRG458767 QAC458767:QBC458767 QJY458767:QKY458767 QTU458767:QUU458767 RDQ458767:REQ458767 RNM458767:ROM458767 RXI458767:RYI458767 SHE458767:SIE458767 SRA458767:SSA458767 TAW458767:TBW458767 TKS458767:TLS458767 TUO458767:TVO458767 UEK458767:UFK458767 UOG458767:UPG458767 UYC458767:UZC458767 VHY458767:VIY458767 VRU458767:VSU458767 WBQ458767:WCQ458767 WLM458767:WMM458767 WVI458767:WWI458767 A524303:AA524303 IW524303:JW524303 SS524303:TS524303 ACO524303:ADO524303 AMK524303:ANK524303 AWG524303:AXG524303 BGC524303:BHC524303 BPY524303:BQY524303 BZU524303:CAU524303 CJQ524303:CKQ524303 CTM524303:CUM524303 DDI524303:DEI524303 DNE524303:DOE524303 DXA524303:DYA524303 EGW524303:EHW524303 EQS524303:ERS524303 FAO524303:FBO524303 FKK524303:FLK524303 FUG524303:FVG524303 GEC524303:GFC524303 GNY524303:GOY524303 GXU524303:GYU524303 HHQ524303:HIQ524303 HRM524303:HSM524303 IBI524303:ICI524303 ILE524303:IME524303 IVA524303:IWA524303 JEW524303:JFW524303 JOS524303:JPS524303 JYO524303:JZO524303 KIK524303:KJK524303 KSG524303:KTG524303 LCC524303:LDC524303 LLY524303:LMY524303 LVU524303:LWU524303 MFQ524303:MGQ524303 MPM524303:MQM524303 MZI524303:NAI524303 NJE524303:NKE524303 NTA524303:NUA524303 OCW524303:ODW524303 OMS524303:ONS524303 OWO524303:OXO524303 PGK524303:PHK524303 PQG524303:PRG524303 QAC524303:QBC524303 QJY524303:QKY524303 QTU524303:QUU524303 RDQ524303:REQ524303 RNM524303:ROM524303 RXI524303:RYI524303 SHE524303:SIE524303 SRA524303:SSA524303 TAW524303:TBW524303 TKS524303:TLS524303 TUO524303:TVO524303 UEK524303:UFK524303 UOG524303:UPG524303 UYC524303:UZC524303 VHY524303:VIY524303 VRU524303:VSU524303 WBQ524303:WCQ524303 WLM524303:WMM524303 WVI524303:WWI524303 A589839:AA589839 IW589839:JW589839 SS589839:TS589839 ACO589839:ADO589839 AMK589839:ANK589839 AWG589839:AXG589839 BGC589839:BHC589839 BPY589839:BQY589839 BZU589839:CAU589839 CJQ589839:CKQ589839 CTM589839:CUM589839 DDI589839:DEI589839 DNE589839:DOE589839 DXA589839:DYA589839 EGW589839:EHW589839 EQS589839:ERS589839 FAO589839:FBO589839 FKK589839:FLK589839 FUG589839:FVG589839 GEC589839:GFC589839 GNY589839:GOY589839 GXU589839:GYU589839 HHQ589839:HIQ589839 HRM589839:HSM589839 IBI589839:ICI589839 ILE589839:IME589839 IVA589839:IWA589839 JEW589839:JFW589839 JOS589839:JPS589839 JYO589839:JZO589839 KIK589839:KJK589839 KSG589839:KTG589839 LCC589839:LDC589839 LLY589839:LMY589839 LVU589839:LWU589839 MFQ589839:MGQ589839 MPM589839:MQM589839 MZI589839:NAI589839 NJE589839:NKE589839 NTA589839:NUA589839 OCW589839:ODW589839 OMS589839:ONS589839 OWO589839:OXO589839 PGK589839:PHK589839 PQG589839:PRG589839 QAC589839:QBC589839 QJY589839:QKY589839 QTU589839:QUU589839 RDQ589839:REQ589839 RNM589839:ROM589839 RXI589839:RYI589839 SHE589839:SIE589839 SRA589839:SSA589839 TAW589839:TBW589839 TKS589839:TLS589839 TUO589839:TVO589839 UEK589839:UFK589839 UOG589839:UPG589839 UYC589839:UZC589839 VHY589839:VIY589839 VRU589839:VSU589839 WBQ589839:WCQ589839 WLM589839:WMM589839 WVI589839:WWI589839 A655375:AA655375 IW655375:JW655375 SS655375:TS655375 ACO655375:ADO655375 AMK655375:ANK655375 AWG655375:AXG655375 BGC655375:BHC655375 BPY655375:BQY655375 BZU655375:CAU655375 CJQ655375:CKQ655375 CTM655375:CUM655375 DDI655375:DEI655375 DNE655375:DOE655375 DXA655375:DYA655375 EGW655375:EHW655375 EQS655375:ERS655375 FAO655375:FBO655375 FKK655375:FLK655375 FUG655375:FVG655375 GEC655375:GFC655375 GNY655375:GOY655375 GXU655375:GYU655375 HHQ655375:HIQ655375 HRM655375:HSM655375 IBI655375:ICI655375 ILE655375:IME655375 IVA655375:IWA655375 JEW655375:JFW655375 JOS655375:JPS655375 JYO655375:JZO655375 KIK655375:KJK655375 KSG655375:KTG655375 LCC655375:LDC655375 LLY655375:LMY655375 LVU655375:LWU655375 MFQ655375:MGQ655375 MPM655375:MQM655375 MZI655375:NAI655375 NJE655375:NKE655375 NTA655375:NUA655375 OCW655375:ODW655375 OMS655375:ONS655375 OWO655375:OXO655375 PGK655375:PHK655375 PQG655375:PRG655375 QAC655375:QBC655375 QJY655375:QKY655375 QTU655375:QUU655375 RDQ655375:REQ655375 RNM655375:ROM655375 RXI655375:RYI655375 SHE655375:SIE655375 SRA655375:SSA655375 TAW655375:TBW655375 TKS655375:TLS655375 TUO655375:TVO655375 UEK655375:UFK655375 UOG655375:UPG655375 UYC655375:UZC655375 VHY655375:VIY655375 VRU655375:VSU655375 WBQ655375:WCQ655375 WLM655375:WMM655375 WVI655375:WWI655375 A720911:AA720911 IW720911:JW720911 SS720911:TS720911 ACO720911:ADO720911 AMK720911:ANK720911 AWG720911:AXG720911 BGC720911:BHC720911 BPY720911:BQY720911 BZU720911:CAU720911 CJQ720911:CKQ720911 CTM720911:CUM720911 DDI720911:DEI720911 DNE720911:DOE720911 DXA720911:DYA720911 EGW720911:EHW720911 EQS720911:ERS720911 FAO720911:FBO720911 FKK720911:FLK720911 FUG720911:FVG720911 GEC720911:GFC720911 GNY720911:GOY720911 GXU720911:GYU720911 HHQ720911:HIQ720911 HRM720911:HSM720911 IBI720911:ICI720911 ILE720911:IME720911 IVA720911:IWA720911 JEW720911:JFW720911 JOS720911:JPS720911 JYO720911:JZO720911 KIK720911:KJK720911 KSG720911:KTG720911 LCC720911:LDC720911 LLY720911:LMY720911 LVU720911:LWU720911 MFQ720911:MGQ720911 MPM720911:MQM720911 MZI720911:NAI720911 NJE720911:NKE720911 NTA720911:NUA720911 OCW720911:ODW720911 OMS720911:ONS720911 OWO720911:OXO720911 PGK720911:PHK720911 PQG720911:PRG720911 QAC720911:QBC720911 QJY720911:QKY720911 QTU720911:QUU720911 RDQ720911:REQ720911 RNM720911:ROM720911 RXI720911:RYI720911 SHE720911:SIE720911 SRA720911:SSA720911 TAW720911:TBW720911 TKS720911:TLS720911 TUO720911:TVO720911 UEK720911:UFK720911 UOG720911:UPG720911 UYC720911:UZC720911 VHY720911:VIY720911 VRU720911:VSU720911 WBQ720911:WCQ720911 WLM720911:WMM720911 WVI720911:WWI720911 A786447:AA786447 IW786447:JW786447 SS786447:TS786447 ACO786447:ADO786447 AMK786447:ANK786447 AWG786447:AXG786447 BGC786447:BHC786447 BPY786447:BQY786447 BZU786447:CAU786447 CJQ786447:CKQ786447 CTM786447:CUM786447 DDI786447:DEI786447 DNE786447:DOE786447 DXA786447:DYA786447 EGW786447:EHW786447 EQS786447:ERS786447 FAO786447:FBO786447 FKK786447:FLK786447 FUG786447:FVG786447 GEC786447:GFC786447 GNY786447:GOY786447 GXU786447:GYU786447 HHQ786447:HIQ786447 HRM786447:HSM786447 IBI786447:ICI786447 ILE786447:IME786447 IVA786447:IWA786447 JEW786447:JFW786447 JOS786447:JPS786447 JYO786447:JZO786447 KIK786447:KJK786447 KSG786447:KTG786447 LCC786447:LDC786447 LLY786447:LMY786447 LVU786447:LWU786447 MFQ786447:MGQ786447 MPM786447:MQM786447 MZI786447:NAI786447 NJE786447:NKE786447 NTA786447:NUA786447 OCW786447:ODW786447 OMS786447:ONS786447 OWO786447:OXO786447 PGK786447:PHK786447 PQG786447:PRG786447 QAC786447:QBC786447 QJY786447:QKY786447 QTU786447:QUU786447 RDQ786447:REQ786447 RNM786447:ROM786447 RXI786447:RYI786447 SHE786447:SIE786447 SRA786447:SSA786447 TAW786447:TBW786447 TKS786447:TLS786447 TUO786447:TVO786447 UEK786447:UFK786447 UOG786447:UPG786447 UYC786447:UZC786447 VHY786447:VIY786447 VRU786447:VSU786447 WBQ786447:WCQ786447 WLM786447:WMM786447 WVI786447:WWI786447 A851983:AA851983 IW851983:JW851983 SS851983:TS851983 ACO851983:ADO851983 AMK851983:ANK851983 AWG851983:AXG851983 BGC851983:BHC851983 BPY851983:BQY851983 BZU851983:CAU851983 CJQ851983:CKQ851983 CTM851983:CUM851983 DDI851983:DEI851983 DNE851983:DOE851983 DXA851983:DYA851983 EGW851983:EHW851983 EQS851983:ERS851983 FAO851983:FBO851983 FKK851983:FLK851983 FUG851983:FVG851983 GEC851983:GFC851983 GNY851983:GOY851983 GXU851983:GYU851983 HHQ851983:HIQ851983 HRM851983:HSM851983 IBI851983:ICI851983 ILE851983:IME851983 IVA851983:IWA851983 JEW851983:JFW851983 JOS851983:JPS851983 JYO851983:JZO851983 KIK851983:KJK851983 KSG851983:KTG851983 LCC851983:LDC851983 LLY851983:LMY851983 LVU851983:LWU851983 MFQ851983:MGQ851983 MPM851983:MQM851983 MZI851983:NAI851983 NJE851983:NKE851983 NTA851983:NUA851983 OCW851983:ODW851983 OMS851983:ONS851983 OWO851983:OXO851983 PGK851983:PHK851983 PQG851983:PRG851983 QAC851983:QBC851983 QJY851983:QKY851983 QTU851983:QUU851983 RDQ851983:REQ851983 RNM851983:ROM851983 RXI851983:RYI851983 SHE851983:SIE851983 SRA851983:SSA851983 TAW851983:TBW851983 TKS851983:TLS851983 TUO851983:TVO851983 UEK851983:UFK851983 UOG851983:UPG851983 UYC851983:UZC851983 VHY851983:VIY851983 VRU851983:VSU851983 WBQ851983:WCQ851983 WLM851983:WMM851983 WVI851983:WWI851983 A917519:AA917519 IW917519:JW917519 SS917519:TS917519 ACO917519:ADO917519 AMK917519:ANK917519 AWG917519:AXG917519 BGC917519:BHC917519 BPY917519:BQY917519 BZU917519:CAU917519 CJQ917519:CKQ917519 CTM917519:CUM917519 DDI917519:DEI917519 DNE917519:DOE917519 DXA917519:DYA917519 EGW917519:EHW917519 EQS917519:ERS917519 FAO917519:FBO917519 FKK917519:FLK917519 FUG917519:FVG917519 GEC917519:GFC917519 GNY917519:GOY917519 GXU917519:GYU917519 HHQ917519:HIQ917519 HRM917519:HSM917519 IBI917519:ICI917519 ILE917519:IME917519 IVA917519:IWA917519 JEW917519:JFW917519 JOS917519:JPS917519 JYO917519:JZO917519 KIK917519:KJK917519 KSG917519:KTG917519 LCC917519:LDC917519 LLY917519:LMY917519 LVU917519:LWU917519 MFQ917519:MGQ917519 MPM917519:MQM917519 MZI917519:NAI917519 NJE917519:NKE917519 NTA917519:NUA917519 OCW917519:ODW917519 OMS917519:ONS917519 OWO917519:OXO917519 PGK917519:PHK917519 PQG917519:PRG917519 QAC917519:QBC917519 QJY917519:QKY917519 QTU917519:QUU917519 RDQ917519:REQ917519 RNM917519:ROM917519 RXI917519:RYI917519 SHE917519:SIE917519 SRA917519:SSA917519 TAW917519:TBW917519 TKS917519:TLS917519 TUO917519:TVO917519 UEK917519:UFK917519 UOG917519:UPG917519 UYC917519:UZC917519 VHY917519:VIY917519 VRU917519:VSU917519 WBQ917519:WCQ917519 WLM917519:WMM917519 WVI917519:WWI917519 A983055:AA983055 IW983055:JW983055 SS983055:TS983055 ACO983055:ADO983055 AMK983055:ANK983055 AWG983055:AXG983055 BGC983055:BHC983055 BPY983055:BQY983055 BZU983055:CAU983055 CJQ983055:CKQ983055 CTM983055:CUM983055 DDI983055:DEI983055 DNE983055:DOE983055 DXA983055:DYA983055 EGW983055:EHW983055 EQS983055:ERS983055 FAO983055:FBO983055 FKK983055:FLK983055 FUG983055:FVG983055 GEC983055:GFC983055 GNY983055:GOY983055 GXU983055:GYU983055 HHQ983055:HIQ983055 HRM983055:HSM983055 IBI983055:ICI983055 ILE983055:IME983055 IVA983055:IWA983055 JEW983055:JFW983055 JOS983055:JPS983055 JYO983055:JZO983055 KIK983055:KJK983055 KSG983055:KTG983055 LCC983055:LDC983055 LLY983055:LMY983055 LVU983055:LWU983055 MFQ983055:MGQ983055 MPM983055:MQM983055 MZI983055:NAI983055 NJE983055:NKE983055 NTA983055:NUA983055 OCW983055:ODW983055 OMS983055:ONS983055 OWO983055:OXO983055 PGK983055:PHK983055 PQG983055:PRG983055 QAC983055:QBC983055 QJY983055:QKY983055 QTU983055:QUU983055 RDQ983055:REQ983055 RNM983055:ROM983055 RXI983055:RYI983055 SHE983055:SIE983055 SRA983055:SSA983055 TAW983055:TBW983055 TKS983055:TLS983055 TUO983055:TVO983055 UEK983055:UFK983055 UOG983055:UPG983055 UYC983055:UZC983055 VHY983055:VIY983055 VRU983055:VSU983055 WBQ983055:WCQ983055 WLM983055:WMM983055 WVI983055:WWI983055" xr:uid="{3E4C4DC6-F403-4775-AF91-3772F24B8E78}"/>
  </dataValidations>
  <printOptions horizontalCentered="1"/>
  <pageMargins left="0.70866141732283472" right="0.70866141732283472" top="0.74803149606299213" bottom="0.74803149606299213" header="0.31496062992125984" footer="0.31496062992125984"/>
  <pageSetup paperSize="9" scale="97" fitToHeight="0" orientation="portrait" r:id="rId1"/>
  <rowBreaks count="1" manualBreakCount="1">
    <brk id="33" max="2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L101"/>
  <sheetViews>
    <sheetView showGridLines="0" view="pageBreakPreview" zoomScaleNormal="100" zoomScaleSheetLayoutView="100" workbookViewId="0">
      <selection activeCell="E6" sqref="E6"/>
    </sheetView>
  </sheetViews>
  <sheetFormatPr defaultColWidth="9" defaultRowHeight="15" customHeight="1"/>
  <cols>
    <col min="1" max="1" width="3.5" style="7" customWidth="1"/>
    <col min="2" max="2" width="3.5" style="27" customWidth="1"/>
    <col min="3" max="3" width="4.125" style="27" customWidth="1"/>
    <col min="4" max="4" width="15.5" style="7" customWidth="1"/>
    <col min="5" max="5" width="52.625" style="29" customWidth="1"/>
    <col min="6" max="6" width="100.625" style="31" customWidth="1"/>
    <col min="7" max="7" width="80.625" style="29" customWidth="1"/>
    <col min="8" max="16384" width="9" style="9"/>
  </cols>
  <sheetData>
    <row r="1" spans="1:7" ht="15" customHeight="1">
      <c r="A1" s="7" t="s">
        <v>192</v>
      </c>
      <c r="B1" s="7"/>
      <c r="C1" s="7"/>
      <c r="E1" s="8"/>
      <c r="F1" s="58"/>
      <c r="G1" s="9"/>
    </row>
    <row r="2" spans="1:7" ht="15" customHeight="1">
      <c r="A2" s="234" t="s">
        <v>171</v>
      </c>
      <c r="B2" s="234"/>
      <c r="C2" s="234"/>
      <c r="D2" s="234"/>
      <c r="E2" s="234"/>
      <c r="G2" s="9"/>
    </row>
    <row r="3" spans="1:7" ht="15" customHeight="1">
      <c r="A3" s="234" t="s">
        <v>89</v>
      </c>
      <c r="B3" s="234"/>
      <c r="C3" s="234"/>
      <c r="D3" s="234"/>
      <c r="E3" s="234"/>
      <c r="G3" s="9"/>
    </row>
    <row r="4" spans="1:7" ht="15" customHeight="1">
      <c r="A4" s="237" t="s">
        <v>177</v>
      </c>
      <c r="B4" s="237"/>
      <c r="C4" s="237"/>
      <c r="D4" s="237"/>
      <c r="E4" s="237"/>
      <c r="F4" s="59" t="s">
        <v>116</v>
      </c>
      <c r="G4" s="9"/>
    </row>
    <row r="5" spans="1:7" ht="15" customHeight="1">
      <c r="A5" s="238" t="s">
        <v>39</v>
      </c>
      <c r="B5" s="238"/>
      <c r="C5" s="238"/>
      <c r="D5" s="238"/>
      <c r="E5" s="10" t="s">
        <v>46</v>
      </c>
      <c r="F5" s="60" t="s">
        <v>48</v>
      </c>
      <c r="G5" s="9"/>
    </row>
    <row r="6" spans="1:7" ht="15" customHeight="1">
      <c r="A6" s="152" t="s">
        <v>194</v>
      </c>
      <c r="B6" s="153"/>
      <c r="C6" s="153"/>
      <c r="D6" s="154"/>
      <c r="E6" s="103"/>
      <c r="F6" s="33" t="s">
        <v>195</v>
      </c>
      <c r="G6" s="9"/>
    </row>
    <row r="7" spans="1:7" ht="15" customHeight="1">
      <c r="A7" s="155" t="s">
        <v>36</v>
      </c>
      <c r="B7" s="156"/>
      <c r="C7" s="156"/>
      <c r="D7" s="157"/>
      <c r="E7" s="11"/>
      <c r="F7" s="61" t="s">
        <v>34</v>
      </c>
      <c r="G7" s="9"/>
    </row>
    <row r="8" spans="1:7" ht="15" customHeight="1">
      <c r="A8" s="12"/>
      <c r="B8" s="165" t="s">
        <v>42</v>
      </c>
      <c r="C8" s="165"/>
      <c r="D8" s="13" t="s">
        <v>65</v>
      </c>
      <c r="E8" s="11"/>
      <c r="F8" s="235" t="s">
        <v>75</v>
      </c>
      <c r="G8" s="9"/>
    </row>
    <row r="9" spans="1:7" ht="15" customHeight="1">
      <c r="A9" s="12"/>
      <c r="B9" s="165"/>
      <c r="C9" s="165"/>
      <c r="D9" s="13" t="s">
        <v>66</v>
      </c>
      <c r="E9" s="11"/>
      <c r="F9" s="236"/>
      <c r="G9" s="9"/>
    </row>
    <row r="10" spans="1:7" ht="15" customHeight="1">
      <c r="A10" s="12"/>
      <c r="B10" s="165"/>
      <c r="C10" s="165"/>
      <c r="D10" s="13" t="s">
        <v>67</v>
      </c>
      <c r="E10" s="11"/>
      <c r="F10" s="236"/>
      <c r="G10" s="9"/>
    </row>
    <row r="11" spans="1:7" ht="15" customHeight="1">
      <c r="A11" s="14"/>
      <c r="B11" s="165" t="s">
        <v>58</v>
      </c>
      <c r="C11" s="165"/>
      <c r="D11" s="13" t="s">
        <v>65</v>
      </c>
      <c r="E11" s="11"/>
      <c r="F11" s="233" t="s">
        <v>90</v>
      </c>
      <c r="G11" s="9"/>
    </row>
    <row r="12" spans="1:7" ht="15" customHeight="1">
      <c r="A12" s="14"/>
      <c r="B12" s="165"/>
      <c r="C12" s="165"/>
      <c r="D12" s="13" t="s">
        <v>66</v>
      </c>
      <c r="E12" s="11"/>
      <c r="F12" s="233"/>
      <c r="G12" s="9"/>
    </row>
    <row r="13" spans="1:7" ht="15" customHeight="1">
      <c r="A13" s="14"/>
      <c r="B13" s="165"/>
      <c r="C13" s="165"/>
      <c r="D13" s="13" t="s">
        <v>68</v>
      </c>
      <c r="E13" s="15"/>
      <c r="F13" s="233"/>
      <c r="G13" s="9"/>
    </row>
    <row r="14" spans="1:7" ht="15" customHeight="1">
      <c r="A14" s="14"/>
      <c r="B14" s="165"/>
      <c r="C14" s="165"/>
      <c r="D14" s="13" t="s">
        <v>67</v>
      </c>
      <c r="E14" s="11"/>
      <c r="F14" s="233"/>
      <c r="G14" s="9"/>
    </row>
    <row r="15" spans="1:7" ht="15" customHeight="1">
      <c r="A15" s="14"/>
      <c r="B15" s="165"/>
      <c r="C15" s="165"/>
      <c r="D15" s="13" t="s">
        <v>69</v>
      </c>
      <c r="E15" s="16"/>
      <c r="F15" s="233"/>
      <c r="G15" s="9"/>
    </row>
    <row r="16" spans="1:7" ht="15" customHeight="1">
      <c r="A16" s="14"/>
      <c r="B16" s="165"/>
      <c r="C16" s="165"/>
      <c r="D16" s="13" t="s">
        <v>70</v>
      </c>
      <c r="E16" s="16"/>
      <c r="F16" s="233"/>
      <c r="G16" s="9"/>
    </row>
    <row r="17" spans="1:7" ht="15" customHeight="1">
      <c r="A17" s="14"/>
      <c r="B17" s="165"/>
      <c r="C17" s="165"/>
      <c r="D17" s="13" t="s">
        <v>25</v>
      </c>
      <c r="E17" s="11"/>
      <c r="F17" s="233"/>
      <c r="G17" s="9"/>
    </row>
    <row r="18" spans="1:7" ht="15" customHeight="1">
      <c r="A18" s="14"/>
      <c r="B18" s="165" t="s">
        <v>47</v>
      </c>
      <c r="C18" s="165"/>
      <c r="D18" s="13" t="s">
        <v>65</v>
      </c>
      <c r="E18" s="11"/>
      <c r="F18" s="233" t="s">
        <v>91</v>
      </c>
      <c r="G18" s="9"/>
    </row>
    <row r="19" spans="1:7" ht="15" customHeight="1">
      <c r="A19" s="14"/>
      <c r="B19" s="165"/>
      <c r="C19" s="165"/>
      <c r="D19" s="13" t="s">
        <v>71</v>
      </c>
      <c r="E19" s="11"/>
      <c r="F19" s="233"/>
      <c r="G19" s="9"/>
    </row>
    <row r="20" spans="1:7" ht="15" customHeight="1">
      <c r="A20" s="14"/>
      <c r="B20" s="165"/>
      <c r="C20" s="165"/>
      <c r="D20" s="13" t="s">
        <v>66</v>
      </c>
      <c r="E20" s="11"/>
      <c r="F20" s="233"/>
      <c r="G20" s="9"/>
    </row>
    <row r="21" spans="1:7" ht="15" customHeight="1">
      <c r="A21" s="14"/>
      <c r="B21" s="165"/>
      <c r="C21" s="165"/>
      <c r="D21" s="13" t="s">
        <v>68</v>
      </c>
      <c r="E21" s="15"/>
      <c r="F21" s="233"/>
      <c r="G21" s="9"/>
    </row>
    <row r="22" spans="1:7" ht="15" customHeight="1">
      <c r="A22" s="14"/>
      <c r="B22" s="165"/>
      <c r="C22" s="165"/>
      <c r="D22" s="13" t="s">
        <v>67</v>
      </c>
      <c r="E22" s="11"/>
      <c r="F22" s="233"/>
      <c r="G22" s="9"/>
    </row>
    <row r="23" spans="1:7" ht="15" customHeight="1">
      <c r="A23" s="14"/>
      <c r="B23" s="165"/>
      <c r="C23" s="165"/>
      <c r="D23" s="13" t="s">
        <v>69</v>
      </c>
      <c r="E23" s="16"/>
      <c r="F23" s="233"/>
      <c r="G23" s="9"/>
    </row>
    <row r="24" spans="1:7" ht="15" customHeight="1">
      <c r="A24" s="14"/>
      <c r="B24" s="165"/>
      <c r="C24" s="165"/>
      <c r="D24" s="13" t="s">
        <v>70</v>
      </c>
      <c r="E24" s="16"/>
      <c r="F24" s="233"/>
      <c r="G24" s="9"/>
    </row>
    <row r="25" spans="1:7" ht="15" customHeight="1">
      <c r="A25" s="14"/>
      <c r="B25" s="165"/>
      <c r="C25" s="165"/>
      <c r="D25" s="13" t="s">
        <v>25</v>
      </c>
      <c r="E25" s="11"/>
      <c r="F25" s="233"/>
      <c r="G25" s="9"/>
    </row>
    <row r="26" spans="1:7" ht="15" customHeight="1">
      <c r="A26" s="166" t="s">
        <v>19</v>
      </c>
      <c r="B26" s="169" t="s">
        <v>21</v>
      </c>
      <c r="C26" s="169" t="s">
        <v>54</v>
      </c>
      <c r="D26" s="169"/>
      <c r="E26" s="11"/>
      <c r="F26" s="233" t="s">
        <v>62</v>
      </c>
      <c r="G26" s="9"/>
    </row>
    <row r="27" spans="1:7" ht="15" customHeight="1">
      <c r="A27" s="167"/>
      <c r="B27" s="169"/>
      <c r="C27" s="165" t="s">
        <v>55</v>
      </c>
      <c r="D27" s="13" t="s">
        <v>43</v>
      </c>
      <c r="E27" s="11"/>
      <c r="F27" s="233"/>
      <c r="G27" s="9"/>
    </row>
    <row r="28" spans="1:7" ht="15" customHeight="1">
      <c r="A28" s="167"/>
      <c r="B28" s="169"/>
      <c r="C28" s="165"/>
      <c r="D28" s="13" t="s">
        <v>56</v>
      </c>
      <c r="E28" s="11"/>
      <c r="F28" s="233"/>
      <c r="G28" s="9"/>
    </row>
    <row r="29" spans="1:7" ht="15" customHeight="1">
      <c r="A29" s="167"/>
      <c r="B29" s="169"/>
      <c r="C29" s="165"/>
      <c r="D29" s="13" t="s">
        <v>51</v>
      </c>
      <c r="E29" s="16"/>
      <c r="F29" s="233"/>
      <c r="G29" s="9"/>
    </row>
    <row r="30" spans="1:7" ht="15" customHeight="1">
      <c r="A30" s="167"/>
      <c r="B30" s="169"/>
      <c r="C30" s="165"/>
      <c r="D30" s="13" t="s">
        <v>52</v>
      </c>
      <c r="E30" s="16"/>
      <c r="F30" s="233"/>
      <c r="G30" s="9"/>
    </row>
    <row r="31" spans="1:7" ht="15" customHeight="1">
      <c r="A31" s="167"/>
      <c r="B31" s="169"/>
      <c r="C31" s="165"/>
      <c r="D31" s="13" t="s">
        <v>57</v>
      </c>
      <c r="E31" s="11"/>
      <c r="F31" s="233"/>
      <c r="G31" s="9"/>
    </row>
    <row r="32" spans="1:7" ht="15" customHeight="1">
      <c r="A32" s="167"/>
      <c r="B32" s="169" t="s">
        <v>22</v>
      </c>
      <c r="C32" s="169" t="s">
        <v>54</v>
      </c>
      <c r="D32" s="169"/>
      <c r="E32" s="11"/>
      <c r="F32" s="233"/>
      <c r="G32" s="9"/>
    </row>
    <row r="33" spans="1:7" ht="15" customHeight="1">
      <c r="A33" s="167"/>
      <c r="B33" s="169"/>
      <c r="C33" s="165" t="s">
        <v>55</v>
      </c>
      <c r="D33" s="13" t="s">
        <v>43</v>
      </c>
      <c r="E33" s="11"/>
      <c r="F33" s="233"/>
      <c r="G33" s="9"/>
    </row>
    <row r="34" spans="1:7" ht="15" customHeight="1">
      <c r="A34" s="167"/>
      <c r="B34" s="169"/>
      <c r="C34" s="165"/>
      <c r="D34" s="13" t="s">
        <v>56</v>
      </c>
      <c r="E34" s="11"/>
      <c r="F34" s="233"/>
      <c r="G34" s="9"/>
    </row>
    <row r="35" spans="1:7" ht="15" customHeight="1">
      <c r="A35" s="167"/>
      <c r="B35" s="169"/>
      <c r="C35" s="165"/>
      <c r="D35" s="13" t="s">
        <v>51</v>
      </c>
      <c r="E35" s="16"/>
      <c r="F35" s="233"/>
      <c r="G35" s="9"/>
    </row>
    <row r="36" spans="1:7" ht="15" customHeight="1">
      <c r="A36" s="167"/>
      <c r="B36" s="169"/>
      <c r="C36" s="165"/>
      <c r="D36" s="13" t="s">
        <v>52</v>
      </c>
      <c r="E36" s="16"/>
      <c r="F36" s="233"/>
      <c r="G36" s="9"/>
    </row>
    <row r="37" spans="1:7" ht="15" customHeight="1">
      <c r="A37" s="167"/>
      <c r="B37" s="169"/>
      <c r="C37" s="165"/>
      <c r="D37" s="13" t="s">
        <v>57</v>
      </c>
      <c r="E37" s="11"/>
      <c r="F37" s="233"/>
      <c r="G37" s="9"/>
    </row>
    <row r="38" spans="1:7" ht="15" customHeight="1">
      <c r="A38" s="167"/>
      <c r="B38" s="169" t="s">
        <v>23</v>
      </c>
      <c r="C38" s="169" t="s">
        <v>54</v>
      </c>
      <c r="D38" s="169"/>
      <c r="E38" s="11"/>
      <c r="F38" s="233"/>
      <c r="G38" s="9"/>
    </row>
    <row r="39" spans="1:7" ht="15" customHeight="1">
      <c r="A39" s="167"/>
      <c r="B39" s="169"/>
      <c r="C39" s="165" t="s">
        <v>55</v>
      </c>
      <c r="D39" s="13" t="s">
        <v>43</v>
      </c>
      <c r="E39" s="11"/>
      <c r="F39" s="233"/>
      <c r="G39" s="9"/>
    </row>
    <row r="40" spans="1:7" ht="15" customHeight="1">
      <c r="A40" s="167"/>
      <c r="B40" s="169"/>
      <c r="C40" s="165"/>
      <c r="D40" s="13" t="s">
        <v>56</v>
      </c>
      <c r="E40" s="11"/>
      <c r="F40" s="233"/>
      <c r="G40" s="9"/>
    </row>
    <row r="41" spans="1:7" ht="15" customHeight="1">
      <c r="A41" s="167"/>
      <c r="B41" s="169"/>
      <c r="C41" s="165"/>
      <c r="D41" s="13" t="s">
        <v>51</v>
      </c>
      <c r="E41" s="16"/>
      <c r="F41" s="233"/>
      <c r="G41" s="9"/>
    </row>
    <row r="42" spans="1:7" ht="15" customHeight="1">
      <c r="A42" s="167"/>
      <c r="B42" s="169"/>
      <c r="C42" s="165"/>
      <c r="D42" s="13" t="s">
        <v>52</v>
      </c>
      <c r="E42" s="16"/>
      <c r="F42" s="233"/>
      <c r="G42" s="9"/>
    </row>
    <row r="43" spans="1:7" ht="15" customHeight="1">
      <c r="A43" s="168"/>
      <c r="B43" s="169"/>
      <c r="C43" s="165"/>
      <c r="D43" s="13" t="s">
        <v>57</v>
      </c>
      <c r="E43" s="11"/>
      <c r="F43" s="233"/>
      <c r="G43" s="9"/>
    </row>
    <row r="44" spans="1:7" ht="21.95" customHeight="1">
      <c r="A44" s="176" t="s">
        <v>40</v>
      </c>
      <c r="B44" s="177"/>
      <c r="C44" s="177"/>
      <c r="D44" s="178"/>
      <c r="E44" s="56" t="s">
        <v>125</v>
      </c>
      <c r="F44" s="33" t="s">
        <v>117</v>
      </c>
      <c r="G44" s="9"/>
    </row>
    <row r="45" spans="1:7" ht="30" customHeight="1">
      <c r="A45" s="223" t="s">
        <v>35</v>
      </c>
      <c r="B45" s="224"/>
      <c r="C45" s="224"/>
      <c r="D45" s="182"/>
      <c r="E45" s="11"/>
      <c r="F45" s="33" t="s">
        <v>118</v>
      </c>
      <c r="G45" s="9"/>
    </row>
    <row r="46" spans="1:7" ht="21.95" customHeight="1">
      <c r="A46" s="14"/>
      <c r="B46" s="217" t="s">
        <v>29</v>
      </c>
      <c r="C46" s="218"/>
      <c r="D46" s="13" t="s">
        <v>24</v>
      </c>
      <c r="E46" s="11"/>
      <c r="F46" s="62" t="s">
        <v>119</v>
      </c>
      <c r="G46" s="9"/>
    </row>
    <row r="47" spans="1:7" ht="21.95" customHeight="1">
      <c r="A47" s="14"/>
      <c r="B47" s="219"/>
      <c r="C47" s="220"/>
      <c r="D47" s="13" t="s">
        <v>59</v>
      </c>
      <c r="E47" s="11"/>
      <c r="F47" s="32" t="s">
        <v>120</v>
      </c>
      <c r="G47" s="9"/>
    </row>
    <row r="48" spans="1:7" ht="21.95" customHeight="1">
      <c r="A48" s="37"/>
      <c r="B48" s="221"/>
      <c r="C48" s="222"/>
      <c r="D48" s="13" t="s">
        <v>60</v>
      </c>
      <c r="E48" s="11"/>
      <c r="F48" s="32" t="s">
        <v>121</v>
      </c>
      <c r="G48" s="9"/>
    </row>
    <row r="49" spans="1:7" ht="39.950000000000003" customHeight="1">
      <c r="A49" s="176" t="s">
        <v>93</v>
      </c>
      <c r="B49" s="177"/>
      <c r="C49" s="177"/>
      <c r="D49" s="178"/>
      <c r="E49" s="17"/>
      <c r="F49" s="33" t="s">
        <v>108</v>
      </c>
      <c r="G49" s="9"/>
    </row>
    <row r="50" spans="1:7" ht="48" customHeight="1">
      <c r="A50" s="158" t="s">
        <v>95</v>
      </c>
      <c r="B50" s="158"/>
      <c r="C50" s="158"/>
      <c r="D50" s="158"/>
      <c r="E50" s="17"/>
      <c r="F50" s="52" t="s">
        <v>174</v>
      </c>
      <c r="G50" s="9"/>
    </row>
    <row r="51" spans="1:7" ht="30" customHeight="1">
      <c r="A51" s="158" t="s">
        <v>94</v>
      </c>
      <c r="B51" s="158"/>
      <c r="C51" s="158"/>
      <c r="D51" s="158"/>
      <c r="E51" s="17"/>
      <c r="F51" s="52" t="s">
        <v>150</v>
      </c>
      <c r="G51" s="9"/>
    </row>
    <row r="52" spans="1:7" ht="30" customHeight="1">
      <c r="A52" s="158" t="s">
        <v>96</v>
      </c>
      <c r="B52" s="158"/>
      <c r="C52" s="158"/>
      <c r="D52" s="158"/>
      <c r="E52" s="19"/>
      <c r="F52" s="34" t="s">
        <v>151</v>
      </c>
      <c r="G52" s="9"/>
    </row>
    <row r="53" spans="1:7" ht="30" customHeight="1">
      <c r="A53" s="159" t="s">
        <v>30</v>
      </c>
      <c r="B53" s="160"/>
      <c r="C53" s="160"/>
      <c r="D53" s="161"/>
      <c r="E53" s="19"/>
      <c r="F53" s="63" t="s">
        <v>152</v>
      </c>
      <c r="G53" s="9"/>
    </row>
    <row r="54" spans="1:7" ht="48" customHeight="1">
      <c r="A54" s="170" t="s">
        <v>61</v>
      </c>
      <c r="B54" s="171"/>
      <c r="C54" s="171"/>
      <c r="D54" s="172"/>
      <c r="E54" s="19"/>
      <c r="F54" s="34" t="s">
        <v>175</v>
      </c>
      <c r="G54" s="9"/>
    </row>
    <row r="55" spans="1:7" s="83" customFormat="1" ht="21.95" hidden="1" customHeight="1">
      <c r="A55" s="214" t="s">
        <v>31</v>
      </c>
      <c r="B55" s="202" t="s">
        <v>97</v>
      </c>
      <c r="C55" s="203"/>
      <c r="D55" s="204"/>
      <c r="E55" s="81">
        <f>IFERROR(E97-E98, "")</f>
        <v>0</v>
      </c>
      <c r="F55" s="82" t="s">
        <v>86</v>
      </c>
    </row>
    <row r="56" spans="1:7" s="83" customFormat="1" ht="15" hidden="1" customHeight="1">
      <c r="A56" s="215"/>
      <c r="B56" s="205" t="s">
        <v>99</v>
      </c>
      <c r="C56" s="206"/>
      <c r="D56" s="84" t="s">
        <v>78</v>
      </c>
      <c r="E56" s="85"/>
      <c r="F56" s="199" t="s">
        <v>122</v>
      </c>
    </row>
    <row r="57" spans="1:7" s="83" customFormat="1" ht="15" hidden="1" customHeight="1">
      <c r="A57" s="215"/>
      <c r="B57" s="207"/>
      <c r="C57" s="208"/>
      <c r="D57" s="86" t="s">
        <v>79</v>
      </c>
      <c r="E57" s="85"/>
      <c r="F57" s="200"/>
    </row>
    <row r="58" spans="1:7" s="83" customFormat="1" ht="15" hidden="1" customHeight="1">
      <c r="A58" s="215"/>
      <c r="B58" s="207"/>
      <c r="C58" s="208"/>
      <c r="D58" s="87" t="s">
        <v>80</v>
      </c>
      <c r="E58" s="85"/>
      <c r="F58" s="201"/>
    </row>
    <row r="59" spans="1:7" s="83" customFormat="1" ht="15" hidden="1" customHeight="1">
      <c r="A59" s="215"/>
      <c r="B59" s="209"/>
      <c r="C59" s="210"/>
      <c r="D59" s="87" t="s">
        <v>81</v>
      </c>
      <c r="E59" s="88" t="str">
        <f>IF(AND(E56="",E57="",E58=""),"",E56+E57+E58)</f>
        <v/>
      </c>
      <c r="F59" s="89" t="s">
        <v>86</v>
      </c>
    </row>
    <row r="60" spans="1:7" s="83" customFormat="1" ht="30" hidden="1" customHeight="1">
      <c r="A60" s="215"/>
      <c r="B60" s="202" t="s">
        <v>82</v>
      </c>
      <c r="C60" s="203"/>
      <c r="D60" s="204"/>
      <c r="E60" s="90" t="s">
        <v>126</v>
      </c>
      <c r="F60" s="91" t="s">
        <v>123</v>
      </c>
    </row>
    <row r="61" spans="1:7" s="83" customFormat="1" ht="30" hidden="1" customHeight="1">
      <c r="A61" s="216"/>
      <c r="B61" s="211" t="s">
        <v>98</v>
      </c>
      <c r="C61" s="212"/>
      <c r="D61" s="213"/>
      <c r="E61" s="92" t="str">
        <f>IFERROR(E55/E59, "")</f>
        <v/>
      </c>
      <c r="F61" s="89" t="s">
        <v>86</v>
      </c>
    </row>
    <row r="62" spans="1:7" ht="21.75" customHeight="1">
      <c r="A62" s="155" t="s">
        <v>76</v>
      </c>
      <c r="B62" s="156"/>
      <c r="C62" s="156"/>
      <c r="D62" s="157"/>
      <c r="E62" s="68"/>
      <c r="F62" s="35" t="s">
        <v>63</v>
      </c>
      <c r="G62" s="9"/>
    </row>
    <row r="63" spans="1:7" ht="99.95" customHeight="1">
      <c r="A63" s="23"/>
      <c r="B63" s="176" t="s">
        <v>49</v>
      </c>
      <c r="C63" s="177"/>
      <c r="D63" s="178"/>
      <c r="E63" s="57" t="s">
        <v>127</v>
      </c>
      <c r="F63" s="64" t="s">
        <v>178</v>
      </c>
      <c r="G63" s="9"/>
    </row>
    <row r="64" spans="1:7" ht="21.95" customHeight="1">
      <c r="A64" s="225" t="s">
        <v>100</v>
      </c>
      <c r="B64" s="226"/>
      <c r="C64" s="226"/>
      <c r="D64" s="40"/>
      <c r="E64" s="22" t="str">
        <f>IFERROR(E65/(E66*E62), "")</f>
        <v/>
      </c>
      <c r="F64" s="51" t="s">
        <v>83</v>
      </c>
      <c r="G64" s="9"/>
    </row>
    <row r="65" spans="1:7" ht="15" customHeight="1">
      <c r="A65" s="227"/>
      <c r="B65" s="228"/>
      <c r="C65" s="229"/>
      <c r="D65" s="39" t="s">
        <v>85</v>
      </c>
      <c r="E65" s="20">
        <f>E97</f>
        <v>0</v>
      </c>
      <c r="F65" s="65" t="s">
        <v>77</v>
      </c>
      <c r="G65" s="9"/>
    </row>
    <row r="66" spans="1:7" ht="15" customHeight="1">
      <c r="A66" s="230"/>
      <c r="B66" s="231"/>
      <c r="C66" s="232"/>
      <c r="D66" s="39" t="s">
        <v>87</v>
      </c>
      <c r="E66" s="21">
        <v>13</v>
      </c>
      <c r="F66" s="65" t="s">
        <v>170</v>
      </c>
      <c r="G66" s="9"/>
    </row>
    <row r="67" spans="1:7" ht="21.95" customHeight="1">
      <c r="A67" s="173" t="s">
        <v>106</v>
      </c>
      <c r="B67" s="174"/>
      <c r="C67" s="174"/>
      <c r="D67" s="175"/>
      <c r="E67" s="78"/>
      <c r="F67" s="34" t="s">
        <v>179</v>
      </c>
      <c r="G67" s="9"/>
    </row>
    <row r="68" spans="1:7" ht="21.95" customHeight="1">
      <c r="A68" s="173" t="s">
        <v>107</v>
      </c>
      <c r="B68" s="174"/>
      <c r="C68" s="174"/>
      <c r="D68" s="175"/>
      <c r="E68" s="79"/>
      <c r="F68" s="52" t="s">
        <v>180</v>
      </c>
      <c r="G68" s="9"/>
    </row>
    <row r="69" spans="1:7" ht="21.95" customHeight="1">
      <c r="A69" s="173" t="s">
        <v>101</v>
      </c>
      <c r="B69" s="174"/>
      <c r="C69" s="174"/>
      <c r="D69" s="175"/>
      <c r="E69" s="41" t="str">
        <f>IF((E67)="","",(E67-E68)/E67)</f>
        <v/>
      </c>
      <c r="F69" s="51" t="s">
        <v>77</v>
      </c>
      <c r="G69" s="9"/>
    </row>
    <row r="70" spans="1:7" ht="21.95" customHeight="1">
      <c r="A70" s="176" t="s">
        <v>143</v>
      </c>
      <c r="B70" s="177"/>
      <c r="C70" s="177"/>
      <c r="D70" s="178"/>
      <c r="E70" s="74"/>
      <c r="F70" s="34" t="s">
        <v>144</v>
      </c>
      <c r="G70" s="9"/>
    </row>
    <row r="71" spans="1:7" ht="21.95" customHeight="1">
      <c r="A71" s="176" t="s">
        <v>147</v>
      </c>
      <c r="B71" s="177"/>
      <c r="C71" s="177"/>
      <c r="D71" s="178"/>
      <c r="E71" s="68"/>
      <c r="F71" s="34" t="s">
        <v>145</v>
      </c>
      <c r="G71" s="9"/>
    </row>
    <row r="72" spans="1:7" ht="21.95" customHeight="1">
      <c r="A72" s="176" t="s">
        <v>148</v>
      </c>
      <c r="B72" s="177"/>
      <c r="C72" s="177"/>
      <c r="D72" s="178"/>
      <c r="E72" s="68"/>
      <c r="F72" s="34" t="s">
        <v>146</v>
      </c>
      <c r="G72" s="9"/>
    </row>
    <row r="73" spans="1:7" ht="21.95" customHeight="1">
      <c r="A73" s="176" t="s">
        <v>149</v>
      </c>
      <c r="B73" s="177"/>
      <c r="C73" s="177"/>
      <c r="D73" s="178"/>
      <c r="E73" s="93" t="str">
        <f>IF(E71-E72=0,"",E71-E72)</f>
        <v/>
      </c>
      <c r="F73" s="51" t="s">
        <v>77</v>
      </c>
      <c r="G73" s="9"/>
    </row>
    <row r="74" spans="1:7" ht="21.95" customHeight="1">
      <c r="A74" s="176" t="s">
        <v>136</v>
      </c>
      <c r="B74" s="177"/>
      <c r="C74" s="177"/>
      <c r="D74" s="178"/>
      <c r="E74" s="76" t="s">
        <v>129</v>
      </c>
      <c r="F74" s="34" t="s">
        <v>130</v>
      </c>
      <c r="G74" s="9"/>
    </row>
    <row r="75" spans="1:7" ht="30" customHeight="1">
      <c r="A75" s="170" t="s">
        <v>32</v>
      </c>
      <c r="B75" s="171"/>
      <c r="C75" s="171"/>
      <c r="D75" s="172"/>
      <c r="E75" s="17"/>
      <c r="F75" s="63" t="s">
        <v>153</v>
      </c>
      <c r="G75" s="9"/>
    </row>
    <row r="76" spans="1:7" ht="30" customHeight="1">
      <c r="A76" s="170" t="s">
        <v>50</v>
      </c>
      <c r="B76" s="171"/>
      <c r="C76" s="171"/>
      <c r="D76" s="172"/>
      <c r="E76" s="17"/>
      <c r="F76" s="32" t="s">
        <v>182</v>
      </c>
      <c r="G76" s="9"/>
    </row>
    <row r="77" spans="1:7" ht="99.95" customHeight="1">
      <c r="A77" s="170" t="s">
        <v>183</v>
      </c>
      <c r="B77" s="171"/>
      <c r="C77" s="171"/>
      <c r="D77" s="172"/>
      <c r="E77" s="17"/>
      <c r="F77" s="32" t="s">
        <v>184</v>
      </c>
      <c r="G77" s="9"/>
    </row>
    <row r="78" spans="1:7" ht="77.25" customHeight="1">
      <c r="A78" s="155" t="s">
        <v>157</v>
      </c>
      <c r="B78" s="156"/>
      <c r="C78" s="156"/>
      <c r="D78" s="157"/>
      <c r="E78" s="18"/>
      <c r="F78" s="77" t="s">
        <v>199</v>
      </c>
      <c r="G78" s="9"/>
    </row>
    <row r="79" spans="1:7" ht="21" customHeight="1">
      <c r="A79" s="158" t="s">
        <v>158</v>
      </c>
      <c r="B79" s="158"/>
      <c r="C79" s="158"/>
      <c r="D79" s="158"/>
      <c r="E79" s="17"/>
      <c r="F79" s="32" t="s">
        <v>160</v>
      </c>
      <c r="G79" s="9"/>
    </row>
    <row r="80" spans="1:7" ht="20.25" customHeight="1">
      <c r="A80" s="158" t="s">
        <v>159</v>
      </c>
      <c r="B80" s="158"/>
      <c r="C80" s="158"/>
      <c r="D80" s="158"/>
      <c r="E80" s="17"/>
      <c r="F80" s="32" t="s">
        <v>161</v>
      </c>
      <c r="G80" s="9"/>
    </row>
    <row r="81" spans="1:7" ht="30" customHeight="1">
      <c r="A81" s="162" t="s">
        <v>26</v>
      </c>
      <c r="B81" s="163"/>
      <c r="C81" s="163"/>
      <c r="D81" s="164"/>
      <c r="E81" s="18"/>
      <c r="F81" s="66" t="s">
        <v>169</v>
      </c>
      <c r="G81" s="9"/>
    </row>
    <row r="82" spans="1:7" ht="30" customHeight="1">
      <c r="A82" s="170" t="s">
        <v>27</v>
      </c>
      <c r="B82" s="171"/>
      <c r="C82" s="171"/>
      <c r="D82" s="172"/>
      <c r="E82" s="17"/>
      <c r="F82" s="33" t="s">
        <v>33</v>
      </c>
      <c r="G82" s="9"/>
    </row>
    <row r="83" spans="1:7" ht="21.95" customHeight="1">
      <c r="A83" s="170" t="s">
        <v>28</v>
      </c>
      <c r="B83" s="171"/>
      <c r="C83" s="171"/>
      <c r="D83" s="172"/>
      <c r="E83" s="48"/>
      <c r="F83" s="33" t="s">
        <v>154</v>
      </c>
      <c r="G83" s="9"/>
    </row>
    <row r="84" spans="1:7" ht="21.95" customHeight="1">
      <c r="A84" s="159" t="s">
        <v>53</v>
      </c>
      <c r="B84" s="160"/>
      <c r="C84" s="160"/>
      <c r="D84" s="161"/>
      <c r="E84" s="48"/>
      <c r="F84" s="36" t="s">
        <v>64</v>
      </c>
      <c r="G84" s="9"/>
    </row>
    <row r="85" spans="1:7" ht="21.95" customHeight="1">
      <c r="A85" s="170" t="s">
        <v>20</v>
      </c>
      <c r="B85" s="171"/>
      <c r="C85" s="171"/>
      <c r="D85" s="172"/>
      <c r="E85" s="48"/>
      <c r="F85" s="33" t="s">
        <v>155</v>
      </c>
      <c r="G85" s="9"/>
    </row>
    <row r="86" spans="1:7" ht="21.95" customHeight="1">
      <c r="A86" s="170" t="s">
        <v>41</v>
      </c>
      <c r="B86" s="171"/>
      <c r="C86" s="171"/>
      <c r="D86" s="172"/>
      <c r="E86" s="17"/>
      <c r="F86" s="64" t="s">
        <v>156</v>
      </c>
      <c r="G86" s="9"/>
    </row>
    <row r="87" spans="1:7" ht="15" customHeight="1">
      <c r="A87" s="155" t="s">
        <v>102</v>
      </c>
      <c r="B87" s="156"/>
      <c r="C87" s="156"/>
      <c r="D87" s="157"/>
      <c r="E87" s="24"/>
      <c r="F87" s="196" t="s">
        <v>173</v>
      </c>
      <c r="G87" s="9"/>
    </row>
    <row r="88" spans="1:7" ht="15" customHeight="1">
      <c r="A88" s="194"/>
      <c r="B88" s="158" t="s">
        <v>44</v>
      </c>
      <c r="C88" s="158"/>
      <c r="D88" s="158"/>
      <c r="E88" s="25"/>
      <c r="F88" s="197"/>
      <c r="G88" s="9"/>
    </row>
    <row r="89" spans="1:7" ht="15" customHeight="1">
      <c r="A89" s="195"/>
      <c r="B89" s="159" t="s">
        <v>45</v>
      </c>
      <c r="C89" s="160"/>
      <c r="D89" s="161"/>
      <c r="E89" s="25"/>
      <c r="F89" s="198"/>
      <c r="G89" s="9"/>
    </row>
    <row r="90" spans="1:7" ht="15" customHeight="1">
      <c r="A90" s="185" t="s">
        <v>166</v>
      </c>
      <c r="B90" s="186"/>
      <c r="C90" s="182" t="s">
        <v>105</v>
      </c>
      <c r="D90" s="38" t="s">
        <v>72</v>
      </c>
      <c r="E90" s="49">
        <f>'別紙２-1-②(R8)'!F11</f>
        <v>0</v>
      </c>
      <c r="F90" s="179" t="s">
        <v>77</v>
      </c>
      <c r="G90" s="9"/>
    </row>
    <row r="91" spans="1:7" ht="15" customHeight="1">
      <c r="A91" s="188"/>
      <c r="B91" s="189"/>
      <c r="C91" s="183"/>
      <c r="D91" s="38" t="s">
        <v>103</v>
      </c>
      <c r="E91" s="49">
        <f>'別紙２-1-②(R8)'!AA11</f>
        <v>0</v>
      </c>
      <c r="F91" s="180"/>
      <c r="G91" s="9"/>
    </row>
    <row r="92" spans="1:7" ht="15" customHeight="1">
      <c r="A92" s="191"/>
      <c r="B92" s="192"/>
      <c r="C92" s="184"/>
      <c r="D92" s="38" t="s">
        <v>73</v>
      </c>
      <c r="E92" s="49">
        <f>'別紙２-1-②(R8)'!AA15</f>
        <v>0</v>
      </c>
      <c r="F92" s="181"/>
      <c r="G92" s="9"/>
    </row>
    <row r="93" spans="1:7" ht="15" hidden="1" customHeight="1">
      <c r="A93" s="185" t="s">
        <v>172</v>
      </c>
      <c r="B93" s="186"/>
      <c r="C93" s="182" t="s">
        <v>105</v>
      </c>
      <c r="D93" s="38" t="s">
        <v>72</v>
      </c>
      <c r="E93" s="50"/>
      <c r="F93" s="179" t="s">
        <v>77</v>
      </c>
      <c r="G93" s="9"/>
    </row>
    <row r="94" spans="1:7" ht="15" hidden="1" customHeight="1">
      <c r="A94" s="188"/>
      <c r="B94" s="189"/>
      <c r="C94" s="183"/>
      <c r="D94" s="38" t="s">
        <v>104</v>
      </c>
      <c r="E94" s="50"/>
      <c r="F94" s="180"/>
      <c r="G94" s="9"/>
    </row>
    <row r="95" spans="1:7" ht="15" hidden="1" customHeight="1">
      <c r="A95" s="191"/>
      <c r="B95" s="192"/>
      <c r="C95" s="184"/>
      <c r="D95" s="38" t="s">
        <v>73</v>
      </c>
      <c r="E95" s="50"/>
      <c r="F95" s="181"/>
      <c r="G95" s="9"/>
    </row>
    <row r="96" spans="1:7" ht="15" hidden="1" customHeight="1">
      <c r="A96" s="185" t="s">
        <v>74</v>
      </c>
      <c r="B96" s="186"/>
      <c r="C96" s="187"/>
      <c r="D96" s="38" t="s">
        <v>72</v>
      </c>
      <c r="E96" s="26">
        <f>E90</f>
        <v>0</v>
      </c>
      <c r="F96" s="179" t="s">
        <v>84</v>
      </c>
      <c r="G96" s="9"/>
    </row>
    <row r="97" spans="1:12" ht="15" hidden="1" customHeight="1">
      <c r="A97" s="188"/>
      <c r="B97" s="189"/>
      <c r="C97" s="190"/>
      <c r="D97" s="38" t="s">
        <v>103</v>
      </c>
      <c r="E97" s="26">
        <f>E91</f>
        <v>0</v>
      </c>
      <c r="F97" s="180"/>
      <c r="G97" s="9"/>
    </row>
    <row r="98" spans="1:12" ht="15" hidden="1" customHeight="1">
      <c r="A98" s="191"/>
      <c r="B98" s="192"/>
      <c r="C98" s="193"/>
      <c r="D98" s="38" t="s">
        <v>73</v>
      </c>
      <c r="E98" s="26">
        <f>E92</f>
        <v>0</v>
      </c>
      <c r="F98" s="181"/>
      <c r="G98" s="9"/>
    </row>
    <row r="99" spans="1:12" ht="15" customHeight="1">
      <c r="A99" s="7" t="s">
        <v>37</v>
      </c>
      <c r="E99" s="28"/>
      <c r="G99" s="28"/>
    </row>
    <row r="100" spans="1:12" ht="15" customHeight="1">
      <c r="A100" s="7" t="s">
        <v>38</v>
      </c>
      <c r="E100" s="28"/>
      <c r="G100" s="28"/>
    </row>
    <row r="101" spans="1:12" ht="15" customHeight="1">
      <c r="E101" s="80" t="s">
        <v>198</v>
      </c>
      <c r="H101" s="30"/>
      <c r="I101" s="30"/>
      <c r="J101" s="30"/>
      <c r="K101" s="30"/>
      <c r="L101" s="30"/>
    </row>
  </sheetData>
  <sheetProtection sheet="1" formatCells="0" formatColumns="0" formatRows="0" selectLockedCells="1"/>
  <mergeCells count="74">
    <mergeCell ref="F26:F43"/>
    <mergeCell ref="C26:D26"/>
    <mergeCell ref="C27:C31"/>
    <mergeCell ref="C33:C37"/>
    <mergeCell ref="A2:E2"/>
    <mergeCell ref="A3:E3"/>
    <mergeCell ref="F8:F10"/>
    <mergeCell ref="F11:F17"/>
    <mergeCell ref="F18:F25"/>
    <mergeCell ref="B11:C17"/>
    <mergeCell ref="A4:E4"/>
    <mergeCell ref="B18:C25"/>
    <mergeCell ref="A5:D5"/>
    <mergeCell ref="B8:C10"/>
    <mergeCell ref="A7:D7"/>
    <mergeCell ref="B26:B31"/>
    <mergeCell ref="A85:D85"/>
    <mergeCell ref="A83:D83"/>
    <mergeCell ref="B38:B43"/>
    <mergeCell ref="A51:D51"/>
    <mergeCell ref="B46:C48"/>
    <mergeCell ref="A50:D50"/>
    <mergeCell ref="A73:D73"/>
    <mergeCell ref="A44:D44"/>
    <mergeCell ref="A45:D45"/>
    <mergeCell ref="A49:D49"/>
    <mergeCell ref="A64:C66"/>
    <mergeCell ref="A67:D67"/>
    <mergeCell ref="A62:D62"/>
    <mergeCell ref="A82:D82"/>
    <mergeCell ref="B63:D63"/>
    <mergeCell ref="A75:D75"/>
    <mergeCell ref="A70:D70"/>
    <mergeCell ref="A71:D71"/>
    <mergeCell ref="A72:D72"/>
    <mergeCell ref="F56:F58"/>
    <mergeCell ref="A52:D52"/>
    <mergeCell ref="B55:D55"/>
    <mergeCell ref="B56:C59"/>
    <mergeCell ref="B61:D61"/>
    <mergeCell ref="A55:A61"/>
    <mergeCell ref="A53:D53"/>
    <mergeCell ref="A54:D54"/>
    <mergeCell ref="B60:D60"/>
    <mergeCell ref="A86:D86"/>
    <mergeCell ref="F96:F98"/>
    <mergeCell ref="B88:D88"/>
    <mergeCell ref="B89:D89"/>
    <mergeCell ref="F93:F95"/>
    <mergeCell ref="C93:C95"/>
    <mergeCell ref="A96:C98"/>
    <mergeCell ref="A88:A89"/>
    <mergeCell ref="A93:B95"/>
    <mergeCell ref="A90:B92"/>
    <mergeCell ref="C90:C92"/>
    <mergeCell ref="F90:F92"/>
    <mergeCell ref="F87:F89"/>
    <mergeCell ref="A87:D87"/>
    <mergeCell ref="A6:D6"/>
    <mergeCell ref="A78:D78"/>
    <mergeCell ref="A79:D79"/>
    <mergeCell ref="A80:D80"/>
    <mergeCell ref="A84:D84"/>
    <mergeCell ref="A81:D81"/>
    <mergeCell ref="C39:C43"/>
    <mergeCell ref="A26:A43"/>
    <mergeCell ref="C32:D32"/>
    <mergeCell ref="B32:B37"/>
    <mergeCell ref="C38:D38"/>
    <mergeCell ref="A76:D76"/>
    <mergeCell ref="A77:D77"/>
    <mergeCell ref="A68:D68"/>
    <mergeCell ref="A69:D69"/>
    <mergeCell ref="A74:D74"/>
  </mergeCells>
  <phoneticPr fontId="1"/>
  <conditionalFormatting sqref="E61">
    <cfRule type="cellIs" dxfId="0" priority="1" operator="greaterThan">
      <formula>30</formula>
    </cfRule>
  </conditionalFormatting>
  <dataValidations count="2">
    <dataValidation type="textLength" allowBlank="1" showInputMessage="1" showErrorMessage="1" sqref="E54" xr:uid="{00000000-0002-0000-0200-000000000000}">
      <formula1>0</formula1>
      <formula2>400</formula2>
    </dataValidation>
    <dataValidation type="list" allowBlank="1" showInputMessage="1" showErrorMessage="1" sqref="E79 E80" xr:uid="{00000000-0002-0000-0200-000001000000}">
      <formula1>"有,無,"</formula1>
    </dataValidation>
  </dataValidations>
  <printOptions horizontalCentered="1"/>
  <pageMargins left="0.74803149606299213" right="0.74803149606299213" top="0.59055118110236227" bottom="0.59055118110236227" header="0.31496062992125984" footer="0.31496062992125984"/>
  <pageSetup paperSize="9" fitToHeight="0" orientation="portrait" r:id="rId1"/>
  <headerFooter>
    <oddFooter>&amp;C&amp;14&amp;P</oddFooter>
  </headerFooter>
  <rowBreaks count="2" manualBreakCount="2">
    <brk id="48" max="4" man="1"/>
    <brk id="76" max="4"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autoPageBreaks="0"/>
  </sheetPr>
  <dimension ref="A1:AG53"/>
  <sheetViews>
    <sheetView showGridLines="0" view="pageBreakPreview" zoomScaleNormal="100" zoomScaleSheetLayoutView="100" workbookViewId="0">
      <selection activeCell="A5" sqref="A5:AG7"/>
    </sheetView>
  </sheetViews>
  <sheetFormatPr defaultColWidth="2.625" defaultRowHeight="16.5" customHeight="1"/>
  <cols>
    <col min="1" max="16384" width="2.625" style="2"/>
  </cols>
  <sheetData>
    <row r="1" spans="1:33" ht="16.5" customHeight="1">
      <c r="B1" s="69" t="s">
        <v>167</v>
      </c>
    </row>
    <row r="2" spans="1:33" ht="16.5" customHeight="1">
      <c r="B2" s="70" t="s">
        <v>124</v>
      </c>
    </row>
    <row r="3" spans="1:33" ht="16.5" customHeight="1">
      <c r="A3" s="2" t="s">
        <v>193</v>
      </c>
      <c r="L3" s="104"/>
      <c r="M3" s="104"/>
      <c r="N3" s="104"/>
      <c r="O3" s="104"/>
      <c r="P3" s="104"/>
      <c r="Q3" s="104"/>
      <c r="R3" s="104"/>
      <c r="S3" s="104"/>
      <c r="T3" s="239" t="s">
        <v>197</v>
      </c>
      <c r="U3" s="239"/>
      <c r="V3" s="239"/>
      <c r="W3" s="239"/>
      <c r="X3" s="239"/>
      <c r="Y3" s="239"/>
      <c r="Z3" s="239"/>
      <c r="AA3" s="240" t="str">
        <f>IF('別紙１-1-②'!E6=0,"",'別紙１-1-②'!E6)</f>
        <v/>
      </c>
      <c r="AB3" s="240"/>
      <c r="AC3" s="240"/>
      <c r="AD3" s="240"/>
      <c r="AE3" s="240"/>
      <c r="AF3" s="240"/>
      <c r="AG3" s="240"/>
    </row>
    <row r="4" spans="1:33" ht="16.5" customHeight="1">
      <c r="L4" s="94"/>
      <c r="M4" s="94"/>
      <c r="N4" s="94"/>
      <c r="O4" s="94"/>
      <c r="P4" s="94"/>
      <c r="Q4" s="94"/>
      <c r="R4" s="94"/>
      <c r="S4" s="94"/>
      <c r="T4" s="94"/>
      <c r="U4" s="94"/>
      <c r="V4" s="94"/>
      <c r="W4" s="94"/>
      <c r="X4" s="94"/>
      <c r="Y4" s="42"/>
      <c r="Z4" s="42"/>
      <c r="AA4" s="42"/>
      <c r="AB4" s="42"/>
      <c r="AC4" s="42"/>
      <c r="AD4" s="42"/>
      <c r="AE4" s="42"/>
      <c r="AF4" s="42"/>
      <c r="AG4" s="6" t="s">
        <v>196</v>
      </c>
    </row>
    <row r="5" spans="1:33" ht="16.5" customHeight="1">
      <c r="A5" s="247" t="s">
        <v>176</v>
      </c>
      <c r="B5" s="247"/>
      <c r="C5" s="247"/>
      <c r="D5" s="247"/>
      <c r="E5" s="247"/>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row>
    <row r="6" spans="1:33" ht="16.5" customHeight="1">
      <c r="A6" s="247" t="s">
        <v>89</v>
      </c>
      <c r="B6" s="247"/>
      <c r="C6" s="247"/>
      <c r="D6" s="247"/>
      <c r="E6" s="247"/>
      <c r="F6" s="247"/>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c r="AF6" s="247"/>
      <c r="AG6" s="247"/>
    </row>
    <row r="7" spans="1:33" ht="16.5" customHeight="1">
      <c r="A7" s="248" t="s">
        <v>177</v>
      </c>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row>
    <row r="8" spans="1:33" ht="16.5" customHeight="1">
      <c r="B8" s="250" t="s">
        <v>1</v>
      </c>
      <c r="C8" s="251"/>
      <c r="D8" s="251"/>
      <c r="E8" s="252"/>
      <c r="F8" s="258" t="s">
        <v>0</v>
      </c>
      <c r="G8" s="259"/>
      <c r="H8" s="259"/>
      <c r="I8" s="259"/>
      <c r="J8" s="259"/>
      <c r="K8" s="259"/>
      <c r="L8" s="260"/>
      <c r="M8" s="267" t="s">
        <v>13</v>
      </c>
      <c r="N8" s="268"/>
      <c r="O8" s="268"/>
      <c r="P8" s="268"/>
      <c r="Q8" s="268"/>
      <c r="R8" s="268"/>
      <c r="S8" s="269"/>
      <c r="T8" s="267" t="s">
        <v>14</v>
      </c>
      <c r="U8" s="268"/>
      <c r="V8" s="268"/>
      <c r="W8" s="268"/>
      <c r="X8" s="268"/>
      <c r="Y8" s="268"/>
      <c r="Z8" s="269"/>
      <c r="AA8" s="267" t="s">
        <v>15</v>
      </c>
      <c r="AB8" s="268"/>
      <c r="AC8" s="268"/>
      <c r="AD8" s="268"/>
      <c r="AE8" s="268"/>
      <c r="AF8" s="268"/>
      <c r="AG8" s="269"/>
    </row>
    <row r="9" spans="1:33" ht="16.5" customHeight="1">
      <c r="B9" s="253"/>
      <c r="C9" s="247"/>
      <c r="D9" s="247"/>
      <c r="E9" s="254"/>
      <c r="F9" s="261"/>
      <c r="G9" s="262"/>
      <c r="H9" s="262"/>
      <c r="I9" s="262"/>
      <c r="J9" s="262"/>
      <c r="K9" s="262"/>
      <c r="L9" s="263"/>
      <c r="M9" s="270"/>
      <c r="N9" s="271"/>
      <c r="O9" s="271"/>
      <c r="P9" s="271"/>
      <c r="Q9" s="271"/>
      <c r="R9" s="271"/>
      <c r="S9" s="272"/>
      <c r="T9" s="270"/>
      <c r="U9" s="271"/>
      <c r="V9" s="271"/>
      <c r="W9" s="271"/>
      <c r="X9" s="271"/>
      <c r="Y9" s="271"/>
      <c r="Z9" s="272"/>
      <c r="AA9" s="270"/>
      <c r="AB9" s="271"/>
      <c r="AC9" s="271"/>
      <c r="AD9" s="271"/>
      <c r="AE9" s="271"/>
      <c r="AF9" s="271"/>
      <c r="AG9" s="272"/>
    </row>
    <row r="10" spans="1:33" ht="16.5" customHeight="1">
      <c r="B10" s="253"/>
      <c r="C10" s="247"/>
      <c r="D10" s="247"/>
      <c r="E10" s="254"/>
      <c r="F10" s="264"/>
      <c r="G10" s="265"/>
      <c r="H10" s="265"/>
      <c r="I10" s="265"/>
      <c r="J10" s="265"/>
      <c r="K10" s="265"/>
      <c r="L10" s="266"/>
      <c r="M10" s="273"/>
      <c r="N10" s="274"/>
      <c r="O10" s="274"/>
      <c r="P10" s="274"/>
      <c r="Q10" s="274"/>
      <c r="R10" s="274"/>
      <c r="S10" s="275"/>
      <c r="T10" s="273"/>
      <c r="U10" s="274"/>
      <c r="V10" s="274"/>
      <c r="W10" s="274"/>
      <c r="X10" s="274"/>
      <c r="Y10" s="274"/>
      <c r="Z10" s="275"/>
      <c r="AA10" s="273"/>
      <c r="AB10" s="274"/>
      <c r="AC10" s="274"/>
      <c r="AD10" s="274"/>
      <c r="AE10" s="274"/>
      <c r="AF10" s="274"/>
      <c r="AG10" s="275"/>
    </row>
    <row r="11" spans="1:33" ht="16.5" customHeight="1">
      <c r="B11" s="253"/>
      <c r="C11" s="247"/>
      <c r="D11" s="247"/>
      <c r="E11" s="254"/>
      <c r="F11" s="276"/>
      <c r="G11" s="276"/>
      <c r="H11" s="276"/>
      <c r="I11" s="276"/>
      <c r="J11" s="276"/>
      <c r="K11" s="276"/>
      <c r="L11" s="277"/>
      <c r="M11" s="278"/>
      <c r="N11" s="278"/>
      <c r="O11" s="278"/>
      <c r="P11" s="278"/>
      <c r="Q11" s="278"/>
      <c r="R11" s="278"/>
      <c r="S11" s="278"/>
      <c r="T11" s="279">
        <f>F11-M11</f>
        <v>0</v>
      </c>
      <c r="U11" s="279"/>
      <c r="V11" s="279"/>
      <c r="W11" s="279"/>
      <c r="X11" s="279"/>
      <c r="Y11" s="279"/>
      <c r="Z11" s="279"/>
      <c r="AA11" s="279">
        <f>L41</f>
        <v>0</v>
      </c>
      <c r="AB11" s="279"/>
      <c r="AC11" s="279"/>
      <c r="AD11" s="279"/>
      <c r="AE11" s="279"/>
      <c r="AF11" s="279"/>
      <c r="AG11" s="279"/>
    </row>
    <row r="12" spans="1:33" ht="16.5" customHeight="1">
      <c r="B12" s="253"/>
      <c r="C12" s="247"/>
      <c r="D12" s="247"/>
      <c r="E12" s="254"/>
      <c r="F12" s="280" t="s">
        <v>92</v>
      </c>
      <c r="G12" s="281"/>
      <c r="H12" s="281"/>
      <c r="I12" s="281"/>
      <c r="J12" s="281"/>
      <c r="K12" s="281"/>
      <c r="L12" s="282"/>
      <c r="M12" s="267" t="s">
        <v>16</v>
      </c>
      <c r="N12" s="268"/>
      <c r="O12" s="268"/>
      <c r="P12" s="268"/>
      <c r="Q12" s="268"/>
      <c r="R12" s="268"/>
      <c r="S12" s="269"/>
      <c r="T12" s="267" t="s">
        <v>17</v>
      </c>
      <c r="U12" s="259"/>
      <c r="V12" s="259"/>
      <c r="W12" s="259"/>
      <c r="X12" s="259"/>
      <c r="Y12" s="259"/>
      <c r="Z12" s="260"/>
      <c r="AA12" s="280" t="s">
        <v>88</v>
      </c>
      <c r="AB12" s="289"/>
      <c r="AC12" s="289"/>
      <c r="AD12" s="289"/>
      <c r="AE12" s="289"/>
      <c r="AF12" s="289"/>
      <c r="AG12" s="290"/>
    </row>
    <row r="13" spans="1:33" ht="16.5" customHeight="1">
      <c r="B13" s="253"/>
      <c r="C13" s="247"/>
      <c r="D13" s="247"/>
      <c r="E13" s="254"/>
      <c r="F13" s="283"/>
      <c r="G13" s="284"/>
      <c r="H13" s="284"/>
      <c r="I13" s="284"/>
      <c r="J13" s="284"/>
      <c r="K13" s="284"/>
      <c r="L13" s="285"/>
      <c r="M13" s="270"/>
      <c r="N13" s="271"/>
      <c r="O13" s="271"/>
      <c r="P13" s="271"/>
      <c r="Q13" s="271"/>
      <c r="R13" s="271"/>
      <c r="S13" s="272"/>
      <c r="T13" s="261"/>
      <c r="U13" s="262"/>
      <c r="V13" s="262"/>
      <c r="W13" s="262"/>
      <c r="X13" s="262"/>
      <c r="Y13" s="262"/>
      <c r="Z13" s="263"/>
      <c r="AA13" s="291"/>
      <c r="AB13" s="292"/>
      <c r="AC13" s="292"/>
      <c r="AD13" s="292"/>
      <c r="AE13" s="292"/>
      <c r="AF13" s="292"/>
      <c r="AG13" s="293"/>
    </row>
    <row r="14" spans="1:33" ht="16.5" customHeight="1">
      <c r="B14" s="253"/>
      <c r="C14" s="247"/>
      <c r="D14" s="247"/>
      <c r="E14" s="254"/>
      <c r="F14" s="286"/>
      <c r="G14" s="287"/>
      <c r="H14" s="287"/>
      <c r="I14" s="287"/>
      <c r="J14" s="287"/>
      <c r="K14" s="287"/>
      <c r="L14" s="288"/>
      <c r="M14" s="273"/>
      <c r="N14" s="274"/>
      <c r="O14" s="274"/>
      <c r="P14" s="274"/>
      <c r="Q14" s="274"/>
      <c r="R14" s="274"/>
      <c r="S14" s="275"/>
      <c r="T14" s="264"/>
      <c r="U14" s="265"/>
      <c r="V14" s="265"/>
      <c r="W14" s="265"/>
      <c r="X14" s="265"/>
      <c r="Y14" s="265"/>
      <c r="Z14" s="266"/>
      <c r="AA14" s="294"/>
      <c r="AB14" s="295"/>
      <c r="AC14" s="295"/>
      <c r="AD14" s="295"/>
      <c r="AE14" s="295"/>
      <c r="AF14" s="295"/>
      <c r="AG14" s="296"/>
    </row>
    <row r="15" spans="1:33" ht="16.5" customHeight="1">
      <c r="B15" s="255"/>
      <c r="C15" s="256"/>
      <c r="D15" s="256"/>
      <c r="E15" s="257"/>
      <c r="F15" s="297"/>
      <c r="G15" s="276"/>
      <c r="H15" s="276"/>
      <c r="I15" s="276"/>
      <c r="J15" s="276"/>
      <c r="K15" s="276"/>
      <c r="L15" s="277"/>
      <c r="M15" s="298">
        <f>IF(AA11&gt;F15,F15,AA11)</f>
        <v>0</v>
      </c>
      <c r="N15" s="298"/>
      <c r="O15" s="298"/>
      <c r="P15" s="298"/>
      <c r="Q15" s="298"/>
      <c r="R15" s="298"/>
      <c r="S15" s="298"/>
      <c r="T15" s="279">
        <f>IF(T11&gt;M15,M15,T11)</f>
        <v>0</v>
      </c>
      <c r="U15" s="279"/>
      <c r="V15" s="279"/>
      <c r="W15" s="279"/>
      <c r="X15" s="279"/>
      <c r="Y15" s="279"/>
      <c r="Z15" s="279"/>
      <c r="AA15" s="298">
        <f>ROUNDDOWN(T15/2,-3)</f>
        <v>0</v>
      </c>
      <c r="AB15" s="298"/>
      <c r="AC15" s="298"/>
      <c r="AD15" s="298"/>
      <c r="AE15" s="298"/>
      <c r="AF15" s="298"/>
      <c r="AG15" s="298"/>
    </row>
    <row r="16" spans="1:33" ht="16.5" customHeight="1">
      <c r="B16" s="299" t="s">
        <v>2</v>
      </c>
      <c r="C16" s="300"/>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0"/>
      <c r="AF16" s="300"/>
      <c r="AG16" s="301"/>
    </row>
    <row r="17" spans="2:33" ht="16.5" customHeight="1">
      <c r="B17" s="302" t="s">
        <v>3</v>
      </c>
      <c r="C17" s="303"/>
      <c r="D17" s="303"/>
      <c r="E17" s="303"/>
      <c r="F17" s="303"/>
      <c r="G17" s="303"/>
      <c r="H17" s="303"/>
      <c r="I17" s="303"/>
      <c r="J17" s="303"/>
      <c r="K17" s="304"/>
      <c r="L17" s="305" t="s">
        <v>4</v>
      </c>
      <c r="M17" s="306"/>
      <c r="N17" s="306"/>
      <c r="O17" s="306"/>
      <c r="P17" s="306"/>
      <c r="Q17" s="306"/>
      <c r="R17" s="307"/>
      <c r="S17" s="305" t="s">
        <v>5</v>
      </c>
      <c r="T17" s="306"/>
      <c r="U17" s="306"/>
      <c r="V17" s="306"/>
      <c r="W17" s="306"/>
      <c r="X17" s="306"/>
      <c r="Y17" s="306"/>
      <c r="Z17" s="306"/>
      <c r="AA17" s="306"/>
      <c r="AB17" s="306"/>
      <c r="AC17" s="306"/>
      <c r="AD17" s="306"/>
      <c r="AE17" s="306"/>
      <c r="AF17" s="306"/>
      <c r="AG17" s="307"/>
    </row>
    <row r="18" spans="2:33" s="1" customFormat="1" ht="16.5" customHeight="1">
      <c r="B18" s="311"/>
      <c r="C18" s="312"/>
      <c r="D18" s="312"/>
      <c r="E18" s="312"/>
      <c r="F18" s="312"/>
      <c r="G18" s="312"/>
      <c r="H18" s="312"/>
      <c r="I18" s="312"/>
      <c r="J18" s="312"/>
      <c r="K18" s="313"/>
      <c r="L18" s="308"/>
      <c r="M18" s="309"/>
      <c r="N18" s="309"/>
      <c r="O18" s="309"/>
      <c r="P18" s="309"/>
      <c r="Q18" s="309"/>
      <c r="R18" s="310"/>
      <c r="S18" s="311"/>
      <c r="T18" s="312"/>
      <c r="U18" s="312"/>
      <c r="V18" s="312"/>
      <c r="W18" s="312"/>
      <c r="X18" s="312"/>
      <c r="Y18" s="312"/>
      <c r="Z18" s="312"/>
      <c r="AA18" s="312"/>
      <c r="AB18" s="312"/>
      <c r="AC18" s="312"/>
      <c r="AD18" s="312"/>
      <c r="AE18" s="312"/>
      <c r="AF18" s="312"/>
      <c r="AG18" s="313"/>
    </row>
    <row r="19" spans="2:33" s="1" customFormat="1" ht="16.5" customHeight="1">
      <c r="B19" s="244"/>
      <c r="C19" s="245"/>
      <c r="D19" s="245"/>
      <c r="E19" s="245"/>
      <c r="F19" s="245"/>
      <c r="G19" s="245"/>
      <c r="H19" s="245"/>
      <c r="I19" s="245"/>
      <c r="J19" s="245"/>
      <c r="K19" s="246"/>
      <c r="L19" s="241"/>
      <c r="M19" s="242"/>
      <c r="N19" s="242"/>
      <c r="O19" s="242"/>
      <c r="P19" s="242"/>
      <c r="Q19" s="242"/>
      <c r="R19" s="243"/>
      <c r="S19" s="244"/>
      <c r="T19" s="245"/>
      <c r="U19" s="245"/>
      <c r="V19" s="245"/>
      <c r="W19" s="245"/>
      <c r="X19" s="245"/>
      <c r="Y19" s="245"/>
      <c r="Z19" s="245"/>
      <c r="AA19" s="245"/>
      <c r="AB19" s="245"/>
      <c r="AC19" s="245"/>
      <c r="AD19" s="245"/>
      <c r="AE19" s="245"/>
      <c r="AF19" s="245"/>
      <c r="AG19" s="246"/>
    </row>
    <row r="20" spans="2:33" s="1" customFormat="1" ht="16.5" customHeight="1">
      <c r="B20" s="244"/>
      <c r="C20" s="245"/>
      <c r="D20" s="245"/>
      <c r="E20" s="245"/>
      <c r="F20" s="245"/>
      <c r="G20" s="245"/>
      <c r="H20" s="245"/>
      <c r="I20" s="245"/>
      <c r="J20" s="245"/>
      <c r="K20" s="246"/>
      <c r="L20" s="241"/>
      <c r="M20" s="242"/>
      <c r="N20" s="242"/>
      <c r="O20" s="242"/>
      <c r="P20" s="242"/>
      <c r="Q20" s="242"/>
      <c r="R20" s="243"/>
      <c r="S20" s="244"/>
      <c r="T20" s="245"/>
      <c r="U20" s="245"/>
      <c r="V20" s="245"/>
      <c r="W20" s="245"/>
      <c r="X20" s="245"/>
      <c r="Y20" s="245"/>
      <c r="Z20" s="245"/>
      <c r="AA20" s="245"/>
      <c r="AB20" s="245"/>
      <c r="AC20" s="245"/>
      <c r="AD20" s="245"/>
      <c r="AE20" s="245"/>
      <c r="AF20" s="245"/>
      <c r="AG20" s="246"/>
    </row>
    <row r="21" spans="2:33" s="1" customFormat="1" ht="16.5" customHeight="1">
      <c r="B21" s="244"/>
      <c r="C21" s="245"/>
      <c r="D21" s="245"/>
      <c r="E21" s="245"/>
      <c r="F21" s="245"/>
      <c r="G21" s="245"/>
      <c r="H21" s="245"/>
      <c r="I21" s="245"/>
      <c r="J21" s="245"/>
      <c r="K21" s="246"/>
      <c r="L21" s="241"/>
      <c r="M21" s="242"/>
      <c r="N21" s="242"/>
      <c r="O21" s="242"/>
      <c r="P21" s="242"/>
      <c r="Q21" s="242"/>
      <c r="R21" s="243"/>
      <c r="S21" s="244"/>
      <c r="T21" s="245"/>
      <c r="U21" s="245"/>
      <c r="V21" s="245"/>
      <c r="W21" s="245"/>
      <c r="X21" s="245"/>
      <c r="Y21" s="245"/>
      <c r="Z21" s="245"/>
      <c r="AA21" s="245"/>
      <c r="AB21" s="245"/>
      <c r="AC21" s="245"/>
      <c r="AD21" s="245"/>
      <c r="AE21" s="245"/>
      <c r="AF21" s="245"/>
      <c r="AG21" s="246"/>
    </row>
    <row r="22" spans="2:33" s="1" customFormat="1" ht="16.5" customHeight="1">
      <c r="B22" s="244"/>
      <c r="C22" s="245"/>
      <c r="D22" s="245"/>
      <c r="E22" s="245"/>
      <c r="F22" s="245"/>
      <c r="G22" s="245"/>
      <c r="H22" s="245"/>
      <c r="I22" s="245"/>
      <c r="J22" s="245"/>
      <c r="K22" s="246"/>
      <c r="L22" s="241"/>
      <c r="M22" s="242"/>
      <c r="N22" s="242"/>
      <c r="O22" s="242"/>
      <c r="P22" s="242"/>
      <c r="Q22" s="242"/>
      <c r="R22" s="243"/>
      <c r="S22" s="244"/>
      <c r="T22" s="245"/>
      <c r="U22" s="245"/>
      <c r="V22" s="245"/>
      <c r="W22" s="245"/>
      <c r="X22" s="245"/>
      <c r="Y22" s="245"/>
      <c r="Z22" s="245"/>
      <c r="AA22" s="245"/>
      <c r="AB22" s="245"/>
      <c r="AC22" s="245"/>
      <c r="AD22" s="245"/>
      <c r="AE22" s="245"/>
      <c r="AF22" s="245"/>
      <c r="AG22" s="246"/>
    </row>
    <row r="23" spans="2:33" s="1" customFormat="1" ht="16.5" customHeight="1">
      <c r="B23" s="244"/>
      <c r="C23" s="245"/>
      <c r="D23" s="245"/>
      <c r="E23" s="245"/>
      <c r="F23" s="245"/>
      <c r="G23" s="245"/>
      <c r="H23" s="245"/>
      <c r="I23" s="245"/>
      <c r="J23" s="245"/>
      <c r="K23" s="246"/>
      <c r="L23" s="241"/>
      <c r="M23" s="242"/>
      <c r="N23" s="242"/>
      <c r="O23" s="242"/>
      <c r="P23" s="242"/>
      <c r="Q23" s="242"/>
      <c r="R23" s="243"/>
      <c r="S23" s="244"/>
      <c r="T23" s="245"/>
      <c r="U23" s="245"/>
      <c r="V23" s="245"/>
      <c r="W23" s="245"/>
      <c r="X23" s="245"/>
      <c r="Y23" s="245"/>
      <c r="Z23" s="245"/>
      <c r="AA23" s="245"/>
      <c r="AB23" s="245"/>
      <c r="AC23" s="245"/>
      <c r="AD23" s="245"/>
      <c r="AE23" s="245"/>
      <c r="AF23" s="245"/>
      <c r="AG23" s="246"/>
    </row>
    <row r="24" spans="2:33" s="1" customFormat="1" ht="16.5" customHeight="1">
      <c r="B24" s="244"/>
      <c r="C24" s="245"/>
      <c r="D24" s="245"/>
      <c r="E24" s="245"/>
      <c r="F24" s="245"/>
      <c r="G24" s="245"/>
      <c r="H24" s="245"/>
      <c r="I24" s="245"/>
      <c r="J24" s="245"/>
      <c r="K24" s="246"/>
      <c r="L24" s="241"/>
      <c r="M24" s="242"/>
      <c r="N24" s="242"/>
      <c r="O24" s="242"/>
      <c r="P24" s="242"/>
      <c r="Q24" s="242"/>
      <c r="R24" s="243"/>
      <c r="S24" s="244"/>
      <c r="T24" s="245"/>
      <c r="U24" s="245"/>
      <c r="V24" s="245"/>
      <c r="W24" s="245"/>
      <c r="X24" s="245"/>
      <c r="Y24" s="245"/>
      <c r="Z24" s="245"/>
      <c r="AA24" s="245"/>
      <c r="AB24" s="245"/>
      <c r="AC24" s="245"/>
      <c r="AD24" s="245"/>
      <c r="AE24" s="245"/>
      <c r="AF24" s="245"/>
      <c r="AG24" s="246"/>
    </row>
    <row r="25" spans="2:33" s="1" customFormat="1" ht="16.5" customHeight="1">
      <c r="B25" s="244"/>
      <c r="C25" s="245"/>
      <c r="D25" s="245"/>
      <c r="E25" s="245"/>
      <c r="F25" s="245"/>
      <c r="G25" s="245"/>
      <c r="H25" s="245"/>
      <c r="I25" s="245"/>
      <c r="J25" s="245"/>
      <c r="K25" s="246"/>
      <c r="L25" s="241"/>
      <c r="M25" s="242"/>
      <c r="N25" s="242"/>
      <c r="O25" s="242"/>
      <c r="P25" s="242"/>
      <c r="Q25" s="242"/>
      <c r="R25" s="243"/>
      <c r="S25" s="244"/>
      <c r="T25" s="245"/>
      <c r="U25" s="245"/>
      <c r="V25" s="245"/>
      <c r="W25" s="245"/>
      <c r="X25" s="245"/>
      <c r="Y25" s="245"/>
      <c r="Z25" s="245"/>
      <c r="AA25" s="245"/>
      <c r="AB25" s="245"/>
      <c r="AC25" s="245"/>
      <c r="AD25" s="245"/>
      <c r="AE25" s="245"/>
      <c r="AF25" s="245"/>
      <c r="AG25" s="246"/>
    </row>
    <row r="26" spans="2:33" s="1" customFormat="1" ht="16.5" customHeight="1">
      <c r="B26" s="244"/>
      <c r="C26" s="245"/>
      <c r="D26" s="245"/>
      <c r="E26" s="245"/>
      <c r="F26" s="245"/>
      <c r="G26" s="245"/>
      <c r="H26" s="245"/>
      <c r="I26" s="245"/>
      <c r="J26" s="245"/>
      <c r="K26" s="246"/>
      <c r="L26" s="241"/>
      <c r="M26" s="242"/>
      <c r="N26" s="242"/>
      <c r="O26" s="242"/>
      <c r="P26" s="242"/>
      <c r="Q26" s="242"/>
      <c r="R26" s="243"/>
      <c r="S26" s="244"/>
      <c r="T26" s="245"/>
      <c r="U26" s="245"/>
      <c r="V26" s="245"/>
      <c r="W26" s="245"/>
      <c r="X26" s="245"/>
      <c r="Y26" s="245"/>
      <c r="Z26" s="245"/>
      <c r="AA26" s="245"/>
      <c r="AB26" s="245"/>
      <c r="AC26" s="245"/>
      <c r="AD26" s="245"/>
      <c r="AE26" s="245"/>
      <c r="AF26" s="245"/>
      <c r="AG26" s="246"/>
    </row>
    <row r="27" spans="2:33" s="1" customFormat="1" ht="16.5" customHeight="1">
      <c r="B27" s="244"/>
      <c r="C27" s="245"/>
      <c r="D27" s="245"/>
      <c r="E27" s="245"/>
      <c r="F27" s="245"/>
      <c r="G27" s="245"/>
      <c r="H27" s="245"/>
      <c r="I27" s="245"/>
      <c r="J27" s="245"/>
      <c r="K27" s="246"/>
      <c r="L27" s="241"/>
      <c r="M27" s="242"/>
      <c r="N27" s="242"/>
      <c r="O27" s="242"/>
      <c r="P27" s="242"/>
      <c r="Q27" s="242"/>
      <c r="R27" s="243"/>
      <c r="S27" s="244"/>
      <c r="T27" s="245"/>
      <c r="U27" s="245"/>
      <c r="V27" s="245"/>
      <c r="W27" s="245"/>
      <c r="X27" s="245"/>
      <c r="Y27" s="245"/>
      <c r="Z27" s="245"/>
      <c r="AA27" s="245"/>
      <c r="AB27" s="245"/>
      <c r="AC27" s="245"/>
      <c r="AD27" s="245"/>
      <c r="AE27" s="245"/>
      <c r="AF27" s="245"/>
      <c r="AG27" s="246"/>
    </row>
    <row r="28" spans="2:33" s="1" customFormat="1" ht="16.5" customHeight="1">
      <c r="B28" s="244"/>
      <c r="C28" s="245"/>
      <c r="D28" s="245"/>
      <c r="E28" s="245"/>
      <c r="F28" s="245"/>
      <c r="G28" s="245"/>
      <c r="H28" s="245"/>
      <c r="I28" s="245"/>
      <c r="J28" s="245"/>
      <c r="K28" s="246"/>
      <c r="L28" s="241"/>
      <c r="M28" s="242"/>
      <c r="N28" s="242"/>
      <c r="O28" s="242"/>
      <c r="P28" s="242"/>
      <c r="Q28" s="242"/>
      <c r="R28" s="243"/>
      <c r="S28" s="244"/>
      <c r="T28" s="245"/>
      <c r="U28" s="245"/>
      <c r="V28" s="245"/>
      <c r="W28" s="245"/>
      <c r="X28" s="245"/>
      <c r="Y28" s="245"/>
      <c r="Z28" s="245"/>
      <c r="AA28" s="245"/>
      <c r="AB28" s="245"/>
      <c r="AC28" s="245"/>
      <c r="AD28" s="245"/>
      <c r="AE28" s="245"/>
      <c r="AF28" s="245"/>
      <c r="AG28" s="246"/>
    </row>
    <row r="29" spans="2:33" s="1" customFormat="1" ht="16.5" customHeight="1">
      <c r="B29" s="244"/>
      <c r="C29" s="245"/>
      <c r="D29" s="245"/>
      <c r="E29" s="245"/>
      <c r="F29" s="245"/>
      <c r="G29" s="245"/>
      <c r="H29" s="245"/>
      <c r="I29" s="245"/>
      <c r="J29" s="245"/>
      <c r="K29" s="246"/>
      <c r="L29" s="241"/>
      <c r="M29" s="242"/>
      <c r="N29" s="242"/>
      <c r="O29" s="242"/>
      <c r="P29" s="242"/>
      <c r="Q29" s="242"/>
      <c r="R29" s="243"/>
      <c r="S29" s="244"/>
      <c r="T29" s="245"/>
      <c r="U29" s="245"/>
      <c r="V29" s="245"/>
      <c r="W29" s="245"/>
      <c r="X29" s="245"/>
      <c r="Y29" s="245"/>
      <c r="Z29" s="245"/>
      <c r="AA29" s="245"/>
      <c r="AB29" s="245"/>
      <c r="AC29" s="245"/>
      <c r="AD29" s="245"/>
      <c r="AE29" s="245"/>
      <c r="AF29" s="245"/>
      <c r="AG29" s="246"/>
    </row>
    <row r="30" spans="2:33" s="1" customFormat="1" ht="16.5" customHeight="1">
      <c r="B30" s="244"/>
      <c r="C30" s="245"/>
      <c r="D30" s="245"/>
      <c r="E30" s="245"/>
      <c r="F30" s="245"/>
      <c r="G30" s="245"/>
      <c r="H30" s="245"/>
      <c r="I30" s="245"/>
      <c r="J30" s="245"/>
      <c r="K30" s="246"/>
      <c r="L30" s="241"/>
      <c r="M30" s="242"/>
      <c r="N30" s="242"/>
      <c r="O30" s="242"/>
      <c r="P30" s="242"/>
      <c r="Q30" s="242"/>
      <c r="R30" s="243"/>
      <c r="S30" s="244"/>
      <c r="T30" s="245"/>
      <c r="U30" s="245"/>
      <c r="V30" s="245"/>
      <c r="W30" s="245"/>
      <c r="X30" s="245"/>
      <c r="Y30" s="245"/>
      <c r="Z30" s="245"/>
      <c r="AA30" s="245"/>
      <c r="AB30" s="245"/>
      <c r="AC30" s="245"/>
      <c r="AD30" s="245"/>
      <c r="AE30" s="245"/>
      <c r="AF30" s="245"/>
      <c r="AG30" s="246"/>
    </row>
    <row r="31" spans="2:33" s="1" customFormat="1" ht="16.5" customHeight="1">
      <c r="B31" s="244"/>
      <c r="C31" s="245"/>
      <c r="D31" s="245"/>
      <c r="E31" s="245"/>
      <c r="F31" s="245"/>
      <c r="G31" s="245"/>
      <c r="H31" s="245"/>
      <c r="I31" s="245"/>
      <c r="J31" s="245"/>
      <c r="K31" s="246"/>
      <c r="L31" s="241"/>
      <c r="M31" s="242"/>
      <c r="N31" s="242"/>
      <c r="O31" s="242"/>
      <c r="P31" s="242"/>
      <c r="Q31" s="242"/>
      <c r="R31" s="243"/>
      <c r="S31" s="244"/>
      <c r="T31" s="245"/>
      <c r="U31" s="245"/>
      <c r="V31" s="245"/>
      <c r="W31" s="245"/>
      <c r="X31" s="245"/>
      <c r="Y31" s="245"/>
      <c r="Z31" s="245"/>
      <c r="AA31" s="245"/>
      <c r="AB31" s="245"/>
      <c r="AC31" s="245"/>
      <c r="AD31" s="245"/>
      <c r="AE31" s="245"/>
      <c r="AF31" s="245"/>
      <c r="AG31" s="246"/>
    </row>
    <row r="32" spans="2:33" s="1" customFormat="1" ht="16.5" customHeight="1">
      <c r="B32" s="244"/>
      <c r="C32" s="245"/>
      <c r="D32" s="245"/>
      <c r="E32" s="245"/>
      <c r="F32" s="245"/>
      <c r="G32" s="245"/>
      <c r="H32" s="245"/>
      <c r="I32" s="245"/>
      <c r="J32" s="245"/>
      <c r="K32" s="246"/>
      <c r="L32" s="241"/>
      <c r="M32" s="242"/>
      <c r="N32" s="242"/>
      <c r="O32" s="242"/>
      <c r="P32" s="242"/>
      <c r="Q32" s="242"/>
      <c r="R32" s="243"/>
      <c r="S32" s="244"/>
      <c r="T32" s="245"/>
      <c r="U32" s="245"/>
      <c r="V32" s="245"/>
      <c r="W32" s="245"/>
      <c r="X32" s="245"/>
      <c r="Y32" s="245"/>
      <c r="Z32" s="245"/>
      <c r="AA32" s="245"/>
      <c r="AB32" s="245"/>
      <c r="AC32" s="245"/>
      <c r="AD32" s="245"/>
      <c r="AE32" s="245"/>
      <c r="AF32" s="245"/>
      <c r="AG32" s="246"/>
    </row>
    <row r="33" spans="2:33" s="1" customFormat="1" ht="16.5" customHeight="1">
      <c r="B33" s="244"/>
      <c r="C33" s="245"/>
      <c r="D33" s="245"/>
      <c r="E33" s="245"/>
      <c r="F33" s="245"/>
      <c r="G33" s="245"/>
      <c r="H33" s="245"/>
      <c r="I33" s="245"/>
      <c r="J33" s="245"/>
      <c r="K33" s="246"/>
      <c r="L33" s="241"/>
      <c r="M33" s="242"/>
      <c r="N33" s="242"/>
      <c r="O33" s="242"/>
      <c r="P33" s="242"/>
      <c r="Q33" s="242"/>
      <c r="R33" s="243"/>
      <c r="S33" s="244"/>
      <c r="T33" s="245"/>
      <c r="U33" s="245"/>
      <c r="V33" s="245"/>
      <c r="W33" s="245"/>
      <c r="X33" s="245"/>
      <c r="Y33" s="245"/>
      <c r="Z33" s="245"/>
      <c r="AA33" s="245"/>
      <c r="AB33" s="245"/>
      <c r="AC33" s="245"/>
      <c r="AD33" s="245"/>
      <c r="AE33" s="245"/>
      <c r="AF33" s="245"/>
      <c r="AG33" s="246"/>
    </row>
    <row r="34" spans="2:33" s="1" customFormat="1" ht="16.5" customHeight="1">
      <c r="B34" s="244"/>
      <c r="C34" s="245"/>
      <c r="D34" s="245"/>
      <c r="E34" s="245"/>
      <c r="F34" s="245"/>
      <c r="G34" s="245"/>
      <c r="H34" s="245"/>
      <c r="I34" s="245"/>
      <c r="J34" s="245"/>
      <c r="K34" s="246"/>
      <c r="L34" s="241"/>
      <c r="M34" s="242"/>
      <c r="N34" s="242"/>
      <c r="O34" s="242"/>
      <c r="P34" s="242"/>
      <c r="Q34" s="242"/>
      <c r="R34" s="243"/>
      <c r="S34" s="244"/>
      <c r="T34" s="245"/>
      <c r="U34" s="245"/>
      <c r="V34" s="245"/>
      <c r="W34" s="245"/>
      <c r="X34" s="245"/>
      <c r="Y34" s="245"/>
      <c r="Z34" s="245"/>
      <c r="AA34" s="245"/>
      <c r="AB34" s="245"/>
      <c r="AC34" s="245"/>
      <c r="AD34" s="245"/>
      <c r="AE34" s="245"/>
      <c r="AF34" s="245"/>
      <c r="AG34" s="246"/>
    </row>
    <row r="35" spans="2:33" s="1" customFormat="1" ht="16.5" customHeight="1">
      <c r="B35" s="244"/>
      <c r="C35" s="245"/>
      <c r="D35" s="245"/>
      <c r="E35" s="245"/>
      <c r="F35" s="245"/>
      <c r="G35" s="245"/>
      <c r="H35" s="245"/>
      <c r="I35" s="245"/>
      <c r="J35" s="245"/>
      <c r="K35" s="246"/>
      <c r="L35" s="241"/>
      <c r="M35" s="242"/>
      <c r="N35" s="242"/>
      <c r="O35" s="242"/>
      <c r="P35" s="242"/>
      <c r="Q35" s="242"/>
      <c r="R35" s="243"/>
      <c r="S35" s="244"/>
      <c r="T35" s="245"/>
      <c r="U35" s="245"/>
      <c r="V35" s="245"/>
      <c r="W35" s="245"/>
      <c r="X35" s="245"/>
      <c r="Y35" s="245"/>
      <c r="Z35" s="245"/>
      <c r="AA35" s="245"/>
      <c r="AB35" s="245"/>
      <c r="AC35" s="245"/>
      <c r="AD35" s="245"/>
      <c r="AE35" s="245"/>
      <c r="AF35" s="245"/>
      <c r="AG35" s="246"/>
    </row>
    <row r="36" spans="2:33" s="1" customFormat="1" ht="16.5" customHeight="1">
      <c r="B36" s="244"/>
      <c r="C36" s="245"/>
      <c r="D36" s="245"/>
      <c r="E36" s="245"/>
      <c r="F36" s="245"/>
      <c r="G36" s="245"/>
      <c r="H36" s="245"/>
      <c r="I36" s="245"/>
      <c r="J36" s="245"/>
      <c r="K36" s="246"/>
      <c r="L36" s="241"/>
      <c r="M36" s="242"/>
      <c r="N36" s="242"/>
      <c r="O36" s="242"/>
      <c r="P36" s="242"/>
      <c r="Q36" s="242"/>
      <c r="R36" s="243"/>
      <c r="S36" s="244"/>
      <c r="T36" s="245"/>
      <c r="U36" s="245"/>
      <c r="V36" s="245"/>
      <c r="W36" s="245"/>
      <c r="X36" s="245"/>
      <c r="Y36" s="245"/>
      <c r="Z36" s="245"/>
      <c r="AA36" s="245"/>
      <c r="AB36" s="245"/>
      <c r="AC36" s="245"/>
      <c r="AD36" s="245"/>
      <c r="AE36" s="245"/>
      <c r="AF36" s="245"/>
      <c r="AG36" s="246"/>
    </row>
    <row r="37" spans="2:33" s="1" customFormat="1" ht="16.5" customHeight="1">
      <c r="B37" s="244"/>
      <c r="C37" s="245"/>
      <c r="D37" s="245"/>
      <c r="E37" s="245"/>
      <c r="F37" s="245"/>
      <c r="G37" s="245"/>
      <c r="H37" s="245"/>
      <c r="I37" s="245"/>
      <c r="J37" s="245"/>
      <c r="K37" s="246"/>
      <c r="L37" s="241"/>
      <c r="M37" s="242"/>
      <c r="N37" s="242"/>
      <c r="O37" s="242"/>
      <c r="P37" s="242"/>
      <c r="Q37" s="242"/>
      <c r="R37" s="243"/>
      <c r="S37" s="244"/>
      <c r="T37" s="245"/>
      <c r="U37" s="245"/>
      <c r="V37" s="245"/>
      <c r="W37" s="245"/>
      <c r="X37" s="245"/>
      <c r="Y37" s="245"/>
      <c r="Z37" s="245"/>
      <c r="AA37" s="245"/>
      <c r="AB37" s="245"/>
      <c r="AC37" s="245"/>
      <c r="AD37" s="245"/>
      <c r="AE37" s="245"/>
      <c r="AF37" s="245"/>
      <c r="AG37" s="246"/>
    </row>
    <row r="38" spans="2:33" s="1" customFormat="1" ht="16.5" customHeight="1">
      <c r="B38" s="244"/>
      <c r="C38" s="245"/>
      <c r="D38" s="245"/>
      <c r="E38" s="245"/>
      <c r="F38" s="245"/>
      <c r="G38" s="245"/>
      <c r="H38" s="245"/>
      <c r="I38" s="245"/>
      <c r="J38" s="245"/>
      <c r="K38" s="246"/>
      <c r="L38" s="241"/>
      <c r="M38" s="242"/>
      <c r="N38" s="242"/>
      <c r="O38" s="242"/>
      <c r="P38" s="242"/>
      <c r="Q38" s="242"/>
      <c r="R38" s="243"/>
      <c r="S38" s="244"/>
      <c r="T38" s="245"/>
      <c r="U38" s="245"/>
      <c r="V38" s="245"/>
      <c r="W38" s="245"/>
      <c r="X38" s="245"/>
      <c r="Y38" s="245"/>
      <c r="Z38" s="245"/>
      <c r="AA38" s="245"/>
      <c r="AB38" s="245"/>
      <c r="AC38" s="245"/>
      <c r="AD38" s="245"/>
      <c r="AE38" s="245"/>
      <c r="AF38" s="245"/>
      <c r="AG38" s="246"/>
    </row>
    <row r="39" spans="2:33" s="1" customFormat="1" ht="16.5" customHeight="1">
      <c r="B39" s="244"/>
      <c r="C39" s="245"/>
      <c r="D39" s="245"/>
      <c r="E39" s="245"/>
      <c r="F39" s="245"/>
      <c r="G39" s="245"/>
      <c r="H39" s="245"/>
      <c r="I39" s="245"/>
      <c r="J39" s="245"/>
      <c r="K39" s="246"/>
      <c r="L39" s="241"/>
      <c r="M39" s="242"/>
      <c r="N39" s="242"/>
      <c r="O39" s="242"/>
      <c r="P39" s="242"/>
      <c r="Q39" s="242"/>
      <c r="R39" s="243"/>
      <c r="S39" s="244"/>
      <c r="T39" s="245"/>
      <c r="U39" s="245"/>
      <c r="V39" s="245"/>
      <c r="W39" s="245"/>
      <c r="X39" s="245"/>
      <c r="Y39" s="245"/>
      <c r="Z39" s="245"/>
      <c r="AA39" s="245"/>
      <c r="AB39" s="245"/>
      <c r="AC39" s="245"/>
      <c r="AD39" s="245"/>
      <c r="AE39" s="245"/>
      <c r="AF39" s="245"/>
      <c r="AG39" s="246"/>
    </row>
    <row r="40" spans="2:33" s="1" customFormat="1" ht="16.5" customHeight="1">
      <c r="B40" s="244"/>
      <c r="C40" s="245"/>
      <c r="D40" s="245"/>
      <c r="E40" s="245"/>
      <c r="F40" s="245"/>
      <c r="G40" s="245"/>
      <c r="H40" s="245"/>
      <c r="I40" s="245"/>
      <c r="J40" s="245"/>
      <c r="K40" s="246"/>
      <c r="L40" s="327"/>
      <c r="M40" s="328"/>
      <c r="N40" s="328"/>
      <c r="O40" s="328"/>
      <c r="P40" s="328"/>
      <c r="Q40" s="328"/>
      <c r="R40" s="329"/>
      <c r="S40" s="244"/>
      <c r="T40" s="245"/>
      <c r="U40" s="245"/>
      <c r="V40" s="245"/>
      <c r="W40" s="245"/>
      <c r="X40" s="245"/>
      <c r="Y40" s="245"/>
      <c r="Z40" s="245"/>
      <c r="AA40" s="245"/>
      <c r="AB40" s="245"/>
      <c r="AC40" s="245"/>
      <c r="AD40" s="245"/>
      <c r="AE40" s="245"/>
      <c r="AF40" s="245"/>
      <c r="AG40" s="246"/>
    </row>
    <row r="41" spans="2:33" ht="16.5" customHeight="1">
      <c r="B41" s="305" t="s">
        <v>6</v>
      </c>
      <c r="C41" s="306"/>
      <c r="D41" s="306"/>
      <c r="E41" s="306"/>
      <c r="F41" s="306"/>
      <c r="G41" s="306"/>
      <c r="H41" s="306"/>
      <c r="I41" s="306"/>
      <c r="J41" s="306"/>
      <c r="K41" s="307"/>
      <c r="L41" s="353">
        <f>SUM(L18:R40)</f>
        <v>0</v>
      </c>
      <c r="M41" s="354"/>
      <c r="N41" s="354"/>
      <c r="O41" s="354"/>
      <c r="P41" s="354"/>
      <c r="Q41" s="354"/>
      <c r="R41" s="355"/>
      <c r="S41" s="299"/>
      <c r="T41" s="300"/>
      <c r="U41" s="300"/>
      <c r="V41" s="300"/>
      <c r="W41" s="300"/>
      <c r="X41" s="300"/>
      <c r="Y41" s="300"/>
      <c r="Z41" s="300"/>
      <c r="AA41" s="300"/>
      <c r="AB41" s="300"/>
      <c r="AC41" s="300"/>
      <c r="AD41" s="300"/>
      <c r="AE41" s="300"/>
      <c r="AF41" s="300"/>
      <c r="AG41" s="301"/>
    </row>
    <row r="42" spans="2:33" ht="16.5" customHeight="1">
      <c r="B42" s="356" t="s">
        <v>168</v>
      </c>
      <c r="C42" s="357"/>
      <c r="D42" s="357"/>
      <c r="E42" s="357"/>
      <c r="F42" s="357"/>
      <c r="G42" s="357"/>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8"/>
    </row>
    <row r="43" spans="2:33" ht="16.5" customHeight="1">
      <c r="B43" s="3" t="s">
        <v>7</v>
      </c>
      <c r="C43" s="4"/>
      <c r="D43" s="4"/>
      <c r="E43" s="4"/>
      <c r="F43" s="4"/>
      <c r="G43" s="4"/>
      <c r="H43" s="4"/>
      <c r="I43" s="4"/>
      <c r="J43" s="5"/>
      <c r="K43" s="3" t="s">
        <v>8</v>
      </c>
      <c r="L43" s="4"/>
      <c r="M43" s="4"/>
      <c r="N43" s="4"/>
      <c r="O43" s="4"/>
      <c r="P43" s="4"/>
      <c r="Q43" s="5"/>
      <c r="R43" s="3" t="s">
        <v>9</v>
      </c>
      <c r="S43" s="5"/>
      <c r="T43" s="3" t="s">
        <v>10</v>
      </c>
      <c r="U43" s="4"/>
      <c r="V43" s="4"/>
      <c r="W43" s="5"/>
      <c r="X43" s="3" t="s">
        <v>4</v>
      </c>
      <c r="Y43" s="4"/>
      <c r="Z43" s="4"/>
      <c r="AA43" s="5"/>
      <c r="AB43" s="3" t="s">
        <v>18</v>
      </c>
      <c r="AC43" s="4"/>
      <c r="AD43" s="4"/>
      <c r="AE43" s="4"/>
      <c r="AF43" s="4"/>
      <c r="AG43" s="5"/>
    </row>
    <row r="44" spans="2:33" s="1" customFormat="1" ht="16.5" customHeight="1">
      <c r="B44" s="314"/>
      <c r="C44" s="315"/>
      <c r="D44" s="315"/>
      <c r="E44" s="315"/>
      <c r="F44" s="315"/>
      <c r="G44" s="315"/>
      <c r="H44" s="315"/>
      <c r="I44" s="315"/>
      <c r="J44" s="315"/>
      <c r="K44" s="314"/>
      <c r="L44" s="315"/>
      <c r="M44" s="315"/>
      <c r="N44" s="315"/>
      <c r="O44" s="315"/>
      <c r="P44" s="315"/>
      <c r="Q44" s="315"/>
      <c r="R44" s="316"/>
      <c r="S44" s="317"/>
      <c r="T44" s="318"/>
      <c r="U44" s="319"/>
      <c r="V44" s="319"/>
      <c r="W44" s="320"/>
      <c r="X44" s="321">
        <f t="shared" ref="X44:X51" si="0">R44*T44</f>
        <v>0</v>
      </c>
      <c r="Y44" s="322"/>
      <c r="Z44" s="322"/>
      <c r="AA44" s="323"/>
      <c r="AB44" s="324"/>
      <c r="AC44" s="325"/>
      <c r="AD44" s="325"/>
      <c r="AE44" s="325"/>
      <c r="AF44" s="325"/>
      <c r="AG44" s="326"/>
    </row>
    <row r="45" spans="2:33" s="1" customFormat="1" ht="16.5" customHeight="1">
      <c r="B45" s="333"/>
      <c r="C45" s="334"/>
      <c r="D45" s="334"/>
      <c r="E45" s="334"/>
      <c r="F45" s="334"/>
      <c r="G45" s="334"/>
      <c r="H45" s="334"/>
      <c r="I45" s="334"/>
      <c r="J45" s="334"/>
      <c r="K45" s="333"/>
      <c r="L45" s="334"/>
      <c r="M45" s="334"/>
      <c r="N45" s="334"/>
      <c r="O45" s="334"/>
      <c r="P45" s="334"/>
      <c r="Q45" s="334"/>
      <c r="R45" s="335"/>
      <c r="S45" s="336"/>
      <c r="T45" s="337"/>
      <c r="U45" s="338"/>
      <c r="V45" s="338"/>
      <c r="W45" s="339"/>
      <c r="X45" s="330">
        <f t="shared" si="0"/>
        <v>0</v>
      </c>
      <c r="Y45" s="331"/>
      <c r="Z45" s="331"/>
      <c r="AA45" s="332"/>
      <c r="AB45" s="340"/>
      <c r="AC45" s="341"/>
      <c r="AD45" s="341"/>
      <c r="AE45" s="341"/>
      <c r="AF45" s="341"/>
      <c r="AG45" s="342"/>
    </row>
    <row r="46" spans="2:33" s="1" customFormat="1" ht="16.5" customHeight="1">
      <c r="B46" s="333"/>
      <c r="C46" s="334"/>
      <c r="D46" s="334"/>
      <c r="E46" s="334"/>
      <c r="F46" s="334"/>
      <c r="G46" s="334"/>
      <c r="H46" s="334"/>
      <c r="I46" s="334"/>
      <c r="J46" s="334"/>
      <c r="K46" s="333"/>
      <c r="L46" s="334"/>
      <c r="M46" s="334"/>
      <c r="N46" s="334"/>
      <c r="O46" s="334"/>
      <c r="P46" s="334"/>
      <c r="Q46" s="334"/>
      <c r="R46" s="335"/>
      <c r="S46" s="336"/>
      <c r="T46" s="337"/>
      <c r="U46" s="338"/>
      <c r="V46" s="338"/>
      <c r="W46" s="339"/>
      <c r="X46" s="330">
        <f t="shared" si="0"/>
        <v>0</v>
      </c>
      <c r="Y46" s="331"/>
      <c r="Z46" s="331"/>
      <c r="AA46" s="332"/>
      <c r="AB46" s="340"/>
      <c r="AC46" s="341"/>
      <c r="AD46" s="341"/>
      <c r="AE46" s="341"/>
      <c r="AF46" s="341"/>
      <c r="AG46" s="342"/>
    </row>
    <row r="47" spans="2:33" s="1" customFormat="1" ht="16.5" customHeight="1">
      <c r="B47" s="333"/>
      <c r="C47" s="334"/>
      <c r="D47" s="334"/>
      <c r="E47" s="334"/>
      <c r="F47" s="334"/>
      <c r="G47" s="334"/>
      <c r="H47" s="334"/>
      <c r="I47" s="334"/>
      <c r="J47" s="334"/>
      <c r="K47" s="333"/>
      <c r="L47" s="334"/>
      <c r="M47" s="334"/>
      <c r="N47" s="334"/>
      <c r="O47" s="334"/>
      <c r="P47" s="334"/>
      <c r="Q47" s="334"/>
      <c r="R47" s="335"/>
      <c r="S47" s="336"/>
      <c r="T47" s="337"/>
      <c r="U47" s="338"/>
      <c r="V47" s="338"/>
      <c r="W47" s="339"/>
      <c r="X47" s="330">
        <f t="shared" si="0"/>
        <v>0</v>
      </c>
      <c r="Y47" s="331"/>
      <c r="Z47" s="331"/>
      <c r="AA47" s="332"/>
      <c r="AB47" s="340"/>
      <c r="AC47" s="341"/>
      <c r="AD47" s="341"/>
      <c r="AE47" s="341"/>
      <c r="AF47" s="341"/>
      <c r="AG47" s="342"/>
    </row>
    <row r="48" spans="2:33" s="1" customFormat="1" ht="16.5" customHeight="1">
      <c r="B48" s="333"/>
      <c r="C48" s="334"/>
      <c r="D48" s="334"/>
      <c r="E48" s="334"/>
      <c r="F48" s="334"/>
      <c r="G48" s="334"/>
      <c r="H48" s="334"/>
      <c r="I48" s="334"/>
      <c r="J48" s="334"/>
      <c r="K48" s="333"/>
      <c r="L48" s="334"/>
      <c r="M48" s="334"/>
      <c r="N48" s="334"/>
      <c r="O48" s="334"/>
      <c r="P48" s="334"/>
      <c r="Q48" s="334"/>
      <c r="R48" s="335"/>
      <c r="S48" s="336"/>
      <c r="T48" s="337"/>
      <c r="U48" s="338"/>
      <c r="V48" s="338"/>
      <c r="W48" s="339"/>
      <c r="X48" s="330">
        <f t="shared" si="0"/>
        <v>0</v>
      </c>
      <c r="Y48" s="331"/>
      <c r="Z48" s="331"/>
      <c r="AA48" s="332"/>
      <c r="AB48" s="340"/>
      <c r="AC48" s="341"/>
      <c r="AD48" s="341"/>
      <c r="AE48" s="341"/>
      <c r="AF48" s="341"/>
      <c r="AG48" s="342"/>
    </row>
    <row r="49" spans="2:33" s="1" customFormat="1" ht="16.5" customHeight="1">
      <c r="B49" s="333"/>
      <c r="C49" s="334"/>
      <c r="D49" s="334"/>
      <c r="E49" s="334"/>
      <c r="F49" s="334"/>
      <c r="G49" s="334"/>
      <c r="H49" s="334"/>
      <c r="I49" s="334"/>
      <c r="J49" s="334"/>
      <c r="K49" s="333"/>
      <c r="L49" s="334"/>
      <c r="M49" s="334"/>
      <c r="N49" s="334"/>
      <c r="O49" s="334"/>
      <c r="P49" s="334"/>
      <c r="Q49" s="334"/>
      <c r="R49" s="335"/>
      <c r="S49" s="336"/>
      <c r="T49" s="337"/>
      <c r="U49" s="338"/>
      <c r="V49" s="338"/>
      <c r="W49" s="339"/>
      <c r="X49" s="330">
        <f t="shared" si="0"/>
        <v>0</v>
      </c>
      <c r="Y49" s="331"/>
      <c r="Z49" s="331"/>
      <c r="AA49" s="332"/>
      <c r="AB49" s="340"/>
      <c r="AC49" s="341"/>
      <c r="AD49" s="341"/>
      <c r="AE49" s="341"/>
      <c r="AF49" s="341"/>
      <c r="AG49" s="342"/>
    </row>
    <row r="50" spans="2:33" s="1" customFormat="1" ht="16.5" customHeight="1">
      <c r="B50" s="333"/>
      <c r="C50" s="334"/>
      <c r="D50" s="334"/>
      <c r="E50" s="334"/>
      <c r="F50" s="334"/>
      <c r="G50" s="334"/>
      <c r="H50" s="334"/>
      <c r="I50" s="334"/>
      <c r="J50" s="334"/>
      <c r="K50" s="333"/>
      <c r="L50" s="334"/>
      <c r="M50" s="334"/>
      <c r="N50" s="334"/>
      <c r="O50" s="334"/>
      <c r="P50" s="334"/>
      <c r="Q50" s="334"/>
      <c r="R50" s="335"/>
      <c r="S50" s="336"/>
      <c r="T50" s="337"/>
      <c r="U50" s="338"/>
      <c r="V50" s="338"/>
      <c r="W50" s="339"/>
      <c r="X50" s="330">
        <f t="shared" si="0"/>
        <v>0</v>
      </c>
      <c r="Y50" s="331"/>
      <c r="Z50" s="331"/>
      <c r="AA50" s="332"/>
      <c r="AB50" s="340"/>
      <c r="AC50" s="341"/>
      <c r="AD50" s="341"/>
      <c r="AE50" s="341"/>
      <c r="AF50" s="341"/>
      <c r="AG50" s="342"/>
    </row>
    <row r="51" spans="2:33" s="1" customFormat="1" ht="16.5" customHeight="1">
      <c r="B51" s="346"/>
      <c r="C51" s="347"/>
      <c r="D51" s="347"/>
      <c r="E51" s="347"/>
      <c r="F51" s="347"/>
      <c r="G51" s="347"/>
      <c r="H51" s="347"/>
      <c r="I51" s="347"/>
      <c r="J51" s="347"/>
      <c r="K51" s="346"/>
      <c r="L51" s="347"/>
      <c r="M51" s="347"/>
      <c r="N51" s="347"/>
      <c r="O51" s="347"/>
      <c r="P51" s="347"/>
      <c r="Q51" s="347"/>
      <c r="R51" s="348"/>
      <c r="S51" s="349"/>
      <c r="T51" s="350"/>
      <c r="U51" s="351"/>
      <c r="V51" s="351"/>
      <c r="W51" s="352"/>
      <c r="X51" s="330">
        <f t="shared" si="0"/>
        <v>0</v>
      </c>
      <c r="Y51" s="331"/>
      <c r="Z51" s="331"/>
      <c r="AA51" s="332"/>
      <c r="AB51" s="343"/>
      <c r="AC51" s="344"/>
      <c r="AD51" s="344"/>
      <c r="AE51" s="344"/>
      <c r="AF51" s="344"/>
      <c r="AG51" s="345"/>
    </row>
    <row r="52" spans="2:33" ht="16.5" customHeight="1">
      <c r="B52" s="47" t="s">
        <v>11</v>
      </c>
      <c r="C52" s="45"/>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row>
    <row r="53" spans="2:33" ht="16.5" customHeight="1">
      <c r="B53" s="2" t="s">
        <v>12</v>
      </c>
      <c r="C53" s="46"/>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row>
  </sheetData>
  <sheetProtection sheet="1" formatCells="0" formatColumns="0" formatRows="0" insertRows="0" deleteRows="0" selectLockedCells="1"/>
  <mergeCells count="147">
    <mergeCell ref="B51:J51"/>
    <mergeCell ref="K51:Q51"/>
    <mergeCell ref="R51:S51"/>
    <mergeCell ref="T51:W51"/>
    <mergeCell ref="B26:K26"/>
    <mergeCell ref="B27:K27"/>
    <mergeCell ref="B28:K28"/>
    <mergeCell ref="B29:K29"/>
    <mergeCell ref="B39:K39"/>
    <mergeCell ref="B40:K40"/>
    <mergeCell ref="B30:K30"/>
    <mergeCell ref="B31:K31"/>
    <mergeCell ref="B32:K32"/>
    <mergeCell ref="B33:K33"/>
    <mergeCell ref="B34:K34"/>
    <mergeCell ref="B35:K35"/>
    <mergeCell ref="B36:K36"/>
    <mergeCell ref="B37:K37"/>
    <mergeCell ref="B38:K38"/>
    <mergeCell ref="B41:K41"/>
    <mergeCell ref="L41:R41"/>
    <mergeCell ref="S41:AG41"/>
    <mergeCell ref="B42:AG42"/>
    <mergeCell ref="B44:J44"/>
    <mergeCell ref="X50:AA50"/>
    <mergeCell ref="AB50:AG50"/>
    <mergeCell ref="B47:J47"/>
    <mergeCell ref="AB47:AG47"/>
    <mergeCell ref="AB48:AG48"/>
    <mergeCell ref="K47:Q47"/>
    <mergeCell ref="R47:S47"/>
    <mergeCell ref="T47:W47"/>
    <mergeCell ref="X47:AA47"/>
    <mergeCell ref="B48:J48"/>
    <mergeCell ref="K48:Q48"/>
    <mergeCell ref="R48:S48"/>
    <mergeCell ref="T48:W48"/>
    <mergeCell ref="X48:AA48"/>
    <mergeCell ref="X51:AA51"/>
    <mergeCell ref="B49:J49"/>
    <mergeCell ref="K49:Q49"/>
    <mergeCell ref="R49:S49"/>
    <mergeCell ref="T49:W49"/>
    <mergeCell ref="X49:AA49"/>
    <mergeCell ref="X45:AA45"/>
    <mergeCell ref="AB45:AG45"/>
    <mergeCell ref="B46:J46"/>
    <mergeCell ref="K46:Q46"/>
    <mergeCell ref="R46:S46"/>
    <mergeCell ref="T46:W46"/>
    <mergeCell ref="X46:AA46"/>
    <mergeCell ref="AB46:AG46"/>
    <mergeCell ref="B45:J45"/>
    <mergeCell ref="K45:Q45"/>
    <mergeCell ref="R45:S45"/>
    <mergeCell ref="T45:W45"/>
    <mergeCell ref="AB49:AG49"/>
    <mergeCell ref="AB51:AG51"/>
    <mergeCell ref="B50:J50"/>
    <mergeCell ref="K50:Q50"/>
    <mergeCell ref="R50:S50"/>
    <mergeCell ref="T50:W50"/>
    <mergeCell ref="K44:Q44"/>
    <mergeCell ref="R44:S44"/>
    <mergeCell ref="T44:W44"/>
    <mergeCell ref="X44:AA44"/>
    <mergeCell ref="AB44:AG44"/>
    <mergeCell ref="L36:R36"/>
    <mergeCell ref="S36:AG36"/>
    <mergeCell ref="L37:R37"/>
    <mergeCell ref="S37:AG37"/>
    <mergeCell ref="L38:R38"/>
    <mergeCell ref="S38:AG38"/>
    <mergeCell ref="L39:R39"/>
    <mergeCell ref="S39:AG39"/>
    <mergeCell ref="L40:R40"/>
    <mergeCell ref="S40:AG40"/>
    <mergeCell ref="L31:R31"/>
    <mergeCell ref="S31:AG31"/>
    <mergeCell ref="L32:R32"/>
    <mergeCell ref="S32:AG32"/>
    <mergeCell ref="L33:R33"/>
    <mergeCell ref="S33:AG33"/>
    <mergeCell ref="L34:R34"/>
    <mergeCell ref="S34:AG34"/>
    <mergeCell ref="L35:R35"/>
    <mergeCell ref="S35:AG35"/>
    <mergeCell ref="L26:R26"/>
    <mergeCell ref="S26:AG26"/>
    <mergeCell ref="L27:R27"/>
    <mergeCell ref="S27:AG27"/>
    <mergeCell ref="L28:R28"/>
    <mergeCell ref="S28:AG28"/>
    <mergeCell ref="L22:R22"/>
    <mergeCell ref="S22:AG22"/>
    <mergeCell ref="L23:R23"/>
    <mergeCell ref="S23:AG23"/>
    <mergeCell ref="L24:R24"/>
    <mergeCell ref="S24:AG24"/>
    <mergeCell ref="L20:R20"/>
    <mergeCell ref="S20:AG20"/>
    <mergeCell ref="B18:K18"/>
    <mergeCell ref="B19:K19"/>
    <mergeCell ref="B20:K20"/>
    <mergeCell ref="L21:R21"/>
    <mergeCell ref="S21:AG21"/>
    <mergeCell ref="L25:R25"/>
    <mergeCell ref="S25:AG25"/>
    <mergeCell ref="B21:K21"/>
    <mergeCell ref="B22:K22"/>
    <mergeCell ref="B23:K23"/>
    <mergeCell ref="B24:K24"/>
    <mergeCell ref="B25:K25"/>
    <mergeCell ref="T15:Z15"/>
    <mergeCell ref="AA15:AG15"/>
    <mergeCell ref="B16:AG16"/>
    <mergeCell ref="B17:K17"/>
    <mergeCell ref="L17:R17"/>
    <mergeCell ref="S17:AG17"/>
    <mergeCell ref="L18:R18"/>
    <mergeCell ref="S18:AG18"/>
    <mergeCell ref="L19:R19"/>
    <mergeCell ref="S19:AG19"/>
    <mergeCell ref="T3:Z3"/>
    <mergeCell ref="AA3:AG3"/>
    <mergeCell ref="L29:R29"/>
    <mergeCell ref="S29:AG29"/>
    <mergeCell ref="L30:R30"/>
    <mergeCell ref="S30:AG30"/>
    <mergeCell ref="A5:AG5"/>
    <mergeCell ref="A6:AG6"/>
    <mergeCell ref="A7:AG7"/>
    <mergeCell ref="B8:E15"/>
    <mergeCell ref="F8:L10"/>
    <mergeCell ref="M8:S10"/>
    <mergeCell ref="T8:Z10"/>
    <mergeCell ref="AA8:AG10"/>
    <mergeCell ref="F11:L11"/>
    <mergeCell ref="M11:S11"/>
    <mergeCell ref="T11:Z11"/>
    <mergeCell ref="AA11:AG11"/>
    <mergeCell ref="F12:L14"/>
    <mergeCell ref="M12:S14"/>
    <mergeCell ref="T12:Z14"/>
    <mergeCell ref="AA12:AG14"/>
    <mergeCell ref="F15:L15"/>
    <mergeCell ref="M15:S15"/>
  </mergeCells>
  <phoneticPr fontId="6"/>
  <printOptions horizontalCentered="1"/>
  <pageMargins left="0.74803149606299213" right="0.74803149606299213" top="0.59055118110236227" bottom="0.59055118110236227" header="0.31496062992125984" footer="0.31496062992125984"/>
  <pageSetup paperSize="9" scale="99"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提出書類等一覧</vt:lpstr>
      <vt:lpstr>【様式第1】交付申請書 </vt:lpstr>
      <vt:lpstr>別紙１-1-②</vt:lpstr>
      <vt:lpstr>別紙２-1-②(R8)</vt:lpstr>
      <vt:lpstr>'【様式第1】交付申請書 '!Print_Area</vt:lpstr>
      <vt:lpstr>'別紙１-1-②'!Print_Area</vt:lpstr>
      <vt:lpstr>'別紙２-1-②(R8)'!Print_Area</vt:lpstr>
      <vt:lpstr>提出書類等一覧!Print_Titles</vt:lpstr>
      <vt:lpstr>'別紙１-1-②'!Print_Titles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田中康江</dc:creator>
  <cp:lastModifiedBy>中島彩乃</cp:lastModifiedBy>
  <cp:lastPrinted>2026-08-25T05:09:19Z</cp:lastPrinted>
  <dcterms:created xsi:type="dcterms:W3CDTF">2015-02-23T09:12:20Z</dcterms:created>
  <dcterms:modified xsi:type="dcterms:W3CDTF">2026-08-25T05:09:52Z</dcterms:modified>
</cp:coreProperties>
</file>