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S:\国内事業部\令和7年度（2025年度）\30_公共交通\02_交付要綱・実施要領・交付規程\30_交付規程\様式\様式第１２_完了実績報告書【鉄道】\新規用\"/>
    </mc:Choice>
  </mc:AlternateContent>
  <xr:revisionPtr revIDLastSave="0" documentId="13_ncr:1_{63F78A82-3BC2-4570-9A41-19A131DF0CB8}" xr6:coauthVersionLast="47" xr6:coauthVersionMax="47" xr10:uidLastSave="{00000000-0000-0000-0000-000000000000}"/>
  <bookViews>
    <workbookView xWindow="1365" yWindow="255" windowWidth="19050" windowHeight="14040" tabRatio="732" xr2:uid="{00000000-000D-0000-FFFF-FFFF00000000}"/>
  </bookViews>
  <sheets>
    <sheet name="提出書類等一覧" sheetId="45" r:id="rId1"/>
    <sheet name="別紙１-1-②" sheetId="26" r:id="rId2"/>
    <sheet name="別紙2-1-②(R7)" sheetId="46" r:id="rId3"/>
    <sheet name="別紙2-1-②(R8)" sheetId="47" r:id="rId4"/>
    <sheet name="別紙2-1-②(全体)" sheetId="48" r:id="rId5"/>
    <sheet name="様式第１１" sheetId="49" r:id="rId6"/>
  </sheets>
  <definedNames>
    <definedName name="_xlnm.Print_Area" localSheetId="1">'別紙１-1-②'!$A$1:$E$101</definedName>
    <definedName name="_xlnm.Print_Area" localSheetId="2">'別紙2-1-②(R7)'!$A$3:$AF$43</definedName>
    <definedName name="_xlnm.Print_Area" localSheetId="3">'別紙2-1-②(R8)'!$A$3:$AF$43</definedName>
    <definedName name="_xlnm.Print_Area" localSheetId="4">'別紙2-1-②(全体)'!$A$4:$AF$44</definedName>
    <definedName name="_xlnm.Print_Area" localSheetId="5">様式第１１!$A$2:$J$33</definedName>
    <definedName name="_xlnm.Print_Titles" localSheetId="0">提出書類等一覧!$4:$4</definedName>
    <definedName name="_xlnm.Print_Titles" localSheetId="1">'別紙１-1-②'!$1:$5</definedName>
    <definedName name="エネルギー種類" localSheetId="2">#REF!</definedName>
    <definedName name="エネルギー種類" localSheetId="3">#REF!</definedName>
    <definedName name="エネルギー種類" localSheetId="4">#REF!</definedName>
    <definedName name="エネルギー種類">#REF!</definedName>
    <definedName name="換算係数" localSheetId="2">#REF!</definedName>
    <definedName name="換算係数" localSheetId="3">#REF!</definedName>
    <definedName name="換算係数" localSheetId="4">#REF!</definedName>
    <definedName name="換算係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49" l="1"/>
  <c r="E98" i="26" l="1"/>
  <c r="E97" i="26"/>
  <c r="E96" i="26"/>
  <c r="E95" i="26"/>
  <c r="E94" i="26"/>
  <c r="E93" i="26"/>
  <c r="E92" i="26"/>
  <c r="E91" i="26"/>
  <c r="E90" i="26"/>
  <c r="U17" i="48" l="1"/>
  <c r="AA13" i="48"/>
  <c r="H13" i="48"/>
  <c r="A13" i="48"/>
  <c r="Z3" i="46"/>
  <c r="Z4" i="48"/>
  <c r="Z3" i="47"/>
  <c r="K42" i="48" l="1"/>
  <c r="K41" i="47"/>
  <c r="U12" i="47"/>
  <c r="A16" i="47" s="1"/>
  <c r="N12" i="47"/>
  <c r="K41" i="46"/>
  <c r="U12" i="46"/>
  <c r="N12" i="46"/>
  <c r="H16" i="47" l="1"/>
  <c r="N16" i="47" s="1"/>
  <c r="AA16" i="47" s="1"/>
  <c r="N13" i="48"/>
  <c r="A16" i="46"/>
  <c r="U13" i="48"/>
  <c r="B6" i="45"/>
  <c r="B7" i="45" s="1"/>
  <c r="B8" i="45" s="1"/>
  <c r="B9" i="45" s="1"/>
  <c r="B10" i="45" s="1"/>
  <c r="B11" i="45" s="1"/>
  <c r="B12" i="45" s="1"/>
  <c r="B13" i="45" s="1"/>
  <c r="B14" i="45" s="1"/>
  <c r="B15" i="45" s="1"/>
  <c r="B16" i="45" s="1"/>
  <c r="B17" i="45" s="1"/>
  <c r="B18" i="45" s="1"/>
  <c r="B19" i="45" s="1"/>
  <c r="B20" i="45" s="1"/>
  <c r="B21" i="45" s="1"/>
  <c r="B22" i="45" s="1"/>
  <c r="B23" i="45" s="1"/>
  <c r="B24" i="45" s="1"/>
  <c r="B25" i="45" s="1"/>
  <c r="H16" i="46" l="1"/>
  <c r="A17" i="48"/>
  <c r="E73" i="26"/>
  <c r="N16" i="46" l="1"/>
  <c r="H17" i="48"/>
  <c r="E59" i="26"/>
  <c r="AA16" i="46" l="1"/>
  <c r="N17" i="48"/>
  <c r="AA17" i="48" s="1"/>
  <c r="E69" i="26" l="1"/>
  <c r="E65" i="26" l="1"/>
  <c r="E64" i="26" s="1"/>
  <c r="E55" i="26" l="1"/>
  <c r="E61"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中島 彩乃</author>
  </authors>
  <commentList>
    <comment ref="AA12" authorId="0" shapeId="0" xr:uid="{57E88B0C-78A4-4E1D-B50D-EB51EDFF7C30}">
      <text>
        <r>
          <rPr>
            <sz val="9"/>
            <color indexed="81"/>
            <rFont val="MS P ゴシック"/>
            <family val="3"/>
            <charset val="128"/>
          </rPr>
          <t>交付決定通知書の補助基本額を入力する。</t>
        </r>
      </text>
    </comment>
    <comment ref="U16" authorId="0" shapeId="0" xr:uid="{50AAB998-95C6-427C-90E9-930D700C8E28}">
      <text>
        <r>
          <rPr>
            <sz val="9"/>
            <color indexed="81"/>
            <rFont val="MS P ゴシック"/>
            <family val="3"/>
            <charset val="128"/>
          </rPr>
          <t>交付決定通知書の補助金の額を入力する。</t>
        </r>
      </text>
    </comment>
  </commentList>
</comments>
</file>

<file path=xl/sharedStrings.xml><?xml version="1.0" encoding="utf-8"?>
<sst xmlns="http://schemas.openxmlformats.org/spreadsheetml/2006/main" count="361" uniqueCount="224">
  <si>
    <t>(1)総事業費</t>
    <rPh sb="3" eb="7">
      <t>ソウジギョウヒ</t>
    </rPh>
    <phoneticPr fontId="1"/>
  </si>
  <si>
    <t>経費区分・費目</t>
    <rPh sb="0" eb="2">
      <t>ケイヒ</t>
    </rPh>
    <rPh sb="2" eb="4">
      <t>クブン</t>
    </rPh>
    <rPh sb="5" eb="7">
      <t>ヒモク</t>
    </rPh>
    <phoneticPr fontId="1"/>
  </si>
  <si>
    <t>金額</t>
    <rPh sb="0" eb="2">
      <t>キンガク</t>
    </rPh>
    <phoneticPr fontId="1"/>
  </si>
  <si>
    <t>積算内訳</t>
    <rPh sb="0" eb="2">
      <t>セキサン</t>
    </rPh>
    <rPh sb="2" eb="4">
      <t>ウチワケ</t>
    </rPh>
    <phoneticPr fontId="1"/>
  </si>
  <si>
    <t>合計</t>
    <rPh sb="0" eb="2">
      <t>ゴウケイ</t>
    </rPh>
    <phoneticPr fontId="1"/>
  </si>
  <si>
    <t>注2　記入欄が少ない場合は、本様式を引き伸ばして使用する。</t>
    <rPh sb="0" eb="1">
      <t>チュウ</t>
    </rPh>
    <rPh sb="3" eb="5">
      <t>キニュウ</t>
    </rPh>
    <rPh sb="5" eb="6">
      <t>ラン</t>
    </rPh>
    <rPh sb="7" eb="8">
      <t>スク</t>
    </rPh>
    <rPh sb="10" eb="12">
      <t>バアイ</t>
    </rPh>
    <rPh sb="14" eb="15">
      <t>ホン</t>
    </rPh>
    <rPh sb="15" eb="17">
      <t>ヨウシキ</t>
    </rPh>
    <rPh sb="18" eb="19">
      <t>ヒ</t>
    </rPh>
    <rPh sb="20" eb="21">
      <t>ノ</t>
    </rPh>
    <rPh sb="24" eb="26">
      <t>シヨウ</t>
    </rPh>
    <phoneticPr fontId="1"/>
  </si>
  <si>
    <t>(2)寄付金その他
　 の収入</t>
    <rPh sb="3" eb="6">
      <t>キフキン</t>
    </rPh>
    <rPh sb="8" eb="9">
      <t>タ</t>
    </rPh>
    <phoneticPr fontId="1"/>
  </si>
  <si>
    <t>共同事業者</t>
    <rPh sb="0" eb="2">
      <t>キョウドウ</t>
    </rPh>
    <rPh sb="2" eb="4">
      <t>ジギョウ</t>
    </rPh>
    <rPh sb="4" eb="5">
      <t>シャ</t>
    </rPh>
    <phoneticPr fontId="4"/>
  </si>
  <si>
    <t>他の補助金との関係</t>
    <phoneticPr fontId="4"/>
  </si>
  <si>
    <t>①</t>
    <phoneticPr fontId="1"/>
  </si>
  <si>
    <t>②</t>
    <phoneticPr fontId="1"/>
  </si>
  <si>
    <t>③</t>
    <phoneticPr fontId="1"/>
  </si>
  <si>
    <t>都道府県名</t>
    <rPh sb="0" eb="4">
      <t>トドウフケン</t>
    </rPh>
    <rPh sb="4" eb="5">
      <t>メイ</t>
    </rPh>
    <phoneticPr fontId="1"/>
  </si>
  <si>
    <t>E-mailｱﾄﾞﾚｽ</t>
  </si>
  <si>
    <t>補助事業の実施体制</t>
    <rPh sb="0" eb="2">
      <t>ホジョ</t>
    </rPh>
    <phoneticPr fontId="4"/>
  </si>
  <si>
    <t>事業実施の前提事項</t>
    <rPh sb="0" eb="2">
      <t>ジギョウ</t>
    </rPh>
    <rPh sb="2" eb="4">
      <t>ジッシ</t>
    </rPh>
    <rPh sb="5" eb="7">
      <t>ゼンテイ</t>
    </rPh>
    <rPh sb="7" eb="9">
      <t>ジコウ</t>
    </rPh>
    <phoneticPr fontId="4"/>
  </si>
  <si>
    <t>資金計画</t>
    <rPh sb="0" eb="2">
      <t>シキン</t>
    </rPh>
    <rPh sb="2" eb="4">
      <t>ケイカク</t>
    </rPh>
    <phoneticPr fontId="4"/>
  </si>
  <si>
    <t>住所</t>
    <rPh sb="0" eb="2">
      <t>ジュウショ</t>
    </rPh>
    <phoneticPr fontId="5"/>
  </si>
  <si>
    <t>導入設備</t>
    <rPh sb="0" eb="2">
      <t>ドウニュウ</t>
    </rPh>
    <rPh sb="2" eb="4">
      <t>セツビ</t>
    </rPh>
    <phoneticPr fontId="1"/>
  </si>
  <si>
    <t>資金回収年数・利益の見通し</t>
    <rPh sb="0" eb="2">
      <t>シキン</t>
    </rPh>
    <rPh sb="2" eb="4">
      <t>カイシュウ</t>
    </rPh>
    <rPh sb="4" eb="6">
      <t>ネンスウ</t>
    </rPh>
    <rPh sb="7" eb="9">
      <t>リエキ</t>
    </rPh>
    <rPh sb="10" eb="12">
      <t>ミトオ</t>
    </rPh>
    <phoneticPr fontId="1"/>
  </si>
  <si>
    <t>事業の低炭素化に効果的な規制等対策強化の検討との関連性</t>
    <phoneticPr fontId="5"/>
  </si>
  <si>
    <t>※正式名称を記入する。</t>
    <rPh sb="1" eb="3">
      <t>セイシキ</t>
    </rPh>
    <rPh sb="3" eb="5">
      <t>メイショウ</t>
    </rPh>
    <rPh sb="6" eb="8">
      <t>キニュウ</t>
    </rPh>
    <phoneticPr fontId="5"/>
  </si>
  <si>
    <t>事業実施場所名称</t>
    <rPh sb="0" eb="2">
      <t>ジギョウ</t>
    </rPh>
    <rPh sb="2" eb="4">
      <t>ジッシ</t>
    </rPh>
    <rPh sb="4" eb="6">
      <t>バショ</t>
    </rPh>
    <rPh sb="6" eb="8">
      <t>メイショウ</t>
    </rPh>
    <phoneticPr fontId="5"/>
  </si>
  <si>
    <t>事業実施の団体名(代表事業者）</t>
    <rPh sb="0" eb="2">
      <t>ジギョウ</t>
    </rPh>
    <rPh sb="2" eb="4">
      <t>ジッシ</t>
    </rPh>
    <rPh sb="5" eb="7">
      <t>ダンタイ</t>
    </rPh>
    <rPh sb="7" eb="8">
      <t>メイ</t>
    </rPh>
    <phoneticPr fontId="1"/>
  </si>
  <si>
    <t>注①　本計画書に、設備のシステム図・配置図・仕様書、記入内容の根拠資料等を添付すること。</t>
    <phoneticPr fontId="5"/>
  </si>
  <si>
    <t xml:space="preserve">  ②　記入欄が少ない場合は、本様式を引き伸ばして使用するか、別葉に記入すること。</t>
    <rPh sb="31" eb="32">
      <t>ベツ</t>
    </rPh>
    <rPh sb="32" eb="33">
      <t>ハ</t>
    </rPh>
    <rPh sb="34" eb="36">
      <t>キニュウ</t>
    </rPh>
    <phoneticPr fontId="5"/>
  </si>
  <si>
    <t>項目</t>
    <rPh sb="0" eb="2">
      <t>コウモク</t>
    </rPh>
    <phoneticPr fontId="5"/>
  </si>
  <si>
    <t>事業の実施場所と設備配置図</t>
    <rPh sb="0" eb="2">
      <t>ジギョウ</t>
    </rPh>
    <rPh sb="3" eb="5">
      <t>ジッシ</t>
    </rPh>
    <rPh sb="5" eb="7">
      <t>バショ</t>
    </rPh>
    <rPh sb="8" eb="10">
      <t>セツビ</t>
    </rPh>
    <rPh sb="10" eb="12">
      <t>ハイチ</t>
    </rPh>
    <rPh sb="12" eb="13">
      <t>ズ</t>
    </rPh>
    <phoneticPr fontId="5"/>
  </si>
  <si>
    <t>設備の保守計画</t>
    <phoneticPr fontId="4"/>
  </si>
  <si>
    <t>代表者</t>
    <rPh sb="0" eb="2">
      <t>ダイヒョウ</t>
    </rPh>
    <rPh sb="2" eb="3">
      <t>ギョウシャ</t>
    </rPh>
    <phoneticPr fontId="1"/>
  </si>
  <si>
    <t>氏名</t>
    <rPh sb="0" eb="2">
      <t>シメイ</t>
    </rPh>
    <phoneticPr fontId="1"/>
  </si>
  <si>
    <t>記入欄</t>
    <rPh sb="0" eb="2">
      <t>キニュウ</t>
    </rPh>
    <rPh sb="2" eb="3">
      <t>ラン</t>
    </rPh>
    <phoneticPr fontId="5"/>
  </si>
  <si>
    <t>事業実施の担当者
（事業の窓口となる方）</t>
    <rPh sb="0" eb="2">
      <t>ジギョウ</t>
    </rPh>
    <rPh sb="2" eb="4">
      <t>ジッシ</t>
    </rPh>
    <rPh sb="5" eb="8">
      <t>タントウシャ</t>
    </rPh>
    <rPh sb="10" eb="12">
      <t>ジギョウ</t>
    </rPh>
    <rPh sb="13" eb="15">
      <t>マドグチ</t>
    </rPh>
    <rPh sb="18" eb="19">
      <t>カタ</t>
    </rPh>
    <phoneticPr fontId="4"/>
  </si>
  <si>
    <t>記入すべき内容について</t>
    <rPh sb="0" eb="2">
      <t>キニュウ</t>
    </rPh>
    <rPh sb="5" eb="7">
      <t>ナイヨウ</t>
    </rPh>
    <phoneticPr fontId="5"/>
  </si>
  <si>
    <t>CO2削減効果算出根拠</t>
    <rPh sb="3" eb="5">
      <t>サクゲン</t>
    </rPh>
    <rPh sb="5" eb="7">
      <t>コウカ</t>
    </rPh>
    <rPh sb="7" eb="9">
      <t>サンシュツ</t>
    </rPh>
    <rPh sb="9" eb="11">
      <t>コンキョ</t>
    </rPh>
    <phoneticPr fontId="1"/>
  </si>
  <si>
    <t>普及展開に向けた措置</t>
    <rPh sb="0" eb="2">
      <t>フキュウ</t>
    </rPh>
    <rPh sb="2" eb="4">
      <t>テンカイ</t>
    </rPh>
    <rPh sb="5" eb="6">
      <t>ム</t>
    </rPh>
    <rPh sb="8" eb="10">
      <t>ソチ</t>
    </rPh>
    <phoneticPr fontId="5"/>
  </si>
  <si>
    <t>電話番号</t>
    <rPh sb="0" eb="2">
      <t>デンワ</t>
    </rPh>
    <rPh sb="2" eb="4">
      <t>バンゴウ</t>
    </rPh>
    <phoneticPr fontId="1"/>
  </si>
  <si>
    <t>FAX番号</t>
    <rPh sb="3" eb="5">
      <t>バンゴウ</t>
    </rPh>
    <phoneticPr fontId="1"/>
  </si>
  <si>
    <t>補助対象事業に係る設備・工事等の調達先</t>
    <rPh sb="0" eb="2">
      <t>ホジョ</t>
    </rPh>
    <rPh sb="2" eb="4">
      <t>タイショウ</t>
    </rPh>
    <rPh sb="4" eb="6">
      <t>ジギョウ</t>
    </rPh>
    <rPh sb="7" eb="8">
      <t>カカ</t>
    </rPh>
    <rPh sb="9" eb="11">
      <t>セツビ</t>
    </rPh>
    <rPh sb="12" eb="14">
      <t>コウジ</t>
    </rPh>
    <rPh sb="14" eb="15">
      <t>トウ</t>
    </rPh>
    <rPh sb="16" eb="19">
      <t>チョウタツサキ</t>
    </rPh>
    <phoneticPr fontId="1"/>
  </si>
  <si>
    <t>　団体名</t>
    <rPh sb="1" eb="3">
      <t>ダンタイ</t>
    </rPh>
    <rPh sb="3" eb="4">
      <t>メイ</t>
    </rPh>
    <phoneticPr fontId="1"/>
  </si>
  <si>
    <t>事業実施責任者</t>
    <rPh sb="0" eb="2">
      <t>ジギョウ</t>
    </rPh>
    <rPh sb="2" eb="4">
      <t>ジッシ</t>
    </rPh>
    <rPh sb="4" eb="7">
      <t>セキニンシャ</t>
    </rPh>
    <phoneticPr fontId="1"/>
  </si>
  <si>
    <t>所属部署・役職名</t>
    <rPh sb="0" eb="2">
      <t>ショゾク</t>
    </rPh>
    <rPh sb="2" eb="4">
      <t>ブショ</t>
    </rPh>
    <rPh sb="5" eb="7">
      <t>ヤクショク</t>
    </rPh>
    <rPh sb="7" eb="8">
      <t>メイ</t>
    </rPh>
    <phoneticPr fontId="1"/>
  </si>
  <si>
    <t>E-mailｱﾄﾞﾚｽ</t>
    <phoneticPr fontId="1"/>
  </si>
  <si>
    <t>事業実施の
責任者</t>
    <rPh sb="0" eb="2">
      <t>ジギョウ</t>
    </rPh>
    <rPh sb="2" eb="4">
      <t>ジッシ</t>
    </rPh>
    <rPh sb="6" eb="9">
      <t>セキニンシャ</t>
    </rPh>
    <phoneticPr fontId="1"/>
  </si>
  <si>
    <t>区又は市町村名</t>
    <rPh sb="0" eb="1">
      <t>ク</t>
    </rPh>
    <rPh sb="1" eb="2">
      <t>マタ</t>
    </rPh>
    <rPh sb="3" eb="6">
      <t>シチョウソン</t>
    </rPh>
    <rPh sb="4" eb="6">
      <t>チョウソン</t>
    </rPh>
    <rPh sb="6" eb="7">
      <t>メイ</t>
    </rPh>
    <phoneticPr fontId="1"/>
  </si>
  <si>
    <t>区・町域・番地等</t>
    <rPh sb="5" eb="7">
      <t>バンチ</t>
    </rPh>
    <rPh sb="7" eb="8">
      <t>トウ</t>
    </rPh>
    <phoneticPr fontId="1"/>
  </si>
  <si>
    <t>設備導入に際し、解決を図る課題</t>
    <rPh sb="0" eb="2">
      <t>セツビ</t>
    </rPh>
    <rPh sb="2" eb="4">
      <t>ドウニュウ</t>
    </rPh>
    <rPh sb="5" eb="6">
      <t>サイ</t>
    </rPh>
    <rPh sb="8" eb="10">
      <t>カイケツ</t>
    </rPh>
    <rPh sb="11" eb="12">
      <t>ハカ</t>
    </rPh>
    <rPh sb="13" eb="15">
      <t>カダイ</t>
    </rPh>
    <phoneticPr fontId="1"/>
  </si>
  <si>
    <t>※公募要領に記載された「補助事業者」の要件を満たしていること。
※共同事業者とは、本補助事業に参画するすべての事業者のうち、代表事業者以外の事業者のことを指す。
（代表事業者とは、本補助金の応募等を行い、交付の対象となり、本事業による取得財産を所有する事業者のことを指す。）</t>
    <rPh sb="1" eb="3">
      <t>コウボ</t>
    </rPh>
    <rPh sb="3" eb="5">
      <t>ヨウリョウ</t>
    </rPh>
    <rPh sb="6" eb="8">
      <t>キサイ</t>
    </rPh>
    <rPh sb="12" eb="14">
      <t>ホジョ</t>
    </rPh>
    <rPh sb="14" eb="16">
      <t>ジギョウ</t>
    </rPh>
    <rPh sb="16" eb="17">
      <t>シャ</t>
    </rPh>
    <rPh sb="19" eb="21">
      <t>ヨウケン</t>
    </rPh>
    <rPh sb="22" eb="23">
      <t>ミ</t>
    </rPh>
    <rPh sb="33" eb="35">
      <t>キョウドウ</t>
    </rPh>
    <rPh sb="35" eb="37">
      <t>ジギョウ</t>
    </rPh>
    <rPh sb="37" eb="38">
      <t>シャ</t>
    </rPh>
    <rPh sb="41" eb="42">
      <t>ホン</t>
    </rPh>
    <rPh sb="42" eb="44">
      <t>ホジョ</t>
    </rPh>
    <rPh sb="44" eb="46">
      <t>ジギョウ</t>
    </rPh>
    <rPh sb="47" eb="49">
      <t>サンカク</t>
    </rPh>
    <rPh sb="55" eb="57">
      <t>ジギョウ</t>
    </rPh>
    <rPh sb="57" eb="58">
      <t>シャ</t>
    </rPh>
    <rPh sb="62" eb="64">
      <t>ダイヒョウ</t>
    </rPh>
    <rPh sb="64" eb="66">
      <t>ジギョウ</t>
    </rPh>
    <rPh sb="66" eb="67">
      <t>シャ</t>
    </rPh>
    <rPh sb="67" eb="69">
      <t>イガイ</t>
    </rPh>
    <rPh sb="70" eb="72">
      <t>ジギョウ</t>
    </rPh>
    <rPh sb="72" eb="73">
      <t>シャ</t>
    </rPh>
    <rPh sb="77" eb="78">
      <t>サ</t>
    </rPh>
    <rPh sb="82" eb="84">
      <t>ダイヒョウ</t>
    </rPh>
    <rPh sb="84" eb="86">
      <t>ジギョウ</t>
    </rPh>
    <rPh sb="86" eb="87">
      <t>シャ</t>
    </rPh>
    <rPh sb="111" eb="112">
      <t>ホン</t>
    </rPh>
    <rPh sb="112" eb="114">
      <t>ジギョウ</t>
    </rPh>
    <rPh sb="117" eb="119">
      <t>シュトク</t>
    </rPh>
    <rPh sb="119" eb="121">
      <t>ザイサン</t>
    </rPh>
    <rPh sb="122" eb="124">
      <t>ショユウ</t>
    </rPh>
    <rPh sb="126" eb="128">
      <t>ジギョウ</t>
    </rPh>
    <rPh sb="128" eb="129">
      <t>シャ</t>
    </rPh>
    <rPh sb="133" eb="134">
      <t>サ</t>
    </rPh>
    <phoneticPr fontId="1"/>
  </si>
  <si>
    <t>※CO2削減効果［t-CO2/年］を数値のみ入力する。(単位は自動的に表示されます。）
※少数点第２位迄</t>
    <rPh sb="18" eb="20">
      <t>スウチ</t>
    </rPh>
    <rPh sb="22" eb="24">
      <t>ニュウリョク</t>
    </rPh>
    <rPh sb="28" eb="30">
      <t>タンイ</t>
    </rPh>
    <rPh sb="31" eb="33">
      <t>ジドウ</t>
    </rPh>
    <rPh sb="33" eb="34">
      <t>テキ</t>
    </rPh>
    <rPh sb="35" eb="37">
      <t>ヒョウジ</t>
    </rPh>
    <rPh sb="47" eb="48">
      <t>テン</t>
    </rPh>
    <phoneticPr fontId="1"/>
  </si>
  <si>
    <t>氏名</t>
  </si>
  <si>
    <t>役職</t>
  </si>
  <si>
    <t>所在地</t>
  </si>
  <si>
    <t>郵便番号</t>
  </si>
  <si>
    <t>電話番号</t>
  </si>
  <si>
    <t>FAX番号</t>
  </si>
  <si>
    <t>所属部署</t>
  </si>
  <si>
    <t>総事業費</t>
    <rPh sb="0" eb="4">
      <t>ソウジギョウヒ</t>
    </rPh>
    <phoneticPr fontId="1"/>
  </si>
  <si>
    <t>補助金所要額</t>
    <rPh sb="0" eb="3">
      <t>ホジョキン</t>
    </rPh>
    <rPh sb="3" eb="6">
      <t>ショヨウガク</t>
    </rPh>
    <phoneticPr fontId="1"/>
  </si>
  <si>
    <t>複数年度合計</t>
    <rPh sb="0" eb="2">
      <t>フクスウ</t>
    </rPh>
    <rPh sb="2" eb="4">
      <t>ネンド</t>
    </rPh>
    <rPh sb="4" eb="5">
      <t>ゴウ</t>
    </rPh>
    <rPh sb="5" eb="6">
      <t>ケイ</t>
    </rPh>
    <phoneticPr fontId="1"/>
  </si>
  <si>
    <t>※法人格の代表権を持つ方に関する事項を記入する。</t>
  </si>
  <si>
    <t>CO2削減効果</t>
    <phoneticPr fontId="5"/>
  </si>
  <si>
    <t>※自動的に入力されます。</t>
    <phoneticPr fontId="1"/>
  </si>
  <si>
    <t>【電力使用量削減】</t>
    <phoneticPr fontId="7"/>
  </si>
  <si>
    <t>【維持管理費用の削減】</t>
  </si>
  <si>
    <t>【更新投資の削減】</t>
  </si>
  <si>
    <t>　＜差額の合計＞</t>
  </si>
  <si>
    <t>ランニングコスト減少額算出にあたっての根拠</t>
    <phoneticPr fontId="1"/>
  </si>
  <si>
    <t>※自動計算されます。</t>
    <phoneticPr fontId="1"/>
  </si>
  <si>
    <t>※自動計算されます。（単年度申請でも入力されます）</t>
    <rPh sb="1" eb="3">
      <t>ジドウ</t>
    </rPh>
    <rPh sb="3" eb="5">
      <t>ケイサン</t>
    </rPh>
    <phoneticPr fontId="1"/>
  </si>
  <si>
    <t>補助対象経費</t>
    <rPh sb="0" eb="6">
      <t>ホジョタイショウケイヒ</t>
    </rPh>
    <phoneticPr fontId="6"/>
  </si>
  <si>
    <t>※自動計算されます。</t>
    <rPh sb="1" eb="3">
      <t>ジドウ</t>
    </rPh>
    <rPh sb="3" eb="5">
      <t>ケイサン</t>
    </rPh>
    <phoneticPr fontId="1"/>
  </si>
  <si>
    <t>法定耐用年数</t>
    <rPh sb="0" eb="2">
      <t>ホウテイ</t>
    </rPh>
    <rPh sb="2" eb="4">
      <t>タイヨウ</t>
    </rPh>
    <phoneticPr fontId="6"/>
  </si>
  <si>
    <t>（鉄道事業等におけるネットワーク型低炭素化促進事業）</t>
    <phoneticPr fontId="1"/>
  </si>
  <si>
    <t>※事業を実施する責任者の方に関する事項を記入する。
※郵便番号はハイフンなしの数値のみ７ケタを入力する。([〒000-0000]形式で表示されます。)</t>
    <rPh sb="1" eb="3">
      <t>ジギョウ</t>
    </rPh>
    <rPh sb="4" eb="6">
      <t>ジッシ</t>
    </rPh>
    <rPh sb="8" eb="10">
      <t>セキニン</t>
    </rPh>
    <phoneticPr fontId="1"/>
  </si>
  <si>
    <t>※事業を実施する担当者の方に関する事項を記入する。
※郵便番号はハイフンなしの数値のみ７ケタを入力する。([〒000-0000]形式で表示されます。)</t>
    <rPh sb="1" eb="3">
      <t>ジギョウ</t>
    </rPh>
    <rPh sb="4" eb="6">
      <t>ジッシ</t>
    </rPh>
    <rPh sb="8" eb="11">
      <t>タントウシャ</t>
    </rPh>
    <phoneticPr fontId="1"/>
  </si>
  <si>
    <t>過去における低炭素化に向けて実施した取組について</t>
    <rPh sb="0" eb="2">
      <t>カコ</t>
    </rPh>
    <rPh sb="6" eb="9">
      <t>テイタンソ</t>
    </rPh>
    <rPh sb="9" eb="10">
      <t>カ</t>
    </rPh>
    <rPh sb="11" eb="12">
      <t>ム</t>
    </rPh>
    <rPh sb="14" eb="16">
      <t>ジッシ</t>
    </rPh>
    <rPh sb="18" eb="20">
      <t>トリクミ</t>
    </rPh>
    <phoneticPr fontId="5"/>
  </si>
  <si>
    <t>事業の目的</t>
    <rPh sb="3" eb="5">
      <t>モクテキ</t>
    </rPh>
    <phoneticPr fontId="1"/>
  </si>
  <si>
    <t>事業の背景</t>
    <rPh sb="3" eb="5">
      <t>ハイケイ</t>
    </rPh>
    <phoneticPr fontId="4"/>
  </si>
  <si>
    <t>事業の概要</t>
    <rPh sb="3" eb="5">
      <t>ガイヨウ</t>
    </rPh>
    <phoneticPr fontId="1"/>
  </si>
  <si>
    <t>自己負担額（補助対象経費－補助金所要額）［円］</t>
    <phoneticPr fontId="1"/>
  </si>
  <si>
    <t>資金回収年数［年］
（自己負担額÷ランニングコスト減少額）［円］</t>
    <rPh sb="7" eb="8">
      <t>ネン</t>
    </rPh>
    <phoneticPr fontId="4"/>
  </si>
  <si>
    <t>ランニングコスト減少額
［円/年］　　　　　　　　　　　　　　　　　　　　　　　　　　　</t>
    <phoneticPr fontId="7"/>
  </si>
  <si>
    <t>CO2削減コスト
補助対象経費［円］÷（導入設備の法定耐用年数［年］×CO2削減量[t-CO2/年]）</t>
    <rPh sb="3" eb="5">
      <t>サクゲン</t>
    </rPh>
    <rPh sb="11" eb="13">
      <t>タイショウ</t>
    </rPh>
    <rPh sb="13" eb="15">
      <t>ケイヒ</t>
    </rPh>
    <phoneticPr fontId="1"/>
  </si>
  <si>
    <t>CO2削減率</t>
    <rPh sb="3" eb="5">
      <t>サクゲン</t>
    </rPh>
    <rPh sb="5" eb="6">
      <t>リツ</t>
    </rPh>
    <phoneticPr fontId="1"/>
  </si>
  <si>
    <t>○車両のVVVFインバータを申請する場合
ⅰ）VVVFインバータ化車両を有効に活用するために、運用上で行う工夫　：　充当する列車種別や運行路線、運行上の工夫を記入する。
ⅱ）設備費用の投資回収に関する考え方　：　更新費用や維持管理費用を考慮し既存車両の継続使用との比較を行った等、VVVFインバータ化車両導入に際して検討を行った項目について具体的かつ明確に記入する。
○車両照明のLED化、空調の高効率化を申請する場合
効果的に電力使用量を削減できるよう、設備導入に合わせて追加した機能、運用上の工夫等を記入する。</t>
    <rPh sb="32" eb="33">
      <t>カ</t>
    </rPh>
    <rPh sb="33" eb="35">
      <t>シャリョウ</t>
    </rPh>
    <rPh sb="36" eb="38">
      <t>ユウコウ</t>
    </rPh>
    <rPh sb="39" eb="41">
      <t>カツヨウ</t>
    </rPh>
    <rPh sb="47" eb="50">
      <t>ウンヨウジョウ</t>
    </rPh>
    <rPh sb="58" eb="60">
      <t>ジュウトウ</t>
    </rPh>
    <rPh sb="62" eb="64">
      <t>レッシャ</t>
    </rPh>
    <rPh sb="64" eb="66">
      <t>シュベツ</t>
    </rPh>
    <rPh sb="67" eb="69">
      <t>ウンコウ</t>
    </rPh>
    <rPh sb="69" eb="71">
      <t>ロセン</t>
    </rPh>
    <rPh sb="72" eb="74">
      <t>ウンコウ</t>
    </rPh>
    <rPh sb="74" eb="75">
      <t>ジョウ</t>
    </rPh>
    <rPh sb="76" eb="78">
      <t>クフウ</t>
    </rPh>
    <rPh sb="79" eb="81">
      <t>キニュウ</t>
    </rPh>
    <rPh sb="87" eb="89">
      <t>セツビ</t>
    </rPh>
    <rPh sb="89" eb="91">
      <t>ヒヨウ</t>
    </rPh>
    <rPh sb="92" eb="94">
      <t>トウシ</t>
    </rPh>
    <rPh sb="94" eb="96">
      <t>カイシュウ</t>
    </rPh>
    <rPh sb="97" eb="98">
      <t>カン</t>
    </rPh>
    <rPh sb="100" eb="101">
      <t>カンガ</t>
    </rPh>
    <rPh sb="102" eb="103">
      <t>カタ</t>
    </rPh>
    <rPh sb="106" eb="108">
      <t>コウシン</t>
    </rPh>
    <rPh sb="108" eb="110">
      <t>ヒヨウ</t>
    </rPh>
    <rPh sb="111" eb="113">
      <t>イジ</t>
    </rPh>
    <rPh sb="113" eb="115">
      <t>カンリ</t>
    </rPh>
    <rPh sb="115" eb="117">
      <t>ヒヨウ</t>
    </rPh>
    <rPh sb="118" eb="120">
      <t>コウリョ</t>
    </rPh>
    <rPh sb="121" eb="123">
      <t>キゾン</t>
    </rPh>
    <rPh sb="123" eb="125">
      <t>シャリョウ</t>
    </rPh>
    <rPh sb="126" eb="128">
      <t>ケイゾク</t>
    </rPh>
    <rPh sb="128" eb="130">
      <t>シヨウ</t>
    </rPh>
    <rPh sb="132" eb="134">
      <t>ヒカク</t>
    </rPh>
    <rPh sb="135" eb="136">
      <t>オコナ</t>
    </rPh>
    <rPh sb="138" eb="139">
      <t>トウ</t>
    </rPh>
    <rPh sb="149" eb="150">
      <t>カ</t>
    </rPh>
    <rPh sb="150" eb="152">
      <t>シャリョウ</t>
    </rPh>
    <rPh sb="152" eb="154">
      <t>ドウニュウ</t>
    </rPh>
    <rPh sb="155" eb="156">
      <t>サイ</t>
    </rPh>
    <rPh sb="158" eb="160">
      <t>ケントウ</t>
    </rPh>
    <rPh sb="164" eb="166">
      <t>コウモク</t>
    </rPh>
    <rPh sb="170" eb="173">
      <t>グタイテキ</t>
    </rPh>
    <rPh sb="175" eb="177">
      <t>メイカク</t>
    </rPh>
    <rPh sb="178" eb="180">
      <t>キニュウ</t>
    </rPh>
    <rPh sb="211" eb="214">
      <t>コウカテキ</t>
    </rPh>
    <rPh sb="215" eb="217">
      <t>デンリョク</t>
    </rPh>
    <rPh sb="217" eb="220">
      <t>シヨウリョウ</t>
    </rPh>
    <rPh sb="221" eb="223">
      <t>サクゲン</t>
    </rPh>
    <rPh sb="229" eb="231">
      <t>セツビ</t>
    </rPh>
    <rPh sb="231" eb="233">
      <t>ドウニュウ</t>
    </rPh>
    <rPh sb="234" eb="235">
      <t>ア</t>
    </rPh>
    <rPh sb="238" eb="240">
      <t>ツイカ</t>
    </rPh>
    <rPh sb="242" eb="244">
      <t>キノウ</t>
    </rPh>
    <rPh sb="245" eb="248">
      <t>ウンヨウジョウ</t>
    </rPh>
    <rPh sb="249" eb="251">
      <t>クフウ</t>
    </rPh>
    <rPh sb="251" eb="252">
      <t>トウ</t>
    </rPh>
    <rPh sb="253" eb="255">
      <t>キニュウ</t>
    </rPh>
    <phoneticPr fontId="4"/>
  </si>
  <si>
    <t>事業実施スケジュール</t>
    <rPh sb="0" eb="2">
      <t>ジギョウ</t>
    </rPh>
    <phoneticPr fontId="1"/>
  </si>
  <si>
    <t>補助対象経費</t>
    <rPh sb="0" eb="6">
      <t>ホジョタイショウケイヒ</t>
    </rPh>
    <phoneticPr fontId="1"/>
  </si>
  <si>
    <t>補助対象経費</t>
    <rPh sb="0" eb="2">
      <t>ホジョ</t>
    </rPh>
    <rPh sb="2" eb="4">
      <t>タイショウ</t>
    </rPh>
    <rPh sb="4" eb="6">
      <t>ケイヒ</t>
    </rPh>
    <phoneticPr fontId="1"/>
  </si>
  <si>
    <t>年度</t>
    <rPh sb="0" eb="2">
      <t>ネンド</t>
    </rPh>
    <phoneticPr fontId="1"/>
  </si>
  <si>
    <t xml:space="preserve">省エネ設備導入前の車両の原単位  </t>
    <rPh sb="0" eb="1">
      <t>ショウ</t>
    </rPh>
    <rPh sb="3" eb="5">
      <t>セツビ</t>
    </rPh>
    <rPh sb="5" eb="7">
      <t>ドウニュウ</t>
    </rPh>
    <rPh sb="7" eb="8">
      <t>マエ</t>
    </rPh>
    <phoneticPr fontId="1"/>
  </si>
  <si>
    <t xml:space="preserve">省エネ設備導入後の車両の原単位  </t>
    <rPh sb="0" eb="1">
      <t>ショウ</t>
    </rPh>
    <rPh sb="3" eb="5">
      <t>セツビ</t>
    </rPh>
    <rPh sb="5" eb="7">
      <t>ドウニュウ</t>
    </rPh>
    <rPh sb="7" eb="8">
      <t>ゴ</t>
    </rPh>
    <phoneticPr fontId="1"/>
  </si>
  <si>
    <t>※過去における低炭素化・脱炭素化に向けて実施した取組を箇条書きで簡潔に概ね４００字程度で記入する。</t>
    <rPh sb="20" eb="22">
      <t>ジッシ</t>
    </rPh>
    <rPh sb="27" eb="30">
      <t>カジョウガ</t>
    </rPh>
    <rPh sb="32" eb="34">
      <t>カンケツ</t>
    </rPh>
    <rPh sb="35" eb="36">
      <t>オオム</t>
    </rPh>
    <rPh sb="41" eb="43">
      <t>テイド</t>
    </rPh>
    <rPh sb="44" eb="46">
      <t>キニュウ</t>
    </rPh>
    <phoneticPr fontId="4"/>
  </si>
  <si>
    <t>鉄軌道システムの脱炭素化に向けての取り組み
（１.再生可能エネルギー由来の電力の使用状況、２.鉄軌道事業者への喚起、３.鉄軌道システムの脱炭素化・再エネ化の方針）</t>
    <rPh sb="0" eb="1">
      <t>テツ</t>
    </rPh>
    <rPh sb="1" eb="3">
      <t>キドウ</t>
    </rPh>
    <rPh sb="8" eb="9">
      <t>ダツ</t>
    </rPh>
    <rPh sb="9" eb="11">
      <t>タンソ</t>
    </rPh>
    <rPh sb="11" eb="12">
      <t>カ</t>
    </rPh>
    <rPh sb="13" eb="14">
      <t>ム</t>
    </rPh>
    <rPh sb="17" eb="18">
      <t>ト</t>
    </rPh>
    <rPh sb="19" eb="20">
      <t>ク</t>
    </rPh>
    <rPh sb="25" eb="27">
      <t>サイセイ</t>
    </rPh>
    <rPh sb="27" eb="29">
      <t>カノウ</t>
    </rPh>
    <rPh sb="34" eb="36">
      <t>ユライ</t>
    </rPh>
    <rPh sb="37" eb="39">
      <t>デンリョク</t>
    </rPh>
    <rPh sb="40" eb="42">
      <t>シヨウ</t>
    </rPh>
    <rPh sb="42" eb="44">
      <t>ジョウキョウ</t>
    </rPh>
    <rPh sb="47" eb="48">
      <t>テツ</t>
    </rPh>
    <rPh sb="48" eb="50">
      <t>キドウ</t>
    </rPh>
    <rPh sb="50" eb="53">
      <t>ジギョウシャ</t>
    </rPh>
    <rPh sb="55" eb="57">
      <t>カンキ</t>
    </rPh>
    <phoneticPr fontId="1"/>
  </si>
  <si>
    <t>番号</t>
    <rPh sb="0" eb="2">
      <t>バンゴウ</t>
    </rPh>
    <phoneticPr fontId="1"/>
  </si>
  <si>
    <t>車両
省エネ</t>
    <rPh sb="0" eb="2">
      <t>シャリョウ</t>
    </rPh>
    <rPh sb="3" eb="4">
      <t>ショウ</t>
    </rPh>
    <phoneticPr fontId="1"/>
  </si>
  <si>
    <t>○</t>
    <phoneticPr fontId="1"/>
  </si>
  <si>
    <t>〇</t>
    <phoneticPr fontId="1"/>
  </si>
  <si>
    <t>〇は提出を必要とする書類</t>
    <phoneticPr fontId="24"/>
  </si>
  <si>
    <t>車両
新造</t>
    <rPh sb="0" eb="2">
      <t>シャリョウ</t>
    </rPh>
    <rPh sb="3" eb="5">
      <t>シンゾウ</t>
    </rPh>
    <phoneticPr fontId="1"/>
  </si>
  <si>
    <t>回生
電力</t>
    <rPh sb="0" eb="2">
      <t>カイセイ</t>
    </rPh>
    <rPh sb="3" eb="5">
      <t>デンリョク</t>
    </rPh>
    <phoneticPr fontId="1"/>
  </si>
  <si>
    <t>チェック欄</t>
    <phoneticPr fontId="24"/>
  </si>
  <si>
    <t>※添付資料については、提出書類等一覧も参照</t>
    <phoneticPr fontId="1"/>
  </si>
  <si>
    <t>※【３_事業実施場所】として、別紙（様式不問）にて事業実施位置、導入設備の配置図を添付する。</t>
    <phoneticPr fontId="1"/>
  </si>
  <si>
    <t>※事業実施場所の名称を記入する。
※複数箇所ある場合は、代表的な１個所を記入し、その他は別紙（様式不問）に記入し【３_事業実施場所】として添付すること。</t>
    <phoneticPr fontId="1"/>
  </si>
  <si>
    <t>※都道府県名を記入する。
※複数箇所ある場合は、代表的な１個所を記入し、その他は別紙（様式不問）に記入し【３_事業実施場所】として添付すること。</t>
    <phoneticPr fontId="1"/>
  </si>
  <si>
    <t>※記入例：○○区（東京23区）、○○市、○○郡○○町、○○郡○○村
※複数箇所ある場合は、代表的な１個所を記入し、その他は別紙（様式不問）に記入し【３_事業実施場所】として添付すること。</t>
    <phoneticPr fontId="1"/>
  </si>
  <si>
    <t>※政令市の場合、区名をここに記入する。　※ビル名まで記入する。
※複数箇所ある場合は、代表的な１個所を記入し、その他は別紙（様式不問）に記入し【３_事業実施場所】として添付すること。</t>
    <phoneticPr fontId="1"/>
  </si>
  <si>
    <r>
      <rPr>
        <sz val="7"/>
        <color rgb="FFFF0000"/>
        <rFont val="ＭＳ 明朝"/>
        <family val="1"/>
        <charset val="128"/>
      </rPr>
      <t>※数値のみ入力する。(単位は自動的に表示されます。）</t>
    </r>
    <r>
      <rPr>
        <sz val="7"/>
        <rFont val="ＭＳ 明朝"/>
        <family val="1"/>
        <charset val="128"/>
      </rPr>
      <t xml:space="preserve">
※ランニングコスト減少額 ［円/年］を記入する。増加の場合は－○○円、減少の場合は、○○円と記入する。【維持管理費用】には、保守・検査費用等を記入する。
※更新投資の増減の詳細は別紙に記入する。　Ex.○年目に○○円（○○を更新）</t>
    </r>
    <rPh sb="36" eb="39">
      <t>ゲンショウガク</t>
    </rPh>
    <rPh sb="51" eb="53">
      <t>ゾウカ</t>
    </rPh>
    <rPh sb="54" eb="56">
      <t>バアイ</t>
    </rPh>
    <rPh sb="60" eb="61">
      <t>エン</t>
    </rPh>
    <rPh sb="62" eb="64">
      <t>ゲンショウ</t>
    </rPh>
    <rPh sb="65" eb="67">
      <t>バアイ</t>
    </rPh>
    <rPh sb="71" eb="72">
      <t>エン</t>
    </rPh>
    <rPh sb="73" eb="75">
      <t>キニュウ</t>
    </rPh>
    <rPh sb="79" eb="81">
      <t>イジ</t>
    </rPh>
    <rPh sb="81" eb="83">
      <t>カンリ</t>
    </rPh>
    <rPh sb="83" eb="85">
      <t>ヒヨウ</t>
    </rPh>
    <rPh sb="89" eb="91">
      <t>ホシュ</t>
    </rPh>
    <rPh sb="92" eb="94">
      <t>ケンサ</t>
    </rPh>
    <rPh sb="94" eb="96">
      <t>ヒヨウ</t>
    </rPh>
    <rPh sb="96" eb="97">
      <t>トウ</t>
    </rPh>
    <rPh sb="98" eb="100">
      <t>キニュウ</t>
    </rPh>
    <rPh sb="105" eb="107">
      <t>コウシン</t>
    </rPh>
    <rPh sb="107" eb="109">
      <t>トウシ</t>
    </rPh>
    <rPh sb="110" eb="112">
      <t>ゾウゲン</t>
    </rPh>
    <rPh sb="113" eb="115">
      <t>ショウサイ</t>
    </rPh>
    <rPh sb="116" eb="118">
      <t>ベッシ</t>
    </rPh>
    <rPh sb="129" eb="131">
      <t>ネンメ</t>
    </rPh>
    <rPh sb="134" eb="135">
      <t>エン</t>
    </rPh>
    <rPh sb="139" eb="141">
      <t>コウシン</t>
    </rPh>
    <phoneticPr fontId="1"/>
  </si>
  <si>
    <t>※ランニングコスト減少額算出にあたっての根拠資料を【４_ランニングコスト減少額の根拠資料】として添付する。</t>
    <phoneticPr fontId="1"/>
  </si>
  <si>
    <t>※白抜きセルは、自動入力されます。</t>
  </si>
  <si>
    <t>（補助対象経費支出予定額内訳には、各年度の内訳をコピペしてください。）</t>
    <rPh sb="1" eb="3">
      <t>ホジョ</t>
    </rPh>
    <rPh sb="3" eb="5">
      <t>タイショウ</t>
    </rPh>
    <rPh sb="5" eb="7">
      <t>ケイヒ</t>
    </rPh>
    <rPh sb="7" eb="9">
      <t>シシュツ</t>
    </rPh>
    <rPh sb="9" eb="11">
      <t>ヨテイ</t>
    </rPh>
    <rPh sb="11" eb="12">
      <t>ガク</t>
    </rPh>
    <rPh sb="12" eb="14">
      <t>ウチワケ</t>
    </rPh>
    <rPh sb="17" eb="20">
      <t>カクネンド</t>
    </rPh>
    <rPh sb="21" eb="23">
      <t>ウチワケ</t>
    </rPh>
    <phoneticPr fontId="24"/>
  </si>
  <si>
    <t>【３_事業実施場所】参照</t>
    <rPh sb="3" eb="5">
      <t>ジギョウ</t>
    </rPh>
    <rPh sb="5" eb="7">
      <t>ジッシ</t>
    </rPh>
    <rPh sb="7" eb="9">
      <t>バショ</t>
    </rPh>
    <rPh sb="10" eb="12">
      <t>サンショウ</t>
    </rPh>
    <phoneticPr fontId="1"/>
  </si>
  <si>
    <t>【４_ランニングコスト減少額の根拠資料】参照</t>
    <rPh sb="11" eb="13">
      <t>ゲンショウ</t>
    </rPh>
    <rPh sb="13" eb="14">
      <t>ガク</t>
    </rPh>
    <rPh sb="15" eb="17">
      <t>コンキョ</t>
    </rPh>
    <rPh sb="17" eb="19">
      <t>シリョウ</t>
    </rPh>
    <rPh sb="20" eb="22">
      <t>サンショウ</t>
    </rPh>
    <phoneticPr fontId="1"/>
  </si>
  <si>
    <t>【５_ハード対策事業計算ファイル】、【６_CO2削減効果の算定根拠資料】参照</t>
    <rPh sb="36" eb="38">
      <t>サンショウ</t>
    </rPh>
    <phoneticPr fontId="1"/>
  </si>
  <si>
    <t>　同じ分類の資料が複数ある場合は、資料番号に枝番を付けてください。</t>
    <rPh sb="1" eb="2">
      <t>オナ</t>
    </rPh>
    <rPh sb="3" eb="5">
      <t>ブンルイ</t>
    </rPh>
    <rPh sb="6" eb="8">
      <t>シリョウ</t>
    </rPh>
    <rPh sb="9" eb="11">
      <t>フクスウ</t>
    </rPh>
    <rPh sb="13" eb="15">
      <t>バアイ</t>
    </rPh>
    <rPh sb="17" eb="19">
      <t>シリョウ</t>
    </rPh>
    <rPh sb="19" eb="21">
      <t>バンゴウ</t>
    </rPh>
    <rPh sb="22" eb="24">
      <t>エダバン</t>
    </rPh>
    <rPh sb="25" eb="26">
      <t>ツ</t>
    </rPh>
    <phoneticPr fontId="24"/>
  </si>
  <si>
    <r>
      <t xml:space="preserve">※自動計算されます。
</t>
    </r>
    <r>
      <rPr>
        <sz val="7"/>
        <rFont val="ＭＳ 明朝"/>
        <family val="1"/>
        <charset val="128"/>
      </rPr>
      <t>※資金回収年数が３０年を超えないこと。（公募要領Ｐ.９参照）</t>
    </r>
    <rPh sb="1" eb="3">
      <t>ジドウ</t>
    </rPh>
    <rPh sb="3" eb="5">
      <t>ケイサン</t>
    </rPh>
    <phoneticPr fontId="1"/>
  </si>
  <si>
    <t>【７_設備導入後の運行ダイヤ】参照</t>
    <rPh sb="3" eb="5">
      <t>セツビ</t>
    </rPh>
    <rPh sb="5" eb="7">
      <t>ドウニュウ</t>
    </rPh>
    <rPh sb="7" eb="8">
      <t>ゴ</t>
    </rPh>
    <rPh sb="9" eb="11">
      <t>ウンコウ</t>
    </rPh>
    <rPh sb="15" eb="17">
      <t>サンショウ</t>
    </rPh>
    <phoneticPr fontId="1"/>
  </si>
  <si>
    <t>※設備導入後の運行ダイヤについて、体系的に示したものを添付すること。</t>
    <rPh sb="1" eb="3">
      <t>セツビ</t>
    </rPh>
    <rPh sb="3" eb="5">
      <t>ドウニュウ</t>
    </rPh>
    <rPh sb="5" eb="6">
      <t>ゴ</t>
    </rPh>
    <rPh sb="7" eb="9">
      <t>ウンコウ</t>
    </rPh>
    <rPh sb="17" eb="20">
      <t>タイケイテキ</t>
    </rPh>
    <rPh sb="21" eb="22">
      <t>シメ</t>
    </rPh>
    <rPh sb="27" eb="29">
      <t>テンプ</t>
    </rPh>
    <phoneticPr fontId="1"/>
  </si>
  <si>
    <t>★以下の資料番号及びファイル名でご提出ください。（）内は説明書きです。</t>
    <rPh sb="1" eb="3">
      <t>イカ</t>
    </rPh>
    <rPh sb="4" eb="6">
      <t>シリョウ</t>
    </rPh>
    <rPh sb="6" eb="8">
      <t>バンゴウ</t>
    </rPh>
    <rPh sb="8" eb="9">
      <t>オヨ</t>
    </rPh>
    <phoneticPr fontId="24"/>
  </si>
  <si>
    <t>省エネ設備導入後の運行ダイヤ</t>
    <rPh sb="0" eb="1">
      <t>ショウ</t>
    </rPh>
    <rPh sb="3" eb="5">
      <t>セツビ</t>
    </rPh>
    <rPh sb="5" eb="7">
      <t>ドウニュウ</t>
    </rPh>
    <rPh sb="7" eb="8">
      <t>ゴ</t>
    </rPh>
    <rPh sb="9" eb="11">
      <t>ウンコウ</t>
    </rPh>
    <phoneticPr fontId="1"/>
  </si>
  <si>
    <t>換算係数</t>
    <rPh sb="0" eb="2">
      <t>カンザン</t>
    </rPh>
    <rPh sb="2" eb="4">
      <t>ケイスウ</t>
    </rPh>
    <phoneticPr fontId="1"/>
  </si>
  <si>
    <t>※応募申請時の換算係数を記入し、根拠資料を【６_CO2削減効果の算定根拠資料】として添付する。</t>
    <phoneticPr fontId="1"/>
  </si>
  <si>
    <t>※上記応募申請時の換算係数にて省エネ設備導入前の車両の二酸化炭素排出量を算出する。
※算定根拠については、【６_CO2削減効果の算定根拠資料】として添付する。</t>
    <rPh sb="1" eb="3">
      <t>ジョウキ</t>
    </rPh>
    <rPh sb="3" eb="5">
      <t>オウボ</t>
    </rPh>
    <rPh sb="5" eb="7">
      <t>シンセイ</t>
    </rPh>
    <rPh sb="7" eb="8">
      <t>ジ</t>
    </rPh>
    <rPh sb="9" eb="13">
      <t>カンザンケイスウ</t>
    </rPh>
    <rPh sb="36" eb="38">
      <t>サンシュツ</t>
    </rPh>
    <phoneticPr fontId="1"/>
  </si>
  <si>
    <t>※上記応募申請時の換算係数にて省エネ設備導入後の車両の二酸化炭素排出量を算出する。
※算定根拠については、【６_CO2削減効果の算定根拠資料】として添付する。</t>
    <rPh sb="1" eb="3">
      <t>ジョウキ</t>
    </rPh>
    <rPh sb="3" eb="5">
      <t>オウボ</t>
    </rPh>
    <rPh sb="5" eb="7">
      <t>シンセイ</t>
    </rPh>
    <rPh sb="7" eb="8">
      <t>ジ</t>
    </rPh>
    <rPh sb="9" eb="13">
      <t>カンザンケイスウ</t>
    </rPh>
    <rPh sb="36" eb="38">
      <t>サンシュツ</t>
    </rPh>
    <phoneticPr fontId="1"/>
  </si>
  <si>
    <t>省エネ設備導入前の車両の二酸化炭素排出量</t>
    <rPh sb="9" eb="11">
      <t>シャリョウ</t>
    </rPh>
    <rPh sb="12" eb="15">
      <t>ニサンカ</t>
    </rPh>
    <rPh sb="15" eb="17">
      <t>タンソ</t>
    </rPh>
    <rPh sb="17" eb="20">
      <t>ハイシュツリョウ</t>
    </rPh>
    <phoneticPr fontId="1"/>
  </si>
  <si>
    <t>省エネ設備導入後の車両の二酸化炭素排出量</t>
    <rPh sb="9" eb="11">
      <t>シャリョウ</t>
    </rPh>
    <rPh sb="12" eb="17">
      <t>ニサンカタンソ</t>
    </rPh>
    <rPh sb="17" eb="20">
      <t>ハイシュツリョウ</t>
    </rPh>
    <phoneticPr fontId="1"/>
  </si>
  <si>
    <t>二酸化炭素排出削減量</t>
    <rPh sb="0" eb="5">
      <t>ニサンカタンソ</t>
    </rPh>
    <rPh sb="5" eb="7">
      <t>ハイシュツ</t>
    </rPh>
    <rPh sb="7" eb="9">
      <t>サクゲン</t>
    </rPh>
    <rPh sb="9" eb="10">
      <t>リョウ</t>
    </rPh>
    <phoneticPr fontId="1"/>
  </si>
  <si>
    <t>１）車両のVVVFインバータを申請する場合
※既存車両の状態、VVVFインバータ導入台数・導入率の状況、VVVFインバータ導入路線の特徴等を踏まえ、VVVFインバータ導入の背景について記入する。
※VVVFインバータ車両の導入台数・導入率の記載に際しては、過去３年間の推移が分かるよう、グラフ等で表示し【１３_事業の背景】として添付すること。
２）車両照明のLED化、空調の高効率化を申請する場合
※車内照明のLED化率、空調の高効率化実施率（○編成中、○編成は実施済み）の状況を踏まえ、照明のLED化・空調の高効率化の導入の背景について記入する。
※車両照明のLED化・空調の高効率化の導入台数・導入率の記載に際しては、過去３年間の推移が分かるよう、グラフ等で表示し【１３_事業の背景】として添付すること。</t>
    <rPh sb="2" eb="4">
      <t>シャリョウ</t>
    </rPh>
    <rPh sb="15" eb="17">
      <t>シンセイ</t>
    </rPh>
    <rPh sb="19" eb="21">
      <t>バアイ</t>
    </rPh>
    <rPh sb="23" eb="25">
      <t>キゾン</t>
    </rPh>
    <rPh sb="25" eb="27">
      <t>シャリョウ</t>
    </rPh>
    <rPh sb="28" eb="30">
      <t>ジョウタイ</t>
    </rPh>
    <rPh sb="40" eb="42">
      <t>ドウニュウ</t>
    </rPh>
    <rPh sb="42" eb="44">
      <t>ダイスウ</t>
    </rPh>
    <rPh sb="45" eb="47">
      <t>ドウニュウ</t>
    </rPh>
    <rPh sb="47" eb="48">
      <t>リツ</t>
    </rPh>
    <rPh sb="49" eb="51">
      <t>ジョウキョウ</t>
    </rPh>
    <rPh sb="61" eb="63">
      <t>ドウニュウ</t>
    </rPh>
    <rPh sb="63" eb="65">
      <t>ロセン</t>
    </rPh>
    <rPh sb="66" eb="69">
      <t>トクチョウナド</t>
    </rPh>
    <rPh sb="70" eb="71">
      <t>フ</t>
    </rPh>
    <rPh sb="83" eb="85">
      <t>ドウニュウ</t>
    </rPh>
    <rPh sb="86" eb="88">
      <t>ハイケイ</t>
    </rPh>
    <rPh sb="92" eb="94">
      <t>キニュウ</t>
    </rPh>
    <rPh sb="108" eb="110">
      <t>シャリョウ</t>
    </rPh>
    <rPh sb="111" eb="113">
      <t>ドウニュウ</t>
    </rPh>
    <rPh sb="113" eb="115">
      <t>ダイスウ</t>
    </rPh>
    <rPh sb="116" eb="118">
      <t>ドウニュウ</t>
    </rPh>
    <rPh sb="118" eb="119">
      <t>リツ</t>
    </rPh>
    <rPh sb="120" eb="122">
      <t>キサイ</t>
    </rPh>
    <rPh sb="123" eb="124">
      <t>サイ</t>
    </rPh>
    <rPh sb="174" eb="176">
      <t>シャリョウ</t>
    </rPh>
    <rPh sb="176" eb="178">
      <t>ショウメイ</t>
    </rPh>
    <rPh sb="182" eb="183">
      <t>カ</t>
    </rPh>
    <rPh sb="184" eb="186">
      <t>クウチョウ</t>
    </rPh>
    <rPh sb="187" eb="191">
      <t>コウコウリツカ</t>
    </rPh>
    <rPh sb="192" eb="194">
      <t>シンセイ</t>
    </rPh>
    <rPh sb="196" eb="198">
      <t>バアイ</t>
    </rPh>
    <rPh sb="200" eb="202">
      <t>シャナイ</t>
    </rPh>
    <rPh sb="202" eb="204">
      <t>ショウメイ</t>
    </rPh>
    <rPh sb="208" eb="209">
      <t>カ</t>
    </rPh>
    <rPh sb="209" eb="210">
      <t>リツ</t>
    </rPh>
    <rPh sb="211" eb="213">
      <t>クウチョウ</t>
    </rPh>
    <rPh sb="214" eb="218">
      <t>コウコウリツカ</t>
    </rPh>
    <rPh sb="218" eb="220">
      <t>ジッシ</t>
    </rPh>
    <rPh sb="220" eb="221">
      <t>リツ</t>
    </rPh>
    <rPh sb="223" eb="225">
      <t>ヘンセイ</t>
    </rPh>
    <rPh sb="225" eb="226">
      <t>チュウ</t>
    </rPh>
    <rPh sb="228" eb="230">
      <t>ヘンセイ</t>
    </rPh>
    <rPh sb="231" eb="233">
      <t>ジッシ</t>
    </rPh>
    <rPh sb="233" eb="234">
      <t>ス</t>
    </rPh>
    <rPh sb="237" eb="239">
      <t>ジョウキョウ</t>
    </rPh>
    <rPh sb="240" eb="241">
      <t>フ</t>
    </rPh>
    <rPh sb="244" eb="246">
      <t>ショウメイ</t>
    </rPh>
    <rPh sb="250" eb="251">
      <t>カ</t>
    </rPh>
    <rPh sb="252" eb="254">
      <t>クウチョウ</t>
    </rPh>
    <rPh sb="255" eb="259">
      <t>コウコウリツカ</t>
    </rPh>
    <rPh sb="260" eb="262">
      <t>ドウニュウ</t>
    </rPh>
    <rPh sb="263" eb="265">
      <t>ハイケイ</t>
    </rPh>
    <rPh sb="269" eb="271">
      <t>キニュウ</t>
    </rPh>
    <rPh sb="276" eb="278">
      <t>シャリョウ</t>
    </rPh>
    <rPh sb="278" eb="280">
      <t>ショウメイ</t>
    </rPh>
    <rPh sb="284" eb="285">
      <t>カ</t>
    </rPh>
    <rPh sb="286" eb="288">
      <t>クウチョウ</t>
    </rPh>
    <rPh sb="289" eb="293">
      <t>コウコウリツカ</t>
    </rPh>
    <phoneticPr fontId="1"/>
  </si>
  <si>
    <t>※事業の背景を踏まえ、申請事業の実施によって成し遂げる項目を記入する。鉄軌道輸送システムの省CO2化を図ること（前提条件）とともに、鉄軌道事業者のどのような課題解決に繋がるかを具体的かつ明確に記入する。</t>
    <rPh sb="1" eb="3">
      <t>ジギョウ</t>
    </rPh>
    <rPh sb="4" eb="6">
      <t>ハイケイ</t>
    </rPh>
    <rPh sb="7" eb="8">
      <t>フ</t>
    </rPh>
    <rPh sb="11" eb="13">
      <t>シンセイ</t>
    </rPh>
    <rPh sb="13" eb="15">
      <t>ジギョウ</t>
    </rPh>
    <rPh sb="16" eb="18">
      <t>ジッシ</t>
    </rPh>
    <rPh sb="22" eb="23">
      <t>ナ</t>
    </rPh>
    <rPh sb="24" eb="25">
      <t>ト</t>
    </rPh>
    <rPh sb="27" eb="29">
      <t>コウモク</t>
    </rPh>
    <rPh sb="30" eb="32">
      <t>キニュウ</t>
    </rPh>
    <rPh sb="35" eb="36">
      <t>テツ</t>
    </rPh>
    <rPh sb="36" eb="38">
      <t>キドウ</t>
    </rPh>
    <rPh sb="38" eb="40">
      <t>ユソウ</t>
    </rPh>
    <rPh sb="45" eb="46">
      <t>ショウ</t>
    </rPh>
    <rPh sb="49" eb="50">
      <t>カ</t>
    </rPh>
    <rPh sb="51" eb="52">
      <t>ハカ</t>
    </rPh>
    <rPh sb="56" eb="58">
      <t>ゼンテイ</t>
    </rPh>
    <rPh sb="58" eb="60">
      <t>ジョウケン</t>
    </rPh>
    <rPh sb="66" eb="67">
      <t>テツ</t>
    </rPh>
    <rPh sb="67" eb="69">
      <t>キドウ</t>
    </rPh>
    <rPh sb="69" eb="72">
      <t>ジギョウシャ</t>
    </rPh>
    <rPh sb="78" eb="80">
      <t>カダイ</t>
    </rPh>
    <rPh sb="80" eb="82">
      <t>カイケツ</t>
    </rPh>
    <rPh sb="83" eb="84">
      <t>ツナ</t>
    </rPh>
    <rPh sb="88" eb="91">
      <t>グタイテキ</t>
    </rPh>
    <rPh sb="93" eb="95">
      <t>メイカク</t>
    </rPh>
    <rPh sb="96" eb="98">
      <t>キニュウ</t>
    </rPh>
    <phoneticPr fontId="1"/>
  </si>
  <si>
    <t>※エネルギーの使用の合理化に関する法律に基づき、エネルギー使用量及びエネルギーの使用に伴い発生する二酸化炭素排出量を主務大臣に報告している事業者については、直近２か年度の当該データを、その他の事業者については、直近２か年度の１年度当たりのエネルギー使用量を記入する。
　上記を別紙で添付する場合、【１３_直近２か年度のエネルギー使用量】として添付し、資料番号及び資料名を記入する。</t>
    <phoneticPr fontId="1"/>
  </si>
  <si>
    <t>※１．本補助事業により改修を実施した車両について、➀再エネ電力は、どこと再エネ電気需給契約(もしくは自社での発電）予定か、また、再エネ電力を対象車両の消費電力と比較して、何％活用するか（（分子：発電施設の諸元・発電実績／分母：予測データ、地域新電力との電力契約等）の計算式により算出し、分母のエビデンスを添付する）、②活用する再エネ電力の種類（水力・地熱・太陽光・風力・バイオマス等）、③再エネ電力の使用範囲（何km、何駅）等を記入する。
※２．再エネ活用について、同業者へ喚起する措置を記入する。（ＨＰへの自社取組みの掲載や、グループ会社や関連会社との連携等）
※３．本補助事業以外の今後の脱炭素化・再エネ化の方針があれば記入する。</t>
    <rPh sb="3" eb="4">
      <t>ホン</t>
    </rPh>
    <rPh sb="4" eb="6">
      <t>ホジョ</t>
    </rPh>
    <rPh sb="6" eb="8">
      <t>ジギョウ</t>
    </rPh>
    <rPh sb="11" eb="13">
      <t>カイシュウ</t>
    </rPh>
    <rPh sb="14" eb="16">
      <t>ジッシ</t>
    </rPh>
    <rPh sb="18" eb="20">
      <t>シャリョウ</t>
    </rPh>
    <rPh sb="57" eb="59">
      <t>ヨテイ</t>
    </rPh>
    <rPh sb="64" eb="65">
      <t>サイ</t>
    </rPh>
    <rPh sb="67" eb="69">
      <t>デンリョク</t>
    </rPh>
    <rPh sb="70" eb="72">
      <t>タイショウ</t>
    </rPh>
    <rPh sb="72" eb="74">
      <t>シャリョウ</t>
    </rPh>
    <rPh sb="75" eb="77">
      <t>ショウヒ</t>
    </rPh>
    <rPh sb="77" eb="79">
      <t>デンリョク</t>
    </rPh>
    <rPh sb="80" eb="82">
      <t>ヒカク</t>
    </rPh>
    <rPh sb="133" eb="135">
      <t>ケイサン</t>
    </rPh>
    <rPh sb="135" eb="136">
      <t>シキ</t>
    </rPh>
    <rPh sb="194" eb="195">
      <t>サイ</t>
    </rPh>
    <rPh sb="197" eb="199">
      <t>デンリョク</t>
    </rPh>
    <rPh sb="214" eb="216">
      <t>キニュウ</t>
    </rPh>
    <phoneticPr fontId="1"/>
  </si>
  <si>
    <t>１．車両の省エネ化に資する設備導入促進事業　②車両への省エネ設備の導入により４０％以上のCO2削減効果が見込まれる車両の改修</t>
    <rPh sb="57" eb="59">
      <t>シャリョウ</t>
    </rPh>
    <rPh sb="60" eb="62">
      <t>カイシュウ</t>
    </rPh>
    <phoneticPr fontId="1"/>
  </si>
  <si>
    <t>※省エネ設備導入前の車両の二酸化炭素排出量に係る原単位（電力量換算kWh/car/km、燃料を使用する気動車の場合は原油換算kl/car/km）を記入する。
※算定根拠については、【６_CO2削減効果の算定根拠資料】として添付する。</t>
    <rPh sb="1" eb="2">
      <t>ショウ</t>
    </rPh>
    <rPh sb="4" eb="6">
      <t>セツビ</t>
    </rPh>
    <rPh sb="6" eb="8">
      <t>ドウニュウ</t>
    </rPh>
    <rPh sb="8" eb="9">
      <t>マエ</t>
    </rPh>
    <rPh sb="30" eb="31">
      <t>リョウ</t>
    </rPh>
    <rPh sb="51" eb="54">
      <t>キドウシャ</t>
    </rPh>
    <rPh sb="73" eb="75">
      <t>キニュウ</t>
    </rPh>
    <phoneticPr fontId="1"/>
  </si>
  <si>
    <t>※省エネ設備導入後の車両の二酸化炭素排出量に係る原単位（電力量換算kWh/car/km、燃料を使用する気動車の場合は原油換算kl/car/km）を記入する。
※算定根拠については、【６_CO2削減効果の算定根拠資料】として添付する。</t>
    <rPh sb="1" eb="2">
      <t>ショウ</t>
    </rPh>
    <rPh sb="4" eb="6">
      <t>セツビ</t>
    </rPh>
    <rPh sb="6" eb="8">
      <t>ドウニュウ</t>
    </rPh>
    <rPh sb="8" eb="9">
      <t>ゴ</t>
    </rPh>
    <rPh sb="10" eb="12">
      <t>シャリョウ</t>
    </rPh>
    <rPh sb="30" eb="31">
      <t>リョウ</t>
    </rPh>
    <rPh sb="51" eb="54">
      <t>キドウシャ</t>
    </rPh>
    <rPh sb="73" eb="75">
      <t>キニュウ</t>
    </rPh>
    <phoneticPr fontId="1"/>
  </si>
  <si>
    <t>2050年カーボンニュートラルに向けた温室効果ガスの削減目標</t>
    <phoneticPr fontId="1"/>
  </si>
  <si>
    <t>デコ活応援団の参画有無</t>
    <phoneticPr fontId="1"/>
  </si>
  <si>
    <t>デコ活宣言の登録有無</t>
    <phoneticPr fontId="1"/>
  </si>
  <si>
    <t>※2050年又はそれ以前のカーボンニュートラル達成(Scop1+2)など申請者が設定している温室効果ガスの排出削減目標を記載して下さい。
さらに、中間目標（例えば2013年度比2030年度46％以上の削減）、Scope3の削減目標等を設定している場合は、そちらについても記載して下さい。
※目標は原則として公表しているものとし、当該目標が掲載されているウェブページのURLを記載するか、該当資料を添付してください。</t>
    <phoneticPr fontId="1"/>
  </si>
  <si>
    <t>※デコ活応援団参画の有無について選択してください。</t>
    <phoneticPr fontId="1"/>
  </si>
  <si>
    <t>※デコ活宣言登録の有無について選択してください。</t>
    <phoneticPr fontId="1"/>
  </si>
  <si>
    <t>令和７</t>
    <rPh sb="0" eb="2">
      <t>レイワ</t>
    </rPh>
    <phoneticPr fontId="1"/>
  </si>
  <si>
    <t>V1.0</t>
    <phoneticPr fontId="1"/>
  </si>
  <si>
    <t>令和８</t>
    <rPh sb="0" eb="2">
      <t>レイワ</t>
    </rPh>
    <phoneticPr fontId="1"/>
  </si>
  <si>
    <t>このシートには、令和７年度の事業費を記入してください。</t>
    <rPh sb="8" eb="10">
      <t>レイワ</t>
    </rPh>
    <rPh sb="11" eb="12">
      <t>ネン</t>
    </rPh>
    <phoneticPr fontId="1"/>
  </si>
  <si>
    <t>このシートには、令和８年度の事業費を記入してください。</t>
    <rPh sb="8" eb="10">
      <t>レイワ</t>
    </rPh>
    <rPh sb="11" eb="12">
      <t>ネン</t>
    </rPh>
    <phoneticPr fontId="1"/>
  </si>
  <si>
    <t>複数年度申請の場合は、このシートに複数年度総額の事業費を記入してください。</t>
    <rPh sb="17" eb="21">
      <t>フクスウネンド</t>
    </rPh>
    <rPh sb="21" eb="23">
      <t>ソウガク</t>
    </rPh>
    <phoneticPr fontId="24"/>
  </si>
  <si>
    <t>※CO2削減効果算出に係る詳細、記載する各々の設定根拠・引用元に係る具体的資料を【５_ハード対策事業計算ファイル】、【６_CO2削減効果の算定根拠資料】として添付する。
※算定根拠については、原則「地球温暖化対策事業効果算定ガイドブック＜補助事業申請者用＞（令和７年３月環境省地球環境局）」(URL:https://www.env.go.jp/earth/ondanka/biz_local/gbhojo.html)において使用するエクセルファイル（「ハード対策事業計算ファイル」）により、事業の直接効果を算定した上で、同ファイルを添付する。なお、エクセルファイル（「ハード対策事業計算ファイル」）において記載する各々の設定根拠・引用元に係る具体的資料を添付すること。　
※１つの事業で複数種類の設備を導入する場合、導入設備ごとにCO2削減効果を算出し、合算すること。また、導入設備ごとに「ハード対策事業計算ファイル」を作成し、添付すること。</t>
    <rPh sb="130" eb="132">
      <t>レイワ</t>
    </rPh>
    <rPh sb="133" eb="134">
      <t>ネン</t>
    </rPh>
    <phoneticPr fontId="1"/>
  </si>
  <si>
    <t>※事業実施後の結果や効果等を報告書や学会、発表等で報告する等、事業展開に資する措置について、組織内（社内外問わず）や他の鉄軌道事業者等へフィードバックする体制や頻度を明示的に記入する。</t>
    <phoneticPr fontId="1"/>
  </si>
  <si>
    <t>※法定耐用年数は13年を使用してください。</t>
    <rPh sb="1" eb="7">
      <t>ホウテイタイヨウネンスウ</t>
    </rPh>
    <rPh sb="10" eb="11">
      <t>ネン</t>
    </rPh>
    <rPh sb="12" eb="14">
      <t>シヨウ</t>
    </rPh>
    <phoneticPr fontId="1"/>
  </si>
  <si>
    <t>別紙１－１－②</t>
    <rPh sb="0" eb="2">
      <t>ベッシ</t>
    </rPh>
    <phoneticPr fontId="5"/>
  </si>
  <si>
    <t>ＲＣＥＳＰＡ事業番号</t>
    <phoneticPr fontId="1"/>
  </si>
  <si>
    <t>※採択通知書に記載のＲＣＥＳＰＡ事業番号を記入する。</t>
    <phoneticPr fontId="1"/>
  </si>
  <si>
    <t>資料番号及びファイル名</t>
    <rPh sb="0" eb="4">
      <t>シリョウバンゴウ</t>
    </rPh>
    <rPh sb="4" eb="5">
      <t>オヨ</t>
    </rPh>
    <rPh sb="10" eb="11">
      <t>メイ</t>
    </rPh>
    <phoneticPr fontId="1"/>
  </si>
  <si>
    <t>0_様式第１２_完了実績報告書</t>
    <rPh sb="2" eb="4">
      <t>ヨウシキ</t>
    </rPh>
    <rPh sb="4" eb="5">
      <t>ダイ</t>
    </rPh>
    <rPh sb="8" eb="10">
      <t>カンリョウ</t>
    </rPh>
    <rPh sb="10" eb="12">
      <t>ジッセキ</t>
    </rPh>
    <rPh sb="12" eb="15">
      <t>ホウコクショ</t>
    </rPh>
    <phoneticPr fontId="24"/>
  </si>
  <si>
    <t>1,2_別紙１_実施報告書、別紙２_経費所要額精算調書</t>
    <rPh sb="4" eb="6">
      <t>ベッシ</t>
    </rPh>
    <rPh sb="10" eb="13">
      <t>ホウコクショ</t>
    </rPh>
    <rPh sb="14" eb="16">
      <t>ベッシ</t>
    </rPh>
    <rPh sb="20" eb="23">
      <t>ショヨウガク</t>
    </rPh>
    <rPh sb="23" eb="25">
      <t>セイサン</t>
    </rPh>
    <rPh sb="25" eb="27">
      <t>チョウショ</t>
    </rPh>
    <phoneticPr fontId="24"/>
  </si>
  <si>
    <t>完了実績報告時提出書類等一覧　鉄道事業等におけるネットワーク型低炭素化促進事業
　　　　　　　　　　　　　　　　　　　　　　　　　　　　（補助事業は略称で記載）</t>
    <rPh sb="0" eb="2">
      <t>カンリョウ</t>
    </rPh>
    <rPh sb="2" eb="4">
      <t>ジッセキ</t>
    </rPh>
    <rPh sb="4" eb="6">
      <t>ホウコク</t>
    </rPh>
    <rPh sb="6" eb="7">
      <t>ジ</t>
    </rPh>
    <rPh sb="7" eb="9">
      <t>テイシュツ</t>
    </rPh>
    <rPh sb="9" eb="11">
      <t>ショルイ</t>
    </rPh>
    <rPh sb="11" eb="12">
      <t>トウ</t>
    </rPh>
    <rPh sb="12" eb="14">
      <t>イチラン</t>
    </rPh>
    <phoneticPr fontId="1"/>
  </si>
  <si>
    <t>交通システムの省CO2 化に向けた設備整備事業　実施報告書</t>
    <phoneticPr fontId="1"/>
  </si>
  <si>
    <t>3_様式第１１_取得財産等管理台帳</t>
    <phoneticPr fontId="24"/>
  </si>
  <si>
    <t>4_事業実施場所（事業を行う場所の図面と設備配置図）</t>
    <rPh sb="2" eb="4">
      <t>ジギョウ</t>
    </rPh>
    <rPh sb="4" eb="6">
      <t>ジッシ</t>
    </rPh>
    <rPh sb="6" eb="8">
      <t>バショ</t>
    </rPh>
    <rPh sb="9" eb="11">
      <t>ジギョウ</t>
    </rPh>
    <rPh sb="12" eb="13">
      <t>オコナ</t>
    </rPh>
    <rPh sb="14" eb="16">
      <t>バショ</t>
    </rPh>
    <rPh sb="17" eb="19">
      <t>ズメン</t>
    </rPh>
    <rPh sb="20" eb="25">
      <t>セツビハイチズ</t>
    </rPh>
    <phoneticPr fontId="1"/>
  </si>
  <si>
    <t>5_ランニングコスト減少額の根拠</t>
    <rPh sb="10" eb="12">
      <t>ゲンショウ</t>
    </rPh>
    <rPh sb="12" eb="13">
      <t>ガク</t>
    </rPh>
    <rPh sb="14" eb="16">
      <t>コンキョ</t>
    </rPh>
    <phoneticPr fontId="1"/>
  </si>
  <si>
    <t>6_ハード対策事業計算ファイル</t>
    <rPh sb="5" eb="11">
      <t>タイサクジギョウケイサン</t>
    </rPh>
    <phoneticPr fontId="1"/>
  </si>
  <si>
    <t>7_CO2削減効果の算定根拠</t>
    <rPh sb="5" eb="7">
      <t>サクゲン</t>
    </rPh>
    <rPh sb="7" eb="9">
      <t>コウカ</t>
    </rPh>
    <rPh sb="10" eb="12">
      <t>サンテイ</t>
    </rPh>
    <rPh sb="12" eb="14">
      <t>コンキョ</t>
    </rPh>
    <phoneticPr fontId="1"/>
  </si>
  <si>
    <t>8_設備導入後の運行ダイヤ（体系的に示したもの）</t>
    <rPh sb="2" eb="4">
      <t>セツビ</t>
    </rPh>
    <rPh sb="4" eb="6">
      <t>ドウニュウ</t>
    </rPh>
    <rPh sb="6" eb="7">
      <t>ゴ</t>
    </rPh>
    <rPh sb="8" eb="10">
      <t>ウンコウ</t>
    </rPh>
    <rPh sb="14" eb="17">
      <t>タイケイテキ</t>
    </rPh>
    <rPh sb="18" eb="19">
      <t>シメ</t>
    </rPh>
    <phoneticPr fontId="24"/>
  </si>
  <si>
    <t>9_回生電力の有効電力利用量等（体系的に示したもの）</t>
    <rPh sb="16" eb="19">
      <t>タイケイテキ</t>
    </rPh>
    <rPh sb="20" eb="21">
      <t>シメ</t>
    </rPh>
    <phoneticPr fontId="24"/>
  </si>
  <si>
    <t>10_省CO2化計画（路線又は区間全体の省CO2化計画）</t>
    <rPh sb="3" eb="4">
      <t>ショウ</t>
    </rPh>
    <rPh sb="7" eb="8">
      <t>カ</t>
    </rPh>
    <rPh sb="8" eb="10">
      <t>ケイカク</t>
    </rPh>
    <rPh sb="11" eb="13">
      <t>ロセン</t>
    </rPh>
    <rPh sb="13" eb="14">
      <t>マタ</t>
    </rPh>
    <rPh sb="15" eb="17">
      <t>クカン</t>
    </rPh>
    <rPh sb="17" eb="19">
      <t>ゼンタイ</t>
    </rPh>
    <rPh sb="20" eb="21">
      <t>ショウ</t>
    </rPh>
    <rPh sb="24" eb="25">
      <t>カ</t>
    </rPh>
    <rPh sb="25" eb="27">
      <t>ケイカク</t>
    </rPh>
    <phoneticPr fontId="1"/>
  </si>
  <si>
    <t>11_仕様書（導入設備、車両の仕様書）</t>
    <rPh sb="3" eb="6">
      <t>シヨウショ</t>
    </rPh>
    <rPh sb="7" eb="9">
      <t>ドウニュウ</t>
    </rPh>
    <rPh sb="9" eb="11">
      <t>セツビ</t>
    </rPh>
    <rPh sb="12" eb="14">
      <t>シャリョウ</t>
    </rPh>
    <rPh sb="15" eb="17">
      <t>シヨウ</t>
    </rPh>
    <rPh sb="17" eb="18">
      <t>ショ</t>
    </rPh>
    <phoneticPr fontId="1"/>
  </si>
  <si>
    <t>12_事業実施スケジュール</t>
    <rPh sb="3" eb="5">
      <t>ジギョウ</t>
    </rPh>
    <rPh sb="5" eb="7">
      <t>ジッシ</t>
    </rPh>
    <phoneticPr fontId="24"/>
  </si>
  <si>
    <t>13_見積書又は積算資料 （別紙２に記載の金額の根拠が分かる書類）</t>
    <rPh sb="3" eb="6">
      <t>ミツモリショ</t>
    </rPh>
    <rPh sb="6" eb="7">
      <t>マタ</t>
    </rPh>
    <rPh sb="8" eb="10">
      <t>セキサン</t>
    </rPh>
    <rPh sb="10" eb="12">
      <t>シリョウ</t>
    </rPh>
    <rPh sb="14" eb="16">
      <t>ベッシ</t>
    </rPh>
    <rPh sb="18" eb="20">
      <t>キサイ</t>
    </rPh>
    <rPh sb="21" eb="23">
      <t>キンガク</t>
    </rPh>
    <rPh sb="24" eb="26">
      <t>コンキョ</t>
    </rPh>
    <rPh sb="27" eb="28">
      <t>ワ</t>
    </rPh>
    <rPh sb="30" eb="32">
      <t>ショルイ</t>
    </rPh>
    <phoneticPr fontId="1"/>
  </si>
  <si>
    <t>14_その他</t>
    <rPh sb="5" eb="6">
      <t>タ</t>
    </rPh>
    <phoneticPr fontId="1"/>
  </si>
  <si>
    <t>15_見積依頼書及び見積書
（三者以上の見積書※入札にて業者選定を行った場合は、入札結果の調書及び落札者の契約額費目内訳を添付）</t>
    <rPh sb="15" eb="16">
      <t>サン</t>
    </rPh>
    <phoneticPr fontId="24"/>
  </si>
  <si>
    <t>16_契約書（又は注文書及び注文請書）</t>
    <phoneticPr fontId="24"/>
  </si>
  <si>
    <t>17_工事完了届（納品書）・検収調書</t>
    <phoneticPr fontId="24"/>
  </si>
  <si>
    <t>18_請求書</t>
    <phoneticPr fontId="24"/>
  </si>
  <si>
    <t>19_領収書等（支払いを証するもの）</t>
    <phoneticPr fontId="24"/>
  </si>
  <si>
    <t>20_写真台帳
（必要により、撮影ポイント説明図を添付すること）</t>
    <phoneticPr fontId="24"/>
  </si>
  <si>
    <t>※資料4～11、14については、交付決定時から変更がない場合は添付不要</t>
    <phoneticPr fontId="24"/>
  </si>
  <si>
    <r>
      <rPr>
        <sz val="7"/>
        <color rgb="FFFF0000"/>
        <rFont val="ＭＳ 明朝"/>
        <family val="1"/>
        <charset val="128"/>
      </rPr>
      <t>※実施した内容については、完了形にすること。</t>
    </r>
    <r>
      <rPr>
        <sz val="7"/>
        <rFont val="ＭＳ 明朝"/>
        <family val="1"/>
        <charset val="128"/>
      </rPr>
      <t xml:space="preserve">
※申請事業の概要について記入する。</t>
    </r>
    <rPh sb="24" eb="26">
      <t>シンセイ</t>
    </rPh>
    <rPh sb="26" eb="28">
      <t>ジギョウ</t>
    </rPh>
    <rPh sb="29" eb="31">
      <t>ガイヨウ</t>
    </rPh>
    <rPh sb="35" eb="37">
      <t>キニュウ</t>
    </rPh>
    <phoneticPr fontId="1"/>
  </si>
  <si>
    <r>
      <rPr>
        <sz val="7"/>
        <color rgb="FFFF0000"/>
        <rFont val="ＭＳ 明朝"/>
        <family val="1"/>
        <charset val="128"/>
      </rPr>
      <t>※実施した内容については、完了形にすること。</t>
    </r>
    <r>
      <rPr>
        <sz val="7"/>
        <color theme="1"/>
        <rFont val="ＭＳ 明朝"/>
        <family val="1"/>
        <charset val="128"/>
      </rPr>
      <t xml:space="preserve">
※導入する設備等の概要（内容・規模等）と詳細（名称・仕様・型式・個所数等）を記入する。
※導入する設備等の仕様書は、【１０_仕様書】として添付すること。</t>
    </r>
    <rPh sb="43" eb="45">
      <t>ショウサイ</t>
    </rPh>
    <rPh sb="46" eb="48">
      <t>メイショウ</t>
    </rPh>
    <rPh sb="49" eb="51">
      <t>シヨウ</t>
    </rPh>
    <rPh sb="52" eb="54">
      <t>カタシキ</t>
    </rPh>
    <rPh sb="68" eb="70">
      <t>ドウニュウ</t>
    </rPh>
    <rPh sb="72" eb="74">
      <t>セツビ</t>
    </rPh>
    <rPh sb="74" eb="75">
      <t>トウ</t>
    </rPh>
    <phoneticPr fontId="5"/>
  </si>
  <si>
    <r>
      <rPr>
        <sz val="7"/>
        <color rgb="FFFF0000"/>
        <rFont val="ＭＳ 明朝"/>
        <family val="1"/>
        <charset val="128"/>
      </rPr>
      <t>※交付申請書 別紙１の内容に変更が無い場合は「交付申請書のとおり」と記入し、変更がある場合は変更内容を記入すること。</t>
    </r>
    <r>
      <rPr>
        <sz val="7"/>
        <color theme="1"/>
        <rFont val="ＭＳ 明朝"/>
        <family val="1"/>
        <charset val="128"/>
      </rPr>
      <t xml:space="preserve">
※発注先及び本事業実施にあたる施工監理、経理等の実施体制について明示的に記入する（別紙添付可）。
　上記を別紙で添付する場合、【１３_補助事業の実施体制】として添付し、資料番号及び資料名を記入する。</t>
    </r>
    <phoneticPr fontId="4"/>
  </si>
  <si>
    <r>
      <rPr>
        <sz val="7"/>
        <color rgb="FFFF0000"/>
        <rFont val="ＭＳ 明朝"/>
        <family val="1"/>
        <charset val="128"/>
      </rPr>
      <t>※交付申請書 別紙１の内容に変更が無い場合は「交付申請書のとおり」と記入し、変更がある場合は変更内容を記入すること。</t>
    </r>
    <r>
      <rPr>
        <sz val="7"/>
        <color theme="1"/>
        <rFont val="ＭＳ 明朝"/>
        <family val="1"/>
        <charset val="128"/>
      </rPr>
      <t xml:space="preserve">
※補助事業遂行上、許認可、権利関係等関係者間の調整が必要となる事項について記入する。　</t>
    </r>
    <phoneticPr fontId="5"/>
  </si>
  <si>
    <r>
      <rPr>
        <sz val="7"/>
        <color rgb="FFFF0000"/>
        <rFont val="ＭＳ 明朝"/>
        <family val="1"/>
        <charset val="128"/>
      </rPr>
      <t>※交付申請書 別紙１の内容に変更が無い場合は「交付申請書のとおり」と記入し、変更がある場合は変更内容を記入すること。</t>
    </r>
    <r>
      <rPr>
        <sz val="7"/>
        <color theme="1"/>
        <rFont val="ＭＳ 明朝"/>
        <family val="1"/>
        <charset val="128"/>
      </rPr>
      <t xml:space="preserve">
※補助事業に要する経費を支払うための資金の調達先・調達額（予定を含む）を記入する。</t>
    </r>
    <rPh sb="84" eb="86">
      <t>チョウタツ</t>
    </rPh>
    <rPh sb="95" eb="97">
      <t>キニュウ</t>
    </rPh>
    <phoneticPr fontId="5"/>
  </si>
  <si>
    <r>
      <rPr>
        <sz val="7"/>
        <color rgb="FFFF0000"/>
        <rFont val="ＭＳ 明朝"/>
        <family val="1"/>
        <charset val="128"/>
      </rPr>
      <t>※交付申請書 別紙１の内容に変更が無い場合は「交付申請書のとおり」と記入し、変更がある場合は変更内容を記入すること。</t>
    </r>
    <r>
      <rPr>
        <sz val="7"/>
        <rFont val="ＭＳ 明朝"/>
        <family val="1"/>
        <charset val="128"/>
      </rPr>
      <t xml:space="preserve">
※①補助事業者自身からの調達先が含まれる　　②左記以外　いずれかを選択して記入する。</t>
    </r>
    <rPh sb="71" eb="73">
      <t>チョウタツ</t>
    </rPh>
    <rPh sb="73" eb="74">
      <t>サキ</t>
    </rPh>
    <rPh sb="75" eb="76">
      <t>フク</t>
    </rPh>
    <rPh sb="82" eb="84">
      <t>サキ</t>
    </rPh>
    <rPh sb="84" eb="86">
      <t>イガイ</t>
    </rPh>
    <phoneticPr fontId="1"/>
  </si>
  <si>
    <r>
      <rPr>
        <sz val="7"/>
        <color rgb="FFFF0000"/>
        <rFont val="ＭＳ 明朝"/>
        <family val="1"/>
        <charset val="128"/>
      </rPr>
      <t>※交付申請書 別紙１の内容に変更が無い場合は「交付申請書のとおり」と記入し、変更がある場合は変更内容を記入すること。</t>
    </r>
    <r>
      <rPr>
        <sz val="7"/>
        <color theme="1"/>
        <rFont val="ＭＳ 明朝"/>
        <family val="1"/>
        <charset val="128"/>
      </rPr>
      <t xml:space="preserve">
※当該補助金以外の国の補助金等への応募状況等を記載する。該当がない場合は、「該当なし」と記入する。</t>
    </r>
    <rPh sb="103" eb="105">
      <t>キニュウ</t>
    </rPh>
    <phoneticPr fontId="5"/>
  </si>
  <si>
    <r>
      <rPr>
        <sz val="7"/>
        <color rgb="FFFF0000"/>
        <rFont val="ＭＳ 明朝"/>
        <family val="1"/>
        <charset val="128"/>
      </rPr>
      <t>※交付申請書 別紙１の内容に変更が無い場合は「交付申請書のとおり」と記入し、変更がある場合は変更内容を記入すること。</t>
    </r>
    <r>
      <rPr>
        <sz val="7"/>
        <color theme="1"/>
        <rFont val="ＭＳ 明朝"/>
        <family val="1"/>
        <charset val="128"/>
      </rPr>
      <t xml:space="preserve">
※設備の管理責任者名を記入する。
※導入する設備の保守計画について記入する。</t>
    </r>
    <rPh sb="68" eb="69">
      <t>メイ</t>
    </rPh>
    <rPh sb="70" eb="72">
      <t>キニュウ</t>
    </rPh>
    <rPh sb="92" eb="94">
      <t>キニュウ</t>
    </rPh>
    <phoneticPr fontId="5"/>
  </si>
  <si>
    <r>
      <rPr>
        <sz val="7"/>
        <color rgb="FFFF0000"/>
        <rFont val="ＭＳ 明朝"/>
        <family val="1"/>
        <charset val="128"/>
      </rPr>
      <t>※実施したスケジュールを記入すること。</t>
    </r>
    <r>
      <rPr>
        <sz val="7"/>
        <rFont val="ＭＳ 明朝"/>
        <family val="1"/>
        <charset val="128"/>
      </rPr>
      <t xml:space="preserve">
※【１１_事業実施スケジュール】として、工程表を添付する。
※導入する車両に係る作業工程の他、許認可手続き等の工程も記入する。
　なお、事業完了が令和８年２月末であることに留意し、事業開始日・完了日を設定すること。
※複数年で実施の場合、各年度の事業開始日（契約予定日）及び事業完了日（検収完了予定日）を記入する。</t>
    </r>
    <rPh sb="78" eb="80">
      <t>キニュウ</t>
    </rPh>
    <phoneticPr fontId="1"/>
  </si>
  <si>
    <t>事業開始日　※契約日</t>
    <rPh sb="0" eb="2">
      <t>ジギョウ</t>
    </rPh>
    <rPh sb="2" eb="4">
      <t>カイシ</t>
    </rPh>
    <rPh sb="4" eb="5">
      <t>ビ</t>
    </rPh>
    <rPh sb="7" eb="9">
      <t>ケイヤク</t>
    </rPh>
    <rPh sb="9" eb="10">
      <t>ビ</t>
    </rPh>
    <phoneticPr fontId="5"/>
  </si>
  <si>
    <t>事業完了日　※検収完了日</t>
    <rPh sb="0" eb="2">
      <t>ジギョウ</t>
    </rPh>
    <rPh sb="2" eb="4">
      <t>カンリョウ</t>
    </rPh>
    <rPh sb="4" eb="5">
      <t>ビ</t>
    </rPh>
    <rPh sb="7" eb="9">
      <t>ケンシュウ</t>
    </rPh>
    <rPh sb="9" eb="11">
      <t>カンリョウ</t>
    </rPh>
    <rPh sb="11" eb="12">
      <t>ビ</t>
    </rPh>
    <phoneticPr fontId="5"/>
  </si>
  <si>
    <t>別紙２－１－①</t>
    <rPh sb="0" eb="2">
      <t>ベッシ</t>
    </rPh>
    <phoneticPr fontId="1"/>
  </si>
  <si>
    <t>ＲＣＥＳＰＡ事業番号</t>
    <rPh sb="6" eb="8">
      <t>ジギョウ</t>
    </rPh>
    <rPh sb="8" eb="10">
      <t>バンゴウ</t>
    </rPh>
    <phoneticPr fontId="1"/>
  </si>
  <si>
    <t>（鉄道事業等におけるネットワーク型低炭素化促進事業）</t>
    <phoneticPr fontId="24"/>
  </si>
  <si>
    <t>１．経費実績額</t>
    <phoneticPr fontId="1"/>
  </si>
  <si>
    <t>(3)差引額
(1)-(2)</t>
    <phoneticPr fontId="1"/>
  </si>
  <si>
    <t>(4)補助対象経費実支出額</t>
    <phoneticPr fontId="1"/>
  </si>
  <si>
    <t>(5)基準額</t>
    <phoneticPr fontId="1"/>
  </si>
  <si>
    <t>(6)選定額
(4)と(5)を比較して少ない方の額</t>
    <phoneticPr fontId="1"/>
  </si>
  <si>
    <r>
      <t xml:space="preserve">(7)補助基本額
</t>
    </r>
    <r>
      <rPr>
        <sz val="10.5"/>
        <color theme="1"/>
        <rFont val="ＭＳ 明朝"/>
        <family val="1"/>
        <charset val="128"/>
      </rPr>
      <t>(3)と(6)を比較して少ない方の額</t>
    </r>
    <phoneticPr fontId="1"/>
  </si>
  <si>
    <t>(8)補助金所要額
(7)×１／２</t>
    <phoneticPr fontId="1"/>
  </si>
  <si>
    <t>(9)補助金交付決定額</t>
    <phoneticPr fontId="1"/>
  </si>
  <si>
    <t>(10)過不足額
(9)－(8)</t>
    <phoneticPr fontId="1"/>
  </si>
  <si>
    <t>２．補助対象経費実支出額内訳</t>
    <rPh sb="2" eb="4">
      <t>ホジョ</t>
    </rPh>
    <rPh sb="4" eb="6">
      <t>タイショウ</t>
    </rPh>
    <rPh sb="6" eb="8">
      <t>ケイヒ</t>
    </rPh>
    <rPh sb="8" eb="9">
      <t>ジツ</t>
    </rPh>
    <rPh sb="9" eb="11">
      <t>シシュツ</t>
    </rPh>
    <rPh sb="11" eb="12">
      <t>テイガク</t>
    </rPh>
    <rPh sb="12" eb="14">
      <t>ウチワケ</t>
    </rPh>
    <phoneticPr fontId="1"/>
  </si>
  <si>
    <t>注1　本調書に、請求書、領収書又は計算書等を添付する。</t>
    <phoneticPr fontId="1"/>
  </si>
  <si>
    <t>（全体経費）</t>
    <rPh sb="1" eb="3">
      <t>ゼンタイ</t>
    </rPh>
    <rPh sb="3" eb="5">
      <t>ケイヒ</t>
    </rPh>
    <phoneticPr fontId="1"/>
  </si>
  <si>
    <t>(9)補助金交付決定額（予定額）</t>
    <rPh sb="12" eb="14">
      <t>ヨテイ</t>
    </rPh>
    <rPh sb="14" eb="15">
      <t>ガク</t>
    </rPh>
    <phoneticPr fontId="1"/>
  </si>
  <si>
    <t>（令和８年度分）</t>
    <rPh sb="1" eb="3">
      <t>レイワ</t>
    </rPh>
    <rPh sb="4" eb="6">
      <t>ネンド</t>
    </rPh>
    <rPh sb="6" eb="7">
      <t>ブン</t>
    </rPh>
    <phoneticPr fontId="1"/>
  </si>
  <si>
    <t>（令和７年度分）</t>
    <rPh sb="1" eb="3">
      <t>レイワ</t>
    </rPh>
    <rPh sb="4" eb="6">
      <t>ネンド</t>
    </rPh>
    <rPh sb="6" eb="7">
      <t>ブン</t>
    </rPh>
    <phoneticPr fontId="1"/>
  </si>
  <si>
    <t>交通システムの省CO2 化に向けた設備整備事業に要する経費所要額精算調書</t>
    <phoneticPr fontId="1"/>
  </si>
  <si>
    <t>１．車両の省エネ化に資する設備導入促進事業　②車両への省エネ設備の導入により４０％以上のCO2削減効果が見込まれる車両の改修</t>
    <phoneticPr fontId="24"/>
  </si>
  <si>
    <t>財　産　名
（備品等名）</t>
    <phoneticPr fontId="24"/>
  </si>
  <si>
    <t>数量</t>
    <phoneticPr fontId="24"/>
  </si>
  <si>
    <t>設置又は
保管場所</t>
    <phoneticPr fontId="24"/>
  </si>
  <si>
    <t>耐用年数</t>
    <rPh sb="2" eb="4">
      <t>ネンスウ</t>
    </rPh>
    <phoneticPr fontId="24"/>
  </si>
  <si>
    <t>規格</t>
    <phoneticPr fontId="24"/>
  </si>
  <si>
    <t>金額 (円)</t>
    <phoneticPr fontId="24"/>
  </si>
  <si>
    <t>単価 (円)</t>
    <phoneticPr fontId="24"/>
  </si>
  <si>
    <t>取得年月日</t>
    <phoneticPr fontId="24"/>
  </si>
  <si>
    <t>注１　対象となる取得財産等は、取得価格又は効用の増加価格が令和７年度二酸化炭素排出抑制対策事業費等補助金
　　　（地域の公共交通×脱炭素化移行促進事業）交付規程第８条第１項第十四号に規定する財産とする。</t>
    <phoneticPr fontId="24"/>
  </si>
  <si>
    <t>　２　数量は、同一規格等であれば一括して記載して差し支えない。単価が異なる場合は、区分して記載すること。</t>
    <phoneticPr fontId="24"/>
  </si>
  <si>
    <t>　３　単価は、設備の取得に係る経費（以下「設備取得費」という。）と設備取得費以外の経費（据付費、測量及び試験費、
　　　事務費等をいう。以下「諸経費」という。）の合計額とする。ただし、２つ以上の設備を整備する場合で諸経費がいずれ
　　　の設備取得費に係るものか明らかでない場合は、設備取得費の比率で当該諸経費を按分し、算出する。</t>
    <phoneticPr fontId="24"/>
  </si>
  <si>
    <t>　４　取得年月日は、検収年月日を記載すること。</t>
    <phoneticPr fontId="24"/>
  </si>
  <si>
    <t>様式第１１(第８条関係)</t>
    <phoneticPr fontId="24"/>
  </si>
  <si>
    <t>二酸化炭素排出抑制対策事業費等補助金
（地域の公共交通×脱炭素化移行促進事業）取得財産等管理台帳　
（令和７年度）</t>
    <phoneticPr fontId="24"/>
  </si>
  <si>
    <t>(9)補助金交付決定額（予定額）</t>
    <phoneticPr fontId="1"/>
  </si>
  <si>
    <t>※記載すべき取得財産がない場合は、財産名欄に「該当なし」と記入してください。</t>
    <phoneticPr fontId="24"/>
  </si>
  <si>
    <t>ＲＣＥＳＰＡ事業番号</t>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</si>
</sst>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quot;円&quot;"/>
    <numFmt numFmtId="177" formatCode="#,##0&quot;円&quot;"/>
    <numFmt numFmtId="178" formatCode="#,###&quot;円/ｔ-CO2&quot;"/>
    <numFmt numFmtId="179" formatCode="#,###&quot;年&quot;"/>
    <numFmt numFmtId="180" formatCode="#,###.0&quot;年&quot;"/>
    <numFmt numFmtId="181" formatCode="#,###&quot;円/年&quot;"/>
    <numFmt numFmtId="182" formatCode="&quot;〒&quot;000\-0000"/>
    <numFmt numFmtId="183" formatCode="&quot;0&quot;###"/>
    <numFmt numFmtId="184" formatCode="#,##0&quot;円/年&quot;"/>
    <numFmt numFmtId="185" formatCode="#,###.#0&quot;ｔ-CO2/年&quot;"/>
    <numFmt numFmtId="186" formatCode="#,###.00&quot;ｔ-CO2&quot;"/>
    <numFmt numFmtId="187" formatCode="#,###.00000&quot;kWh/car/km&quot;"/>
    <numFmt numFmtId="188" formatCode="[$]ggge&quot;年&quot;m&quot;月&quot;d&quot;日&quot;;@" x16r2:formatCode16="[$-ja-JP-x-gannen]ggge&quot;年&quot;m&quot;月&quot;d&quot;日&quot;;@"/>
  </numFmts>
  <fonts count="40">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明朝"/>
      <family val="1"/>
      <charset val="128"/>
    </font>
    <font>
      <sz val="11"/>
      <color theme="1"/>
      <name val="ＭＳ Ｐゴシック"/>
      <family val="3"/>
      <charset val="128"/>
      <scheme val="minor"/>
    </font>
    <font>
      <sz val="11"/>
      <color theme="1"/>
      <name val="ＭＳ 明朝"/>
      <family val="1"/>
      <charset val="128"/>
    </font>
    <font>
      <b/>
      <sz val="14"/>
      <color rgb="FFFF0000"/>
      <name val="ＭＳ Ｐゴシック"/>
      <family val="3"/>
      <charset val="128"/>
      <scheme val="minor"/>
    </font>
    <font>
      <sz val="12"/>
      <color rgb="FFFF0000"/>
      <name val="ＭＳ 明朝"/>
      <family val="1"/>
      <charset val="128"/>
    </font>
    <font>
      <sz val="8"/>
      <color theme="1"/>
      <name val="ＭＳ 明朝"/>
      <family val="1"/>
      <charset val="128"/>
    </font>
    <font>
      <b/>
      <sz val="12"/>
      <color theme="1"/>
      <name val="ＭＳ 明朝"/>
      <family val="1"/>
      <charset val="128"/>
    </font>
    <font>
      <sz val="8"/>
      <name val="ＭＳ 明朝"/>
      <family val="1"/>
      <charset val="128"/>
    </font>
    <font>
      <sz val="8"/>
      <color rgb="FFFF0000"/>
      <name val="ＭＳ 明朝"/>
      <family val="1"/>
      <charset val="128"/>
    </font>
    <font>
      <sz val="8"/>
      <color rgb="FF000000"/>
      <name val="ＭＳ 明朝"/>
      <family val="1"/>
      <charset val="128"/>
    </font>
    <font>
      <sz val="7"/>
      <color rgb="FFFF0000"/>
      <name val="ＭＳ 明朝"/>
      <family val="1"/>
      <charset val="128"/>
    </font>
    <font>
      <sz val="7"/>
      <color theme="1"/>
      <name val="ＭＳ 明朝"/>
      <family val="1"/>
      <charset val="128"/>
    </font>
    <font>
      <sz val="7"/>
      <name val="ＭＳ 明朝"/>
      <family val="1"/>
      <charset val="128"/>
    </font>
    <font>
      <sz val="6"/>
      <name val="ＭＳ 明朝"/>
      <family val="1"/>
      <charset val="128"/>
    </font>
    <font>
      <b/>
      <sz val="11"/>
      <color rgb="FFFF0000"/>
      <name val="ＭＳ 明朝"/>
      <family val="1"/>
      <charset val="128"/>
    </font>
    <font>
      <sz val="10"/>
      <color theme="1"/>
      <name val="ＭＳ Ｐゴシック"/>
      <family val="3"/>
      <charset val="128"/>
      <scheme val="minor"/>
    </font>
    <font>
      <sz val="6"/>
      <name val="ＭＳ Ｐゴシック"/>
      <family val="3"/>
      <charset val="128"/>
      <scheme val="minor"/>
    </font>
    <font>
      <sz val="8"/>
      <color theme="1"/>
      <name val="ＭＳ Ｐゴシック"/>
      <family val="3"/>
      <charset val="128"/>
      <scheme val="minor"/>
    </font>
    <font>
      <b/>
      <sz val="10"/>
      <color rgb="FFFF0000"/>
      <name val="ＭＳ Ｐゴシック"/>
      <family val="3"/>
      <charset val="128"/>
      <scheme val="minor"/>
    </font>
    <font>
      <sz val="10"/>
      <color rgb="FFFF0000"/>
      <name val="ＭＳ Ｐゴシック"/>
      <family val="3"/>
      <charset val="128"/>
      <scheme val="minor"/>
    </font>
    <font>
      <b/>
      <sz val="11"/>
      <color theme="1"/>
      <name val="ＭＳ Ｐゴシック"/>
      <family val="3"/>
      <charset val="128"/>
      <scheme val="minor"/>
    </font>
    <font>
      <sz val="7"/>
      <color theme="1"/>
      <name val="ＭＳ Ｐゴシック"/>
      <family val="3"/>
      <charset val="128"/>
      <scheme val="minor"/>
    </font>
    <font>
      <strike/>
      <sz val="10"/>
      <color theme="1"/>
      <name val="ＭＳ Ｐゴシック"/>
      <family val="3"/>
      <charset val="128"/>
      <scheme val="minor"/>
    </font>
    <font>
      <sz val="10"/>
      <color theme="1"/>
      <name val="游ゴシック"/>
      <family val="3"/>
      <charset val="128"/>
    </font>
    <font>
      <sz val="10"/>
      <color rgb="FF000000"/>
      <name val="ＭＳ Ｐゴシック"/>
      <family val="3"/>
      <charset val="128"/>
      <scheme val="minor"/>
    </font>
    <font>
      <sz val="10"/>
      <color rgb="FF000000"/>
      <name val="游ゴシック"/>
      <family val="3"/>
      <charset val="128"/>
    </font>
    <font>
      <sz val="9"/>
      <color indexed="81"/>
      <name val="MS P ゴシック"/>
      <family val="3"/>
      <charset val="128"/>
    </font>
    <font>
      <sz val="11"/>
      <color rgb="FF0070C0"/>
      <name val="ＭＳ 明朝"/>
      <family val="1"/>
      <charset val="128"/>
    </font>
    <font>
      <b/>
      <sz val="12"/>
      <name val="ＭＳ 明朝"/>
      <family val="1"/>
      <charset val="128"/>
    </font>
    <font>
      <sz val="10.5"/>
      <color theme="1"/>
      <name val="ＭＳ 明朝"/>
      <family val="1"/>
      <charset val="128"/>
    </font>
    <font>
      <sz val="12"/>
      <color rgb="FF000000"/>
      <name val="ＭＳ 明朝"/>
      <family val="1"/>
      <charset val="128"/>
    </font>
    <font>
      <sz val="11"/>
      <color rgb="FFFF0000"/>
      <name val="ＭＳ 明朝"/>
      <family val="1"/>
      <charset val="128"/>
    </font>
  </fonts>
  <fills count="8">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theme="0"/>
      </patternFill>
    </fill>
    <fill>
      <patternFill patternType="solid">
        <fgColor theme="0" tint="-0.3499862666707357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8">
    <xf numFmtId="0" fontId="0" fillId="0" borderId="0">
      <alignment vertical="center"/>
    </xf>
    <xf numFmtId="9" fontId="3" fillId="0" borderId="0" applyFont="0" applyFill="0" applyBorder="0" applyAlignment="0" applyProtection="0">
      <alignment vertical="center"/>
    </xf>
    <xf numFmtId="38" fontId="9"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3" fillId="0" borderId="0">
      <alignment vertical="center"/>
    </xf>
    <xf numFmtId="0" fontId="2" fillId="0" borderId="0">
      <alignment vertical="center"/>
    </xf>
  </cellStyleXfs>
  <cellXfs count="310">
    <xf numFmtId="0" fontId="0" fillId="0" borderId="0" xfId="0">
      <alignment vertical="center"/>
    </xf>
    <xf numFmtId="0" fontId="10" fillId="2" borderId="0" xfId="0" applyFont="1" applyFill="1" applyProtection="1">
      <alignment vertical="center"/>
      <protection locked="0"/>
    </xf>
    <xf numFmtId="0" fontId="10" fillId="2" borderId="0" xfId="0" applyFont="1" applyFill="1">
      <alignment vertical="center"/>
    </xf>
    <xf numFmtId="0" fontId="15" fillId="0" borderId="0" xfId="0" applyFont="1">
      <alignment vertical="center"/>
    </xf>
    <xf numFmtId="0" fontId="16" fillId="2" borderId="0" xfId="0" applyFont="1" applyFill="1" applyAlignment="1">
      <alignment horizontal="left" vertical="center" indent="16"/>
    </xf>
    <xf numFmtId="0" fontId="13" fillId="0" borderId="0" xfId="0" applyFont="1">
      <alignment vertical="center"/>
    </xf>
    <xf numFmtId="0" fontId="13" fillId="2" borderId="1" xfId="0" applyFont="1" applyFill="1" applyBorder="1" applyAlignment="1">
      <alignment horizontal="center" vertical="center"/>
    </xf>
    <xf numFmtId="0" fontId="15" fillId="3" borderId="1" xfId="0" applyFont="1" applyFill="1" applyBorder="1" applyAlignment="1" applyProtection="1">
      <alignment horizontal="left" vertical="center"/>
      <protection locked="0"/>
    </xf>
    <xf numFmtId="0" fontId="15" fillId="0" borderId="1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14" xfId="0" applyFont="1" applyBorder="1" applyAlignment="1">
      <alignment vertical="center" textRotation="255" wrapText="1"/>
    </xf>
    <xf numFmtId="182" fontId="15" fillId="3" borderId="1" xfId="0" applyNumberFormat="1" applyFont="1" applyFill="1" applyBorder="1" applyAlignment="1" applyProtection="1">
      <alignment horizontal="left" vertical="center" wrapText="1"/>
      <protection locked="0"/>
    </xf>
    <xf numFmtId="183" fontId="15" fillId="3" borderId="1" xfId="0" applyNumberFormat="1" applyFont="1" applyFill="1" applyBorder="1" applyAlignment="1" applyProtection="1">
      <alignment horizontal="left" vertical="center"/>
      <protection locked="0"/>
    </xf>
    <xf numFmtId="0" fontId="15" fillId="3" borderId="1" xfId="0" applyFont="1" applyFill="1" applyBorder="1" applyAlignment="1" applyProtection="1">
      <alignment horizontal="left" vertical="center" wrapText="1"/>
      <protection locked="0"/>
    </xf>
    <xf numFmtId="0" fontId="15" fillId="3" borderId="14" xfId="0" applyFont="1" applyFill="1" applyBorder="1" applyAlignment="1" applyProtection="1">
      <alignment horizontal="left" vertical="center" wrapText="1"/>
      <protection locked="0"/>
    </xf>
    <xf numFmtId="0" fontId="15" fillId="3" borderId="5" xfId="0" applyFont="1" applyFill="1" applyBorder="1" applyAlignment="1" applyProtection="1">
      <alignment horizontal="left" vertical="center" wrapText="1"/>
      <protection locked="0"/>
    </xf>
    <xf numFmtId="176" fontId="15" fillId="0" borderId="4" xfId="0" applyNumberFormat="1" applyFont="1" applyBorder="1" applyAlignment="1">
      <alignment horizontal="right" vertical="center"/>
    </xf>
    <xf numFmtId="179" fontId="15" fillId="0" borderId="1" xfId="0" applyNumberFormat="1" applyFont="1" applyBorder="1" applyAlignment="1">
      <alignment horizontal="right" vertical="center"/>
    </xf>
    <xf numFmtId="178" fontId="15" fillId="0" borderId="1" xfId="0" applyNumberFormat="1" applyFont="1" applyBorder="1" applyAlignment="1">
      <alignment horizontal="right" vertical="center"/>
    </xf>
    <xf numFmtId="0" fontId="15" fillId="0" borderId="6" xfId="0" applyFont="1" applyBorder="1" applyAlignment="1">
      <alignment vertical="center" textRotation="255" wrapText="1"/>
    </xf>
    <xf numFmtId="0" fontId="15" fillId="3" borderId="4" xfId="0" applyFont="1" applyFill="1" applyBorder="1" applyAlignment="1" applyProtection="1">
      <alignment horizontal="left" vertical="center" wrapText="1"/>
      <protection locked="0"/>
    </xf>
    <xf numFmtId="176" fontId="15" fillId="0" borderId="5" xfId="2" applyNumberFormat="1" applyFont="1" applyFill="1" applyBorder="1" applyAlignment="1" applyProtection="1">
      <alignment vertical="center" wrapText="1"/>
    </xf>
    <xf numFmtId="0" fontId="15" fillId="0" borderId="0" xfId="0" applyFont="1" applyAlignment="1">
      <alignment horizontal="center" vertical="center"/>
    </xf>
    <xf numFmtId="0" fontId="15" fillId="0" borderId="0" xfId="0" applyFont="1" applyAlignment="1">
      <alignment horizontal="left" vertical="center"/>
    </xf>
    <xf numFmtId="0" fontId="13" fillId="0" borderId="0" xfId="0" applyFont="1" applyAlignment="1">
      <alignment horizontal="left" vertical="center"/>
    </xf>
    <xf numFmtId="0" fontId="13" fillId="0" borderId="0" xfId="0" applyFont="1" applyAlignment="1">
      <alignment horizontal="center" vertical="center"/>
    </xf>
    <xf numFmtId="0" fontId="19" fillId="0" borderId="0" xfId="0" applyFont="1">
      <alignment vertical="center"/>
    </xf>
    <xf numFmtId="0" fontId="20" fillId="0" borderId="1" xfId="0" applyFont="1" applyBorder="1" applyAlignment="1">
      <alignment vertical="center" wrapText="1"/>
    </xf>
    <xf numFmtId="0" fontId="19" fillId="0" borderId="1" xfId="0" applyFont="1" applyBorder="1" applyAlignment="1">
      <alignment horizontal="left" vertical="center" wrapText="1"/>
    </xf>
    <xf numFmtId="0" fontId="20" fillId="0" borderId="5" xfId="0" applyFont="1" applyBorder="1" applyAlignment="1">
      <alignment horizontal="left" vertical="center" wrapText="1"/>
    </xf>
    <xf numFmtId="0" fontId="18" fillId="0" borderId="8" xfId="0" applyFont="1" applyBorder="1" applyAlignment="1">
      <alignment horizontal="left" vertical="center" wrapText="1"/>
    </xf>
    <xf numFmtId="0" fontId="20" fillId="0" borderId="14" xfId="0" applyFont="1" applyBorder="1" applyAlignment="1">
      <alignment horizontal="left" vertical="center" wrapText="1"/>
    </xf>
    <xf numFmtId="0" fontId="15" fillId="0" borderId="5" xfId="0" applyFont="1" applyBorder="1" applyAlignment="1">
      <alignment vertical="center" textRotation="255" wrapText="1"/>
    </xf>
    <xf numFmtId="0" fontId="15" fillId="0" borderId="18" xfId="0" applyFont="1" applyBorder="1" applyAlignment="1">
      <alignment vertical="center" wrapText="1"/>
    </xf>
    <xf numFmtId="0" fontId="17" fillId="0" borderId="18" xfId="0" applyFont="1" applyBorder="1" applyAlignment="1">
      <alignment vertical="center" wrapText="1"/>
    </xf>
    <xf numFmtId="0" fontId="17" fillId="0" borderId="3" xfId="0" applyFont="1" applyBorder="1" applyAlignment="1">
      <alignment vertical="center" wrapText="1"/>
    </xf>
    <xf numFmtId="10" fontId="15" fillId="0" borderId="1" xfId="0" applyNumberFormat="1" applyFont="1" applyBorder="1" applyAlignment="1">
      <alignment horizontal="right" vertical="center"/>
    </xf>
    <xf numFmtId="0" fontId="10" fillId="2" borderId="13" xfId="0" applyFont="1" applyFill="1" applyBorder="1">
      <alignment vertical="center"/>
    </xf>
    <xf numFmtId="0" fontId="15" fillId="3" borderId="8" xfId="0" applyFont="1" applyFill="1" applyBorder="1" applyAlignment="1" applyProtection="1">
      <alignment horizontal="left" vertical="center" wrapText="1"/>
      <protection locked="0"/>
    </xf>
    <xf numFmtId="176" fontId="15" fillId="0" borderId="5" xfId="0" applyNumberFormat="1" applyFont="1" applyBorder="1" applyAlignment="1">
      <alignment horizontal="right" vertical="center" wrapText="1"/>
    </xf>
    <xf numFmtId="176" fontId="15" fillId="0" borderId="5" xfId="2" applyNumberFormat="1" applyFont="1" applyFill="1" applyBorder="1" applyAlignment="1" applyProtection="1">
      <alignment horizontal="right" vertical="center" wrapText="1"/>
    </xf>
    <xf numFmtId="0" fontId="18" fillId="0" borderId="5" xfId="0" applyFont="1" applyBorder="1" applyAlignment="1">
      <alignment horizontal="left" vertical="center" wrapText="1"/>
    </xf>
    <xf numFmtId="0" fontId="20" fillId="0" borderId="1" xfId="0" applyFont="1" applyBorder="1" applyAlignment="1">
      <alignment horizontal="left" vertical="center" wrapText="1"/>
    </xf>
    <xf numFmtId="0" fontId="23" fillId="0" borderId="0" xfId="0" applyFont="1">
      <alignment vertical="center"/>
    </xf>
    <xf numFmtId="0" fontId="23" fillId="0" borderId="1" xfId="0" applyFont="1" applyBorder="1" applyAlignment="1">
      <alignment horizontal="center" vertical="center"/>
    </xf>
    <xf numFmtId="0" fontId="15" fillId="0" borderId="1" xfId="0" applyFont="1" applyBorder="1" applyAlignment="1">
      <alignment horizontal="left" vertical="center"/>
    </xf>
    <xf numFmtId="0" fontId="15" fillId="0" borderId="5" xfId="0" applyFont="1" applyBorder="1" applyAlignment="1">
      <alignment horizontal="left" vertical="center" wrapText="1"/>
    </xf>
    <xf numFmtId="0" fontId="18" fillId="0" borderId="0" xfId="0" applyFont="1">
      <alignment vertical="center"/>
    </xf>
    <xf numFmtId="0" fontId="18" fillId="0" borderId="7" xfId="0" applyFont="1" applyBorder="1">
      <alignment vertical="center"/>
    </xf>
    <xf numFmtId="0" fontId="19" fillId="0" borderId="1" xfId="0" applyFont="1" applyBorder="1" applyAlignment="1">
      <alignment horizontal="center" vertical="center" wrapText="1"/>
    </xf>
    <xf numFmtId="0" fontId="19" fillId="0" borderId="1" xfId="0" applyFont="1" applyBorder="1" applyAlignment="1">
      <alignment horizontal="left" vertical="center"/>
    </xf>
    <xf numFmtId="0" fontId="19" fillId="0" borderId="1" xfId="0" applyFont="1" applyBorder="1" applyAlignment="1">
      <alignment vertical="center" wrapText="1"/>
    </xf>
    <xf numFmtId="0" fontId="19" fillId="0" borderId="5" xfId="0" applyFont="1" applyBorder="1" applyAlignment="1">
      <alignment vertical="center" wrapText="1"/>
    </xf>
    <xf numFmtId="0" fontId="19" fillId="0" borderId="5" xfId="0" applyFont="1" applyBorder="1" applyAlignment="1">
      <alignment horizontal="left" vertical="center" wrapText="1"/>
    </xf>
    <xf numFmtId="0" fontId="18" fillId="0" borderId="9" xfId="0" applyFont="1" applyBorder="1" applyAlignment="1">
      <alignment vertical="center" wrapText="1"/>
    </xf>
    <xf numFmtId="0" fontId="19" fillId="0" borderId="14" xfId="0" applyFont="1" applyBorder="1" applyAlignment="1">
      <alignment horizontal="left" vertical="center" wrapText="1"/>
    </xf>
    <xf numFmtId="185" fontId="15" fillId="3" borderId="1" xfId="0" applyNumberFormat="1" applyFont="1" applyFill="1" applyBorder="1" applyAlignment="1" applyProtection="1">
      <alignment horizontal="right" vertical="center"/>
      <protection locked="0"/>
    </xf>
    <xf numFmtId="0" fontId="26" fillId="0" borderId="0" xfId="0" applyFont="1">
      <alignment vertical="center"/>
    </xf>
    <xf numFmtId="0" fontId="23" fillId="0" borderId="5" xfId="0" applyFont="1" applyBorder="1" applyAlignment="1">
      <alignment horizontal="center" vertical="center"/>
    </xf>
    <xf numFmtId="0" fontId="15" fillId="3" borderId="1" xfId="0" applyFont="1" applyFill="1" applyBorder="1" applyAlignment="1" applyProtection="1">
      <alignment horizontal="right" vertical="center"/>
      <protection locked="0"/>
    </xf>
    <xf numFmtId="186" fontId="15" fillId="3" borderId="1" xfId="0" applyNumberFormat="1" applyFont="1" applyFill="1" applyBorder="1" applyAlignment="1" applyProtection="1">
      <alignment horizontal="right" vertical="center"/>
      <protection locked="0"/>
    </xf>
    <xf numFmtId="186" fontId="15" fillId="0" borderId="1" xfId="0" applyNumberFormat="1" applyFont="1" applyBorder="1" applyAlignment="1">
      <alignment horizontal="right" vertical="center"/>
    </xf>
    <xf numFmtId="0" fontId="23" fillId="0" borderId="1" xfId="0" applyFont="1" applyBorder="1" applyAlignment="1" applyProtection="1">
      <alignment horizontal="center" vertical="center"/>
      <protection locked="0"/>
    </xf>
    <xf numFmtId="10" fontId="15" fillId="0" borderId="1" xfId="0" applyNumberFormat="1" applyFont="1" applyBorder="1">
      <alignment vertical="center"/>
    </xf>
    <xf numFmtId="187" fontId="15" fillId="3" borderId="4" xfId="0" applyNumberFormat="1" applyFont="1" applyFill="1" applyBorder="1" applyAlignment="1" applyProtection="1">
      <alignment horizontal="right" vertical="center"/>
      <protection locked="0"/>
    </xf>
    <xf numFmtId="187" fontId="15" fillId="3" borderId="1" xfId="0" applyNumberFormat="1" applyFont="1" applyFill="1" applyBorder="1" applyAlignment="1" applyProtection="1">
      <alignment horizontal="right" vertical="center"/>
      <protection locked="0"/>
    </xf>
    <xf numFmtId="0" fontId="13" fillId="0" borderId="0" xfId="0" applyFont="1" applyAlignment="1">
      <alignment horizontal="right" vertical="center"/>
    </xf>
    <xf numFmtId="0" fontId="22" fillId="2" borderId="0" xfId="0" applyFont="1" applyFill="1" applyAlignment="1">
      <alignment horizontal="center" vertical="center"/>
    </xf>
    <xf numFmtId="0" fontId="23" fillId="0" borderId="5" xfId="0" applyFont="1" applyBorder="1" applyAlignment="1">
      <alignment vertical="center" wrapText="1"/>
    </xf>
    <xf numFmtId="0" fontId="23" fillId="4" borderId="19" xfId="0" applyFont="1" applyFill="1" applyBorder="1" applyAlignment="1">
      <alignment horizontal="center" vertical="center"/>
    </xf>
    <xf numFmtId="0" fontId="23" fillId="5" borderId="1" xfId="0" applyFont="1" applyFill="1" applyBorder="1" applyAlignment="1">
      <alignment vertical="center" wrapText="1"/>
    </xf>
    <xf numFmtId="0" fontId="23" fillId="5" borderId="1" xfId="0" applyFont="1" applyFill="1" applyBorder="1" applyAlignment="1">
      <alignment horizontal="center" vertical="center"/>
    </xf>
    <xf numFmtId="0" fontId="23" fillId="5" borderId="1" xfId="0" applyFont="1" applyFill="1" applyBorder="1" applyAlignment="1" applyProtection="1">
      <alignment horizontal="center" vertical="center"/>
      <protection locked="0"/>
    </xf>
    <xf numFmtId="0" fontId="27" fillId="0" borderId="0" xfId="0" applyFont="1" applyAlignment="1">
      <alignment vertical="center" wrapText="1"/>
    </xf>
    <xf numFmtId="0" fontId="13" fillId="3" borderId="1" xfId="0" applyFont="1" applyFill="1" applyBorder="1" applyAlignment="1" applyProtection="1">
      <alignment horizontal="left" vertical="center"/>
      <protection locked="0"/>
    </xf>
    <xf numFmtId="0" fontId="22" fillId="2" borderId="0" xfId="0" applyFont="1" applyFill="1">
      <alignment vertical="center"/>
    </xf>
    <xf numFmtId="0" fontId="23" fillId="0" borderId="16" xfId="0" applyFont="1" applyBorder="1">
      <alignment vertical="center"/>
    </xf>
    <xf numFmtId="0" fontId="25" fillId="4" borderId="19" xfId="0" applyFont="1" applyFill="1" applyBorder="1" applyAlignment="1">
      <alignment horizontal="center" vertical="center" wrapText="1"/>
    </xf>
    <xf numFmtId="0" fontId="29" fillId="4" borderId="19" xfId="0" applyFont="1" applyFill="1" applyBorder="1" applyAlignment="1">
      <alignment horizontal="center" vertical="center" wrapText="1"/>
    </xf>
    <xf numFmtId="0" fontId="23" fillId="0" borderId="5" xfId="0" applyFont="1" applyBorder="1" applyAlignment="1" applyProtection="1">
      <alignment horizontal="center" vertical="center"/>
      <protection locked="0"/>
    </xf>
    <xf numFmtId="0" fontId="23" fillId="0" borderId="1" xfId="0" applyFont="1" applyBorder="1" applyAlignment="1">
      <alignment vertical="center" wrapText="1"/>
    </xf>
    <xf numFmtId="0" fontId="23" fillId="5" borderId="4" xfId="0" applyFont="1" applyFill="1" applyBorder="1" applyAlignment="1">
      <alignment horizontal="center" vertical="center"/>
    </xf>
    <xf numFmtId="0" fontId="23" fillId="5" borderId="4" xfId="0" applyFont="1" applyFill="1" applyBorder="1" applyAlignment="1">
      <alignment vertical="center" wrapText="1"/>
    </xf>
    <xf numFmtId="0" fontId="23" fillId="5" borderId="4" xfId="0" applyFont="1" applyFill="1" applyBorder="1" applyAlignment="1" applyProtection="1">
      <alignment horizontal="center" vertical="center"/>
      <protection locked="0"/>
    </xf>
    <xf numFmtId="0" fontId="23" fillId="6" borderId="1" xfId="0" applyFont="1" applyFill="1" applyBorder="1" applyAlignment="1">
      <alignment horizontal="center" vertical="center"/>
    </xf>
    <xf numFmtId="0" fontId="23" fillId="6" borderId="1" xfId="0" applyFont="1" applyFill="1" applyBorder="1" applyAlignment="1">
      <alignment vertical="center" wrapText="1"/>
    </xf>
    <xf numFmtId="0" fontId="23" fillId="6" borderId="1" xfId="0" applyFont="1" applyFill="1" applyBorder="1" applyAlignment="1" applyProtection="1">
      <alignment horizontal="center" vertical="center"/>
      <protection locked="0"/>
    </xf>
    <xf numFmtId="0" fontId="30" fillId="5" borderId="5" xfId="0" applyFont="1" applyFill="1" applyBorder="1" applyAlignment="1">
      <alignment vertical="center" wrapText="1"/>
    </xf>
    <xf numFmtId="0" fontId="30" fillId="5" borderId="5" xfId="0" applyFont="1" applyFill="1" applyBorder="1" applyAlignment="1">
      <alignment horizontal="center" vertical="center"/>
    </xf>
    <xf numFmtId="0" fontId="23" fillId="5" borderId="5" xfId="0" applyFont="1" applyFill="1" applyBorder="1" applyAlignment="1" applyProtection="1">
      <alignment horizontal="center" vertical="center"/>
      <protection locked="0"/>
    </xf>
    <xf numFmtId="0" fontId="31" fillId="0" borderId="1" xfId="0" applyFont="1" applyBorder="1" applyAlignment="1">
      <alignment vertical="center" wrapText="1"/>
    </xf>
    <xf numFmtId="0" fontId="32" fillId="0" borderId="1" xfId="0" applyFont="1" applyBorder="1" applyAlignment="1">
      <alignment vertical="center" wrapText="1"/>
    </xf>
    <xf numFmtId="0" fontId="33" fillId="0" borderId="1" xfId="0" applyFont="1" applyBorder="1" applyAlignment="1">
      <alignment vertical="center" wrapText="1"/>
    </xf>
    <xf numFmtId="0" fontId="15" fillId="7" borderId="1" xfId="0" applyFont="1" applyFill="1" applyBorder="1" applyAlignment="1" applyProtection="1">
      <alignment horizontal="left" vertical="center" wrapText="1"/>
      <protection locked="0"/>
    </xf>
    <xf numFmtId="0" fontId="19" fillId="7" borderId="1" xfId="0" applyFont="1" applyFill="1" applyBorder="1" applyAlignment="1">
      <alignment horizontal="left" vertical="center" wrapText="1"/>
    </xf>
    <xf numFmtId="0" fontId="13" fillId="7" borderId="0" xfId="0" applyFont="1" applyFill="1">
      <alignment vertical="center"/>
    </xf>
    <xf numFmtId="0" fontId="20" fillId="7" borderId="1" xfId="0" applyFont="1" applyFill="1" applyBorder="1" applyAlignment="1">
      <alignment horizontal="left" vertical="center" wrapText="1"/>
    </xf>
    <xf numFmtId="0" fontId="15" fillId="7" borderId="5" xfId="0" applyFont="1" applyFill="1" applyBorder="1" applyAlignment="1" applyProtection="1">
      <alignment horizontal="left" vertical="center" wrapText="1"/>
      <protection locked="0"/>
    </xf>
    <xf numFmtId="0" fontId="20" fillId="7" borderId="5" xfId="0" applyFont="1" applyFill="1" applyBorder="1" applyAlignment="1">
      <alignment horizontal="left" vertical="center" wrapText="1"/>
    </xf>
    <xf numFmtId="176" fontId="15" fillId="7" borderId="1" xfId="0" applyNumberFormat="1" applyFont="1" applyFill="1" applyBorder="1">
      <alignment vertical="center"/>
    </xf>
    <xf numFmtId="0" fontId="18" fillId="7" borderId="1" xfId="0" applyFont="1" applyFill="1" applyBorder="1" applyAlignment="1">
      <alignment horizontal="left" vertical="center" wrapText="1"/>
    </xf>
    <xf numFmtId="181" fontId="13" fillId="7" borderId="2" xfId="0" applyNumberFormat="1" applyFont="1" applyFill="1" applyBorder="1" applyAlignment="1">
      <alignment horizontal="left" vertical="center"/>
    </xf>
    <xf numFmtId="184" fontId="15" fillId="7" borderId="9" xfId="2" applyNumberFormat="1" applyFont="1" applyFill="1" applyBorder="1" applyAlignment="1" applyProtection="1">
      <alignment horizontal="right" vertical="center"/>
      <protection locked="0"/>
    </xf>
    <xf numFmtId="0" fontId="13" fillId="7" borderId="2" xfId="0" applyFont="1" applyFill="1" applyBorder="1" applyAlignment="1">
      <alignment horizontal="left" vertical="center" shrinkToFit="1"/>
    </xf>
    <xf numFmtId="0" fontId="13" fillId="7" borderId="2" xfId="0" applyFont="1" applyFill="1" applyBorder="1" applyAlignment="1">
      <alignment horizontal="left" vertical="center"/>
    </xf>
    <xf numFmtId="184" fontId="15" fillId="7" borderId="9" xfId="2" applyNumberFormat="1" applyFont="1" applyFill="1" applyBorder="1" applyAlignment="1" applyProtection="1">
      <alignment vertical="center"/>
    </xf>
    <xf numFmtId="0" fontId="18" fillId="7" borderId="14" xfId="0" applyFont="1" applyFill="1" applyBorder="1" applyAlignment="1">
      <alignment horizontal="left" vertical="center" wrapText="1"/>
    </xf>
    <xf numFmtId="49" fontId="15" fillId="7" borderId="9" xfId="2" applyNumberFormat="1" applyFont="1" applyFill="1" applyBorder="1" applyAlignment="1" applyProtection="1">
      <alignment horizontal="left" vertical="center" wrapText="1"/>
    </xf>
    <xf numFmtId="0" fontId="20" fillId="7" borderId="9" xfId="0" applyFont="1" applyFill="1" applyBorder="1" applyAlignment="1">
      <alignment horizontal="left" vertical="center" wrapText="1"/>
    </xf>
    <xf numFmtId="180" fontId="15" fillId="7" borderId="4" xfId="0" applyNumberFormat="1" applyFont="1" applyFill="1" applyBorder="1" applyAlignment="1">
      <alignment horizontal="right" vertical="center"/>
    </xf>
    <xf numFmtId="0" fontId="19" fillId="7" borderId="5" xfId="0" applyFont="1" applyFill="1" applyBorder="1" applyAlignment="1">
      <alignment vertical="center" wrapText="1"/>
    </xf>
    <xf numFmtId="0" fontId="20" fillId="7" borderId="1" xfId="0" applyFont="1" applyFill="1" applyBorder="1" applyAlignment="1">
      <alignment vertical="center" wrapText="1"/>
    </xf>
    <xf numFmtId="0" fontId="15" fillId="7" borderId="14" xfId="0" applyFont="1" applyFill="1" applyBorder="1" applyAlignment="1" applyProtection="1">
      <alignment horizontal="left" vertical="center" wrapText="1"/>
      <protection locked="0"/>
    </xf>
    <xf numFmtId="0" fontId="20" fillId="7" borderId="14" xfId="0" applyFont="1" applyFill="1" applyBorder="1" applyAlignment="1">
      <alignment vertical="center" wrapText="1"/>
    </xf>
    <xf numFmtId="0" fontId="11" fillId="2" borderId="0" xfId="0" applyFont="1" applyFill="1" applyProtection="1">
      <alignment vertical="center"/>
      <protection locked="0"/>
    </xf>
    <xf numFmtId="0" fontId="12" fillId="2" borderId="0" xfId="0" applyFont="1" applyFill="1" applyProtection="1">
      <alignment vertical="center"/>
      <protection locked="0"/>
    </xf>
    <xf numFmtId="0" fontId="8" fillId="0" borderId="0" xfId="0" applyFont="1">
      <alignment vertical="center"/>
    </xf>
    <xf numFmtId="0" fontId="8" fillId="2" borderId="0" xfId="0" applyFont="1" applyFill="1">
      <alignment vertical="center"/>
    </xf>
    <xf numFmtId="0" fontId="8" fillId="2" borderId="0" xfId="0" applyFont="1" applyFill="1" applyProtection="1">
      <alignment vertical="center"/>
      <protection locked="0"/>
    </xf>
    <xf numFmtId="0" fontId="35" fillId="2" borderId="0" xfId="0" applyFont="1" applyFill="1">
      <alignment vertical="center"/>
    </xf>
    <xf numFmtId="0" fontId="14" fillId="2" borderId="0" xfId="0" applyFont="1" applyFill="1">
      <alignment vertical="center"/>
    </xf>
    <xf numFmtId="0" fontId="36" fillId="2" borderId="0" xfId="0" applyFont="1" applyFill="1" applyAlignment="1">
      <alignment horizontal="right" vertical="center"/>
    </xf>
    <xf numFmtId="0" fontId="10" fillId="2" borderId="7" xfId="0" applyFont="1" applyFill="1" applyBorder="1">
      <alignment vertical="center"/>
    </xf>
    <xf numFmtId="0" fontId="38" fillId="0" borderId="26" xfId="0" applyFont="1" applyBorder="1" applyAlignment="1">
      <alignment horizontal="center" vertical="center"/>
    </xf>
    <xf numFmtId="0" fontId="0" fillId="0" borderId="0" xfId="0" applyProtection="1">
      <alignment vertical="center"/>
      <protection hidden="1"/>
    </xf>
    <xf numFmtId="0" fontId="38" fillId="0" borderId="4" xfId="0" applyFont="1" applyBorder="1" applyProtection="1">
      <alignment vertical="center"/>
      <protection locked="0"/>
    </xf>
    <xf numFmtId="0" fontId="28" fillId="0" borderId="0" xfId="0" applyFont="1" applyAlignment="1">
      <alignment horizontal="center" vertical="center" wrapText="1"/>
    </xf>
    <xf numFmtId="0" fontId="28" fillId="0" borderId="0" xfId="0" applyFont="1" applyAlignment="1">
      <alignment horizontal="center" vertical="center"/>
    </xf>
    <xf numFmtId="0" fontId="26" fillId="0" borderId="0" xfId="0" applyFont="1" applyAlignment="1">
      <alignment horizontal="left" vertical="center"/>
    </xf>
    <xf numFmtId="0" fontId="26" fillId="0" borderId="7" xfId="0" applyFont="1" applyBorder="1" applyAlignment="1">
      <alignment horizontal="left" vertical="center"/>
    </xf>
    <xf numFmtId="0" fontId="25" fillId="0" borderId="7" xfId="0" applyFont="1" applyBorder="1" applyAlignment="1">
      <alignment horizontal="center" vertical="center" shrinkToFit="1"/>
    </xf>
    <xf numFmtId="0" fontId="23" fillId="0" borderId="1" xfId="0" applyFont="1" applyBorder="1" applyAlignment="1">
      <alignment vertical="center" wrapText="1"/>
    </xf>
    <xf numFmtId="0" fontId="15" fillId="0" borderId="4" xfId="0" applyFont="1" applyBorder="1" applyAlignment="1">
      <alignment horizontal="center" vertical="center" textRotation="255" wrapText="1"/>
    </xf>
    <xf numFmtId="0" fontId="15" fillId="0" borderId="14" xfId="0" applyFont="1" applyBorder="1" applyAlignment="1">
      <alignment horizontal="center" vertical="center" textRotation="255" wrapText="1"/>
    </xf>
    <xf numFmtId="0" fontId="15" fillId="0" borderId="5" xfId="0" applyFont="1" applyBorder="1" applyAlignment="1">
      <alignment horizontal="center" vertical="center" textRotation="255" wrapText="1"/>
    </xf>
    <xf numFmtId="0" fontId="15" fillId="0" borderId="1" xfId="0" applyFont="1" applyBorder="1" applyAlignment="1">
      <alignment horizontal="center" vertical="center" wrapText="1"/>
    </xf>
    <xf numFmtId="0" fontId="20" fillId="0" borderId="1" xfId="0" applyFont="1" applyBorder="1" applyAlignment="1">
      <alignment horizontal="left" vertical="center" wrapText="1"/>
    </xf>
    <xf numFmtId="0" fontId="15" fillId="0" borderId="1" xfId="0" applyFont="1" applyBorder="1" applyAlignment="1">
      <alignment horizontal="center" vertical="center" textRotation="255" wrapText="1"/>
    </xf>
    <xf numFmtId="0" fontId="13" fillId="0" borderId="0" xfId="0" applyFont="1" applyAlignment="1">
      <alignment horizontal="center" vertical="center"/>
    </xf>
    <xf numFmtId="0" fontId="19" fillId="0" borderId="1" xfId="0" applyFont="1" applyBorder="1" applyAlignment="1">
      <alignment horizontal="left" vertical="center" wrapText="1"/>
    </xf>
    <xf numFmtId="0" fontId="19" fillId="0" borderId="1" xfId="0" applyFont="1" applyBorder="1" applyAlignment="1">
      <alignment horizontal="left" vertical="center"/>
    </xf>
    <xf numFmtId="0" fontId="13" fillId="0" borderId="7" xfId="0" applyFont="1" applyBorder="1" applyAlignment="1">
      <alignment horizontal="center" vertical="center" shrinkToFit="1"/>
    </xf>
    <xf numFmtId="0" fontId="15" fillId="0" borderId="1" xfId="0" applyFont="1" applyBorder="1" applyAlignment="1">
      <alignment horizontal="center" vertical="center"/>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15" fillId="0" borderId="15" xfId="0" applyFont="1" applyBorder="1" applyAlignment="1">
      <alignment horizontal="left" vertical="center" wrapText="1"/>
    </xf>
    <xf numFmtId="0" fontId="15" fillId="0" borderId="2" xfId="0" applyFont="1" applyBorder="1" applyAlignment="1">
      <alignment horizontal="left" vertical="center"/>
    </xf>
    <xf numFmtId="0" fontId="15" fillId="0" borderId="18" xfId="0" applyFont="1" applyBorder="1" applyAlignment="1">
      <alignment horizontal="left" vertical="center"/>
    </xf>
    <xf numFmtId="0" fontId="15" fillId="0" borderId="3" xfId="0" applyFont="1" applyBorder="1" applyAlignment="1">
      <alignment horizontal="left" vertical="center"/>
    </xf>
    <xf numFmtId="0" fontId="15" fillId="0" borderId="2" xfId="0" applyFont="1" applyBorder="1" applyAlignment="1">
      <alignment horizontal="left" vertical="center" wrapText="1"/>
    </xf>
    <xf numFmtId="0" fontId="15" fillId="0" borderId="18" xfId="0" applyFont="1" applyBorder="1" applyAlignment="1">
      <alignment horizontal="left" vertical="center" wrapText="1"/>
    </xf>
    <xf numFmtId="0" fontId="15" fillId="0" borderId="3" xfId="0" applyFont="1" applyBorder="1" applyAlignment="1">
      <alignment horizontal="left" vertical="center" wrapText="1"/>
    </xf>
    <xf numFmtId="0" fontId="15" fillId="7" borderId="1" xfId="0" applyFont="1" applyFill="1" applyBorder="1" applyAlignment="1">
      <alignment horizontal="left" vertical="center" wrapText="1"/>
    </xf>
    <xf numFmtId="0" fontId="15" fillId="0" borderId="12" xfId="0" applyFont="1" applyBorder="1" applyAlignment="1">
      <alignment horizontal="center" vertical="center" textRotation="255" wrapText="1"/>
    </xf>
    <xf numFmtId="0" fontId="15" fillId="0" borderId="15" xfId="0" applyFont="1" applyBorder="1" applyAlignment="1">
      <alignment horizontal="center" vertical="center" textRotation="255" wrapText="1"/>
    </xf>
    <xf numFmtId="0" fontId="15" fillId="0" borderId="11" xfId="0" applyFont="1" applyBorder="1" applyAlignment="1">
      <alignment horizontal="center" vertical="center" textRotation="255" wrapText="1"/>
    </xf>
    <xf numFmtId="0" fontId="15" fillId="0" borderId="16" xfId="0" applyFont="1" applyBorder="1" applyAlignment="1">
      <alignment horizontal="center" vertical="center" textRotation="255" wrapText="1"/>
    </xf>
    <xf numFmtId="0" fontId="15" fillId="0" borderId="6" xfId="0" applyFont="1" applyBorder="1" applyAlignment="1">
      <alignment horizontal="center" vertical="center" textRotation="255" wrapText="1"/>
    </xf>
    <xf numFmtId="0" fontId="15" fillId="0" borderId="17" xfId="0" applyFont="1" applyBorder="1" applyAlignment="1">
      <alignment horizontal="center" vertical="center" textRotation="255" wrapText="1"/>
    </xf>
    <xf numFmtId="0" fontId="15" fillId="0" borderId="2" xfId="0" applyFont="1" applyBorder="1" applyAlignment="1">
      <alignment vertical="center" wrapText="1"/>
    </xf>
    <xf numFmtId="0" fontId="15" fillId="0" borderId="18" xfId="0" applyFont="1" applyBorder="1" applyAlignment="1">
      <alignment vertical="center" wrapText="1"/>
    </xf>
    <xf numFmtId="0" fontId="15" fillId="0" borderId="3" xfId="0" applyFont="1" applyBorder="1" applyAlignment="1">
      <alignment vertical="center" wrapText="1"/>
    </xf>
    <xf numFmtId="0" fontId="15" fillId="0" borderId="12" xfId="0" applyFont="1" applyBorder="1" applyAlignment="1">
      <alignment vertical="center" wrapText="1"/>
    </xf>
    <xf numFmtId="0" fontId="15" fillId="0" borderId="13" xfId="0" applyFont="1" applyBorder="1" applyAlignment="1">
      <alignment vertical="center" wrapText="1"/>
    </xf>
    <xf numFmtId="0" fontId="15" fillId="0" borderId="15" xfId="0" applyFont="1" applyBorder="1" applyAlignment="1">
      <alignment vertical="center" wrapText="1"/>
    </xf>
    <xf numFmtId="0" fontId="15" fillId="7" borderId="2" xfId="0" applyFont="1" applyFill="1" applyBorder="1" applyAlignment="1">
      <alignment vertical="center" wrapText="1"/>
    </xf>
    <xf numFmtId="0" fontId="15" fillId="7" borderId="18" xfId="0" applyFont="1" applyFill="1" applyBorder="1" applyAlignment="1">
      <alignment vertical="center" wrapText="1"/>
    </xf>
    <xf numFmtId="0" fontId="15" fillId="7" borderId="3" xfId="0" applyFont="1" applyFill="1" applyBorder="1" applyAlignment="1">
      <alignment vertical="center" wrapText="1"/>
    </xf>
    <xf numFmtId="0" fontId="21" fillId="0" borderId="12" xfId="0" applyFont="1" applyBorder="1" applyAlignment="1">
      <alignment vertical="center" wrapText="1"/>
    </xf>
    <xf numFmtId="0" fontId="21" fillId="0" borderId="13" xfId="0" applyFont="1" applyBorder="1" applyAlignment="1">
      <alignment vertical="center" wrapText="1"/>
    </xf>
    <xf numFmtId="0" fontId="21" fillId="0" borderId="11" xfId="0" applyFont="1" applyBorder="1" applyAlignment="1">
      <alignment vertical="center" wrapText="1"/>
    </xf>
    <xf numFmtId="0" fontId="21" fillId="0" borderId="0" xfId="0" applyFont="1" applyAlignment="1">
      <alignment vertical="center" wrapText="1"/>
    </xf>
    <xf numFmtId="0" fontId="21" fillId="0" borderId="16" xfId="0" applyFont="1" applyBorder="1" applyAlignment="1">
      <alignment vertical="center" wrapText="1"/>
    </xf>
    <xf numFmtId="0" fontId="21" fillId="0" borderId="6" xfId="0" applyFont="1" applyBorder="1" applyAlignment="1">
      <alignment vertical="center" wrapText="1"/>
    </xf>
    <xf numFmtId="0" fontId="21" fillId="0" borderId="7" xfId="0" applyFont="1" applyBorder="1" applyAlignment="1">
      <alignment vertical="center" wrapText="1"/>
    </xf>
    <xf numFmtId="0" fontId="21" fillId="0" borderId="17" xfId="0" applyFont="1" applyBorder="1" applyAlignment="1">
      <alignment vertical="center" wrapText="1"/>
    </xf>
    <xf numFmtId="0" fontId="13" fillId="0" borderId="2" xfId="0" applyFont="1" applyBorder="1" applyAlignment="1">
      <alignment vertical="center" wrapText="1"/>
    </xf>
    <xf numFmtId="0" fontId="13" fillId="0" borderId="18" xfId="0" applyFont="1" applyBorder="1" applyAlignment="1">
      <alignment vertical="center" wrapText="1"/>
    </xf>
    <xf numFmtId="0" fontId="13" fillId="0" borderId="3" xfId="0" applyFont="1" applyBorder="1" applyAlignment="1">
      <alignment vertical="center" wrapText="1"/>
    </xf>
    <xf numFmtId="0" fontId="15" fillId="7" borderId="2" xfId="0" applyFont="1" applyFill="1" applyBorder="1" applyAlignment="1">
      <alignment horizontal="left" vertical="center" wrapText="1"/>
    </xf>
    <xf numFmtId="0" fontId="15" fillId="7" borderId="18" xfId="0" applyFont="1" applyFill="1" applyBorder="1" applyAlignment="1">
      <alignment horizontal="left" vertical="center" wrapText="1"/>
    </xf>
    <xf numFmtId="0" fontId="15" fillId="7" borderId="3" xfId="0" applyFont="1" applyFill="1" applyBorder="1" applyAlignment="1">
      <alignment horizontal="left" vertical="center" wrapText="1"/>
    </xf>
    <xf numFmtId="0" fontId="20" fillId="7" borderId="4" xfId="0" applyFont="1" applyFill="1" applyBorder="1" applyAlignment="1">
      <alignment horizontal="left" vertical="center" wrapText="1"/>
    </xf>
    <xf numFmtId="0" fontId="20" fillId="7" borderId="14" xfId="0" applyFont="1" applyFill="1" applyBorder="1" applyAlignment="1">
      <alignment horizontal="left" vertical="center" wrapText="1"/>
    </xf>
    <xf numFmtId="0" fontId="20" fillId="7" borderId="10" xfId="0" applyFont="1" applyFill="1" applyBorder="1" applyAlignment="1">
      <alignment horizontal="left" vertical="center" wrapText="1"/>
    </xf>
    <xf numFmtId="0" fontId="15" fillId="0" borderId="1" xfId="0" applyFont="1" applyBorder="1" applyAlignment="1">
      <alignment horizontal="left" vertical="center" wrapText="1"/>
    </xf>
    <xf numFmtId="0" fontId="13" fillId="7" borderId="12" xfId="0" applyFont="1" applyFill="1" applyBorder="1" applyAlignment="1">
      <alignment horizontal="left" vertical="center" wrapText="1"/>
    </xf>
    <xf numFmtId="0" fontId="13" fillId="7" borderId="15" xfId="0" applyFont="1" applyFill="1" applyBorder="1" applyAlignment="1">
      <alignment horizontal="left" vertical="center" wrapText="1"/>
    </xf>
    <xf numFmtId="0" fontId="13" fillId="7" borderId="11" xfId="0" applyFont="1" applyFill="1" applyBorder="1" applyAlignment="1">
      <alignment horizontal="left" vertical="center" wrapText="1"/>
    </xf>
    <xf numFmtId="0" fontId="13" fillId="7" borderId="16" xfId="0" applyFont="1" applyFill="1" applyBorder="1" applyAlignment="1">
      <alignment horizontal="left" vertical="center" wrapText="1"/>
    </xf>
    <xf numFmtId="0" fontId="13" fillId="7" borderId="6" xfId="0" applyFont="1" applyFill="1" applyBorder="1" applyAlignment="1">
      <alignment horizontal="left" vertical="center" wrapText="1"/>
    </xf>
    <xf numFmtId="0" fontId="13" fillId="7" borderId="17" xfId="0" applyFont="1" applyFill="1" applyBorder="1" applyAlignment="1">
      <alignment horizontal="left" vertical="center" wrapText="1"/>
    </xf>
    <xf numFmtId="0" fontId="15" fillId="7" borderId="12" xfId="0" applyFont="1" applyFill="1" applyBorder="1" applyAlignment="1">
      <alignment horizontal="left" vertical="center" wrapText="1"/>
    </xf>
    <xf numFmtId="0" fontId="15" fillId="7" borderId="13" xfId="0" applyFont="1" applyFill="1" applyBorder="1" applyAlignment="1">
      <alignment horizontal="left" vertical="center" wrapText="1"/>
    </xf>
    <xf numFmtId="0" fontId="15" fillId="7" borderId="15" xfId="0" applyFont="1" applyFill="1" applyBorder="1" applyAlignment="1">
      <alignment horizontal="left" vertical="center" wrapText="1"/>
    </xf>
    <xf numFmtId="0" fontId="15" fillId="7" borderId="4" xfId="0" applyFont="1" applyFill="1" applyBorder="1" applyAlignment="1">
      <alignment horizontal="center" vertical="center" textRotation="255" wrapText="1"/>
    </xf>
    <xf numFmtId="0" fontId="15" fillId="7" borderId="14" xfId="0" applyFont="1" applyFill="1" applyBorder="1" applyAlignment="1">
      <alignment horizontal="center" vertical="center" textRotation="255" wrapText="1"/>
    </xf>
    <xf numFmtId="0" fontId="15" fillId="7" borderId="5" xfId="0" applyFont="1" applyFill="1" applyBorder="1" applyAlignment="1">
      <alignment horizontal="center" vertical="center" textRotation="255"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17" xfId="0" applyFont="1" applyBorder="1" applyAlignment="1">
      <alignment horizontal="left" vertical="center" wrapText="1"/>
    </xf>
    <xf numFmtId="0" fontId="18" fillId="0" borderId="4" xfId="0" applyFont="1" applyBorder="1" applyAlignment="1">
      <alignment horizontal="left" vertical="center" wrapText="1"/>
    </xf>
    <xf numFmtId="0" fontId="18" fillId="0" borderId="14" xfId="0" applyFont="1" applyBorder="1" applyAlignment="1">
      <alignment horizontal="left" vertical="center" wrapText="1"/>
    </xf>
    <xf numFmtId="0" fontId="18" fillId="0" borderId="5" xfId="0" applyFont="1" applyBorder="1" applyAlignment="1">
      <alignment horizontal="left" vertical="center" wrapText="1"/>
    </xf>
    <xf numFmtId="0" fontId="15" fillId="0" borderId="16" xfId="0" applyFont="1" applyBorder="1" applyAlignment="1">
      <alignment vertical="center" wrapText="1"/>
    </xf>
    <xf numFmtId="0" fontId="15" fillId="0" borderId="17" xfId="0" applyFont="1" applyBorder="1" applyAlignment="1">
      <alignment vertical="center" wrapText="1"/>
    </xf>
    <xf numFmtId="0" fontId="15" fillId="0" borderId="12" xfId="0" applyFont="1" applyBorder="1" applyAlignment="1">
      <alignment horizontal="right" vertical="center"/>
    </xf>
    <xf numFmtId="0" fontId="15" fillId="0" borderId="13" xfId="0" applyFont="1" applyBorder="1" applyAlignment="1">
      <alignment horizontal="right" vertical="center"/>
    </xf>
    <xf numFmtId="0" fontId="15" fillId="0" borderId="15" xfId="0" applyFont="1" applyBorder="1" applyAlignment="1">
      <alignment horizontal="right" vertical="center"/>
    </xf>
    <xf numFmtId="0" fontId="15" fillId="0" borderId="11" xfId="0" applyFont="1" applyBorder="1" applyAlignment="1">
      <alignment horizontal="right" vertical="center"/>
    </xf>
    <xf numFmtId="0" fontId="15" fillId="0" borderId="0" xfId="0" applyFont="1" applyAlignment="1">
      <alignment horizontal="right" vertical="center"/>
    </xf>
    <xf numFmtId="0" fontId="15" fillId="0" borderId="16" xfId="0" applyFont="1" applyBorder="1" applyAlignment="1">
      <alignment horizontal="right" vertical="center"/>
    </xf>
    <xf numFmtId="0" fontId="15" fillId="0" borderId="6" xfId="0" applyFont="1" applyBorder="1" applyAlignment="1">
      <alignment horizontal="right" vertical="center"/>
    </xf>
    <xf numFmtId="0" fontId="15" fillId="0" borderId="7" xfId="0" applyFont="1" applyBorder="1" applyAlignment="1">
      <alignment horizontal="right" vertical="center"/>
    </xf>
    <xf numFmtId="0" fontId="15" fillId="0" borderId="17" xfId="0" applyFont="1" applyBorder="1" applyAlignment="1">
      <alignment horizontal="right" vertical="center"/>
    </xf>
    <xf numFmtId="0" fontId="15" fillId="0" borderId="14" xfId="0" applyFont="1" applyBorder="1" applyAlignment="1">
      <alignment horizontal="center" vertical="center" textRotation="255"/>
    </xf>
    <xf numFmtId="0" fontId="15" fillId="0" borderId="5" xfId="0" applyFont="1" applyBorder="1" applyAlignment="1">
      <alignment horizontal="center" vertical="center" textRotation="255"/>
    </xf>
    <xf numFmtId="0" fontId="20" fillId="0" borderId="4" xfId="0" applyFont="1" applyBorder="1" applyAlignment="1">
      <alignment horizontal="left" vertical="center" wrapText="1"/>
    </xf>
    <xf numFmtId="0" fontId="20" fillId="0" borderId="14" xfId="0" applyFont="1" applyBorder="1" applyAlignment="1">
      <alignment horizontal="left" vertical="center" wrapText="1"/>
    </xf>
    <xf numFmtId="0" fontId="20" fillId="0" borderId="5" xfId="0" applyFont="1" applyBorder="1" applyAlignment="1">
      <alignment horizontal="left" vertical="center" wrapText="1"/>
    </xf>
    <xf numFmtId="0" fontId="15" fillId="0" borderId="11" xfId="0" applyFont="1" applyBorder="1" applyAlignment="1">
      <alignment horizontal="left" vertical="center"/>
    </xf>
    <xf numFmtId="0" fontId="15" fillId="0" borderId="0" xfId="0" applyFont="1" applyAlignment="1">
      <alignment horizontal="left" vertical="center"/>
    </xf>
    <xf numFmtId="0" fontId="15" fillId="0" borderId="16" xfId="0" applyFont="1" applyBorder="1" applyAlignment="1">
      <alignment horizontal="left" vertical="center"/>
    </xf>
    <xf numFmtId="0" fontId="10" fillId="3" borderId="11" xfId="0" applyFont="1" applyFill="1" applyBorder="1" applyProtection="1">
      <alignment vertical="center"/>
      <protection locked="0"/>
    </xf>
    <xf numFmtId="0" fontId="10" fillId="3" borderId="0" xfId="0" applyFont="1" applyFill="1" applyProtection="1">
      <alignment vertical="center"/>
      <protection locked="0"/>
    </xf>
    <xf numFmtId="0" fontId="10" fillId="3" borderId="16" xfId="0" applyFont="1" applyFill="1" applyBorder="1" applyProtection="1">
      <alignment vertical="center"/>
      <protection locked="0"/>
    </xf>
    <xf numFmtId="38" fontId="10" fillId="3" borderId="11" xfId="2" applyFont="1" applyFill="1" applyBorder="1" applyAlignment="1" applyProtection="1">
      <alignment horizontal="right" vertical="center"/>
      <protection locked="0"/>
    </xf>
    <xf numFmtId="38" fontId="10" fillId="3" borderId="0" xfId="2" applyFont="1" applyFill="1" applyBorder="1" applyAlignment="1" applyProtection="1">
      <alignment horizontal="right" vertical="center"/>
      <protection locked="0"/>
    </xf>
    <xf numFmtId="38" fontId="10" fillId="3" borderId="16" xfId="2" applyFont="1" applyFill="1" applyBorder="1" applyAlignment="1" applyProtection="1">
      <alignment horizontal="right" vertical="center"/>
      <protection locked="0"/>
    </xf>
    <xf numFmtId="0" fontId="10" fillId="2" borderId="2"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3" xfId="0" applyFont="1" applyFill="1" applyBorder="1" applyAlignment="1">
      <alignment horizontal="center" vertical="center"/>
    </xf>
    <xf numFmtId="176" fontId="10" fillId="2" borderId="2" xfId="0" applyNumberFormat="1" applyFont="1" applyFill="1" applyBorder="1" applyAlignment="1">
      <alignment horizontal="right" vertical="center"/>
    </xf>
    <xf numFmtId="176" fontId="10" fillId="2" borderId="18" xfId="0" applyNumberFormat="1" applyFont="1" applyFill="1" applyBorder="1" applyAlignment="1">
      <alignment horizontal="right" vertical="center"/>
    </xf>
    <xf numFmtId="176" fontId="10" fillId="2" borderId="3" xfId="0" applyNumberFormat="1" applyFont="1" applyFill="1" applyBorder="1" applyAlignment="1">
      <alignment horizontal="right" vertical="center"/>
    </xf>
    <xf numFmtId="0" fontId="10" fillId="2" borderId="2" xfId="0" applyFont="1" applyFill="1" applyBorder="1">
      <alignment vertical="center"/>
    </xf>
    <xf numFmtId="0" fontId="10" fillId="2" borderId="18" xfId="0" applyFont="1" applyFill="1" applyBorder="1">
      <alignment vertical="center"/>
    </xf>
    <xf numFmtId="0" fontId="10" fillId="2" borderId="3" xfId="0" applyFont="1" applyFill="1" applyBorder="1">
      <alignment vertical="center"/>
    </xf>
    <xf numFmtId="176" fontId="10" fillId="0" borderId="2" xfId="0" applyNumberFormat="1" applyFont="1" applyBorder="1">
      <alignment vertical="center"/>
    </xf>
    <xf numFmtId="176" fontId="10" fillId="0" borderId="18" xfId="0" applyNumberFormat="1" applyFont="1" applyBorder="1">
      <alignment vertical="center"/>
    </xf>
    <xf numFmtId="176" fontId="10" fillId="0" borderId="3" xfId="0" applyNumberFormat="1" applyFont="1" applyBorder="1">
      <alignment vertical="center"/>
    </xf>
    <xf numFmtId="176" fontId="10" fillId="2" borderId="2" xfId="0" applyNumberFormat="1" applyFont="1" applyFill="1" applyBorder="1">
      <alignment vertical="center"/>
    </xf>
    <xf numFmtId="176" fontId="10" fillId="2" borderId="18" xfId="0" applyNumberFormat="1" applyFont="1" applyFill="1" applyBorder="1">
      <alignment vertical="center"/>
    </xf>
    <xf numFmtId="176" fontId="10" fillId="2" borderId="3" xfId="0" applyNumberFormat="1" applyFont="1" applyFill="1" applyBorder="1">
      <alignment vertical="center"/>
    </xf>
    <xf numFmtId="176" fontId="10" fillId="3" borderId="2" xfId="0" applyNumberFormat="1" applyFont="1" applyFill="1" applyBorder="1" applyProtection="1">
      <alignment vertical="center"/>
      <protection locked="0"/>
    </xf>
    <xf numFmtId="176" fontId="10" fillId="3" borderId="18" xfId="0" applyNumberFormat="1" applyFont="1" applyFill="1" applyBorder="1" applyProtection="1">
      <alignment vertical="center"/>
      <protection locked="0"/>
    </xf>
    <xf numFmtId="176" fontId="10" fillId="3" borderId="3" xfId="0" applyNumberFormat="1" applyFont="1" applyFill="1" applyBorder="1" applyProtection="1">
      <alignment vertical="center"/>
      <protection locked="0"/>
    </xf>
    <xf numFmtId="177" fontId="10" fillId="0" borderId="2" xfId="0" applyNumberFormat="1" applyFont="1" applyBorder="1">
      <alignment vertical="center"/>
    </xf>
    <xf numFmtId="177" fontId="10" fillId="0" borderId="18" xfId="0" applyNumberFormat="1" applyFont="1" applyBorder="1">
      <alignment vertical="center"/>
    </xf>
    <xf numFmtId="177" fontId="10" fillId="0" borderId="3" xfId="0" applyNumberFormat="1" applyFont="1" applyBorder="1">
      <alignment vertical="center"/>
    </xf>
    <xf numFmtId="0" fontId="10" fillId="2" borderId="2" xfId="0" applyFont="1" applyFill="1" applyBorder="1" applyAlignment="1">
      <alignment horizontal="center" vertical="distributed"/>
    </xf>
    <xf numFmtId="0" fontId="10" fillId="2" borderId="18" xfId="0" applyFont="1" applyFill="1" applyBorder="1" applyAlignment="1">
      <alignment horizontal="center" vertical="distributed"/>
    </xf>
    <xf numFmtId="0" fontId="10" fillId="2" borderId="3" xfId="0" applyFont="1" applyFill="1" applyBorder="1" applyAlignment="1">
      <alignment horizontal="center" vertical="distributed"/>
    </xf>
    <xf numFmtId="0" fontId="10" fillId="3" borderId="12" xfId="0" applyFont="1" applyFill="1" applyBorder="1" applyProtection="1">
      <alignment vertical="center"/>
      <protection locked="0"/>
    </xf>
    <xf numFmtId="0" fontId="10" fillId="3" borderId="13" xfId="0" applyFont="1" applyFill="1" applyBorder="1" applyProtection="1">
      <alignment vertical="center"/>
      <protection locked="0"/>
    </xf>
    <xf numFmtId="0" fontId="10" fillId="3" borderId="15" xfId="0" applyFont="1" applyFill="1" applyBorder="1" applyProtection="1">
      <alignment vertical="center"/>
      <protection locked="0"/>
    </xf>
    <xf numFmtId="38" fontId="10" fillId="3" borderId="12" xfId="2" applyFont="1" applyFill="1" applyBorder="1" applyAlignment="1" applyProtection="1">
      <alignment horizontal="right" vertical="center"/>
      <protection locked="0"/>
    </xf>
    <xf numFmtId="38" fontId="10" fillId="3" borderId="13" xfId="2" applyFont="1" applyFill="1" applyBorder="1" applyAlignment="1" applyProtection="1">
      <alignment horizontal="right" vertical="center"/>
      <protection locked="0"/>
    </xf>
    <xf numFmtId="38" fontId="10" fillId="3" borderId="15" xfId="2" applyFont="1" applyFill="1" applyBorder="1" applyAlignment="1" applyProtection="1">
      <alignment horizontal="right" vertical="center"/>
      <protection locked="0"/>
    </xf>
    <xf numFmtId="0" fontId="10" fillId="2" borderId="12" xfId="0" applyFont="1" applyFill="1" applyBorder="1" applyAlignment="1">
      <alignment vertical="top" wrapText="1"/>
    </xf>
    <xf numFmtId="0" fontId="10" fillId="2" borderId="13" xfId="0" applyFont="1" applyFill="1" applyBorder="1" applyAlignment="1">
      <alignment vertical="top"/>
    </xf>
    <xf numFmtId="0" fontId="10" fillId="2" borderId="15" xfId="0" applyFont="1" applyFill="1" applyBorder="1" applyAlignment="1">
      <alignment vertical="top"/>
    </xf>
    <xf numFmtId="0" fontId="10" fillId="2" borderId="11" xfId="0" applyFont="1" applyFill="1" applyBorder="1" applyAlignment="1">
      <alignment vertical="top"/>
    </xf>
    <xf numFmtId="0" fontId="10" fillId="2" borderId="0" xfId="0" applyFont="1" applyFill="1" applyAlignment="1">
      <alignment vertical="top"/>
    </xf>
    <xf numFmtId="0" fontId="10" fillId="2" borderId="16" xfId="0" applyFont="1" applyFill="1" applyBorder="1" applyAlignment="1">
      <alignment vertical="top"/>
    </xf>
    <xf numFmtId="0" fontId="10" fillId="2" borderId="6" xfId="0" applyFont="1" applyFill="1" applyBorder="1" applyAlignment="1">
      <alignment vertical="top"/>
    </xf>
    <xf numFmtId="0" fontId="10" fillId="2" borderId="7" xfId="0" applyFont="1" applyFill="1" applyBorder="1" applyAlignment="1">
      <alignment vertical="top"/>
    </xf>
    <xf numFmtId="0" fontId="10" fillId="2" borderId="17" xfId="0" applyFont="1" applyFill="1" applyBorder="1" applyAlignment="1">
      <alignment vertical="top"/>
    </xf>
    <xf numFmtId="0" fontId="10" fillId="2" borderId="13" xfId="0" applyFont="1" applyFill="1" applyBorder="1" applyAlignment="1">
      <alignment vertical="top" wrapText="1"/>
    </xf>
    <xf numFmtId="0" fontId="10" fillId="2" borderId="15" xfId="0" applyFont="1" applyFill="1" applyBorder="1" applyAlignment="1">
      <alignment vertical="top" wrapText="1"/>
    </xf>
    <xf numFmtId="0" fontId="10" fillId="2" borderId="11" xfId="0" applyFont="1" applyFill="1" applyBorder="1" applyAlignment="1">
      <alignment vertical="top" wrapText="1"/>
    </xf>
    <xf numFmtId="0" fontId="10" fillId="2" borderId="0" xfId="0" applyFont="1" applyFill="1" applyAlignment="1">
      <alignment vertical="top" wrapText="1"/>
    </xf>
    <xf numFmtId="0" fontId="10" fillId="2" borderId="16" xfId="0" applyFont="1" applyFill="1" applyBorder="1" applyAlignment="1">
      <alignment vertical="top" wrapText="1"/>
    </xf>
    <xf numFmtId="0" fontId="10" fillId="2" borderId="6" xfId="0" applyFont="1" applyFill="1" applyBorder="1" applyAlignment="1">
      <alignment vertical="top" wrapText="1"/>
    </xf>
    <xf numFmtId="0" fontId="10" fillId="2" borderId="7" xfId="0" applyFont="1" applyFill="1" applyBorder="1" applyAlignment="1">
      <alignment vertical="top" wrapText="1"/>
    </xf>
    <xf numFmtId="0" fontId="10" fillId="2" borderId="17" xfId="0" applyFont="1" applyFill="1" applyBorder="1" applyAlignment="1">
      <alignment vertical="top" wrapText="1"/>
    </xf>
    <xf numFmtId="177" fontId="10" fillId="3" borderId="2" xfId="0" applyNumberFormat="1" applyFont="1" applyFill="1" applyBorder="1" applyProtection="1">
      <alignment vertical="center"/>
      <protection locked="0"/>
    </xf>
    <xf numFmtId="177" fontId="10" fillId="3" borderId="18" xfId="0" applyNumberFormat="1" applyFont="1" applyFill="1" applyBorder="1" applyProtection="1">
      <alignment vertical="center"/>
      <protection locked="0"/>
    </xf>
    <xf numFmtId="177" fontId="10" fillId="3" borderId="3" xfId="0" applyNumberFormat="1" applyFont="1" applyFill="1" applyBorder="1" applyProtection="1">
      <alignment vertical="center"/>
      <protection locked="0"/>
    </xf>
    <xf numFmtId="0" fontId="10" fillId="2" borderId="12" xfId="0" applyFont="1" applyFill="1" applyBorder="1" applyAlignment="1">
      <alignment vertical="top"/>
    </xf>
    <xf numFmtId="0" fontId="8" fillId="0" borderId="20" xfId="0"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22" xfId="0" applyFont="1" applyBorder="1" applyAlignment="1">
      <alignment horizontal="center" vertical="center" shrinkToFit="1"/>
    </xf>
    <xf numFmtId="0" fontId="8" fillId="0" borderId="23" xfId="0" applyFont="1" applyBorder="1" applyAlignment="1">
      <alignment horizontal="center" vertical="center" shrinkToFit="1"/>
    </xf>
    <xf numFmtId="0" fontId="8" fillId="0" borderId="24" xfId="0" applyFont="1" applyBorder="1" applyAlignment="1">
      <alignment horizontal="center" vertical="center" shrinkToFit="1"/>
    </xf>
    <xf numFmtId="0" fontId="10" fillId="2" borderId="0" xfId="0" applyFont="1" applyFill="1" applyAlignment="1">
      <alignment horizontal="center" vertical="center"/>
    </xf>
    <xf numFmtId="0" fontId="10" fillId="2" borderId="0" xfId="0" applyFont="1" applyFill="1" applyAlignment="1">
      <alignment horizontal="center" vertical="center" shrinkToFit="1"/>
    </xf>
    <xf numFmtId="0" fontId="38" fillId="0" borderId="0" xfId="0" applyFont="1" applyAlignment="1">
      <alignment horizontal="center" vertical="center" wrapText="1"/>
    </xf>
    <xf numFmtId="0" fontId="38" fillId="0" borderId="0" xfId="0" applyFont="1" applyAlignment="1">
      <alignment horizontal="center" vertical="center"/>
    </xf>
    <xf numFmtId="0" fontId="10" fillId="0" borderId="0" xfId="0" applyFont="1">
      <alignment vertical="center"/>
    </xf>
    <xf numFmtId="0" fontId="10" fillId="0" borderId="20" xfId="0" applyFont="1" applyBorder="1" applyAlignment="1">
      <alignment horizontal="center" vertical="center"/>
    </xf>
    <xf numFmtId="0" fontId="10" fillId="0" borderId="22" xfId="0" applyFont="1" applyBorder="1" applyAlignment="1">
      <alignment horizontal="center" vertical="center"/>
    </xf>
    <xf numFmtId="0" fontId="10" fillId="0" borderId="21" xfId="0" applyFont="1" applyBorder="1" applyAlignment="1" applyProtection="1">
      <alignment horizontal="center" vertical="center"/>
      <protection hidden="1"/>
    </xf>
    <xf numFmtId="0" fontId="10" fillId="0" borderId="24" xfId="0" applyFont="1" applyBorder="1" applyAlignment="1" applyProtection="1">
      <alignment horizontal="center" vertical="center"/>
      <protection hidden="1"/>
    </xf>
    <xf numFmtId="0" fontId="10" fillId="0" borderId="25" xfId="0" applyFont="1" applyBorder="1" applyAlignment="1">
      <alignment horizontal="center" vertical="center" wrapText="1"/>
    </xf>
    <xf numFmtId="0" fontId="10" fillId="0" borderId="26" xfId="0" applyFont="1" applyBorder="1" applyAlignment="1">
      <alignment horizontal="center" vertical="center"/>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4" xfId="0" applyFont="1" applyBorder="1" applyProtection="1">
      <alignment vertical="center"/>
      <protection locked="0"/>
    </xf>
    <xf numFmtId="176" fontId="10" fillId="0" borderId="4" xfId="0" applyNumberFormat="1" applyFont="1" applyBorder="1" applyProtection="1">
      <alignment vertical="center"/>
      <protection locked="0"/>
    </xf>
    <xf numFmtId="188" fontId="10" fillId="0" borderId="4" xfId="0" applyNumberFormat="1" applyFont="1" applyBorder="1" applyProtection="1">
      <alignment vertical="center"/>
      <protection locked="0"/>
    </xf>
    <xf numFmtId="0" fontId="10" fillId="0" borderId="14" xfId="0" applyFont="1" applyBorder="1" applyProtection="1">
      <alignment vertical="center"/>
      <protection locked="0"/>
    </xf>
    <xf numFmtId="176" fontId="10" fillId="0" borderId="14" xfId="0" applyNumberFormat="1" applyFont="1" applyBorder="1" applyProtection="1">
      <alignment vertical="center"/>
      <protection locked="0"/>
    </xf>
    <xf numFmtId="188" fontId="10" fillId="0" borderId="14" xfId="0" applyNumberFormat="1" applyFont="1" applyBorder="1" applyProtection="1">
      <alignment vertical="center"/>
      <protection locked="0"/>
    </xf>
    <xf numFmtId="0" fontId="10" fillId="0" borderId="5" xfId="0" applyFont="1" applyBorder="1" applyProtection="1">
      <alignment vertical="center"/>
      <protection locked="0"/>
    </xf>
    <xf numFmtId="176" fontId="10" fillId="0" borderId="5" xfId="0" applyNumberFormat="1" applyFont="1" applyBorder="1" applyProtection="1">
      <alignment vertical="center"/>
      <protection locked="0"/>
    </xf>
    <xf numFmtId="188" fontId="10" fillId="0" borderId="5" xfId="0" applyNumberFormat="1" applyFont="1" applyBorder="1" applyProtection="1">
      <alignment vertical="center"/>
      <protection locked="0"/>
    </xf>
    <xf numFmtId="0" fontId="10" fillId="0" borderId="0" xfId="0" applyFont="1" applyAlignment="1" applyProtection="1">
      <alignment horizontal="left" vertical="center" wrapText="1"/>
      <protection hidden="1"/>
    </xf>
    <xf numFmtId="0" fontId="10" fillId="0" borderId="0" xfId="0" applyFont="1" applyAlignment="1" applyProtection="1">
      <alignment horizontal="left" vertical="center" wrapText="1"/>
      <protection hidden="1"/>
    </xf>
    <xf numFmtId="0" fontId="39" fillId="0" borderId="0" xfId="0" applyFont="1" applyAlignment="1" applyProtection="1">
      <alignment horizontal="left" vertical="center"/>
      <protection hidden="1"/>
    </xf>
  </cellXfs>
  <cellStyles count="8">
    <cellStyle name="パーセント 2" xfId="1" xr:uid="{00000000-0005-0000-0000-000000000000}"/>
    <cellStyle name="桁区切り" xfId="2" builtinId="6"/>
    <cellStyle name="桁区切り 2" xfId="3" xr:uid="{00000000-0005-0000-0000-000002000000}"/>
    <cellStyle name="桁区切り 3"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s>
  <dxfs count="1">
    <dxf>
      <font>
        <b/>
        <i val="0"/>
        <color rgb="FFFF0000"/>
      </font>
      <numFmt numFmtId="189"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BE365-F0BA-4359-A809-748C10836B8A}">
  <dimension ref="A1:G27"/>
  <sheetViews>
    <sheetView showGridLines="0" tabSelected="1" workbookViewId="0">
      <selection activeCell="G5" sqref="G5"/>
    </sheetView>
  </sheetViews>
  <sheetFormatPr defaultColWidth="9" defaultRowHeight="12"/>
  <cols>
    <col min="1" max="1" width="1.125" style="43" customWidth="1"/>
    <col min="2" max="2" width="4.625" style="43" customWidth="1"/>
    <col min="3" max="3" width="53.5" style="43" customWidth="1"/>
    <col min="4" max="4" width="4.375" style="43" customWidth="1"/>
    <col min="5" max="5" width="5" style="43" customWidth="1"/>
    <col min="6" max="6" width="4.375" style="43" customWidth="1"/>
    <col min="7" max="7" width="4" style="43" customWidth="1"/>
    <col min="8" max="8" width="1.625" style="43" customWidth="1"/>
    <col min="9" max="16384" width="9" style="43"/>
  </cols>
  <sheetData>
    <row r="1" spans="1:7" ht="33.75" customHeight="1">
      <c r="B1" s="126" t="s">
        <v>155</v>
      </c>
      <c r="C1" s="127"/>
      <c r="D1" s="127"/>
      <c r="E1" s="127"/>
      <c r="F1" s="127"/>
      <c r="G1" s="127"/>
    </row>
    <row r="2" spans="1:7" ht="12.75" customHeight="1">
      <c r="B2" s="128" t="s">
        <v>118</v>
      </c>
      <c r="C2" s="128"/>
      <c r="D2" s="128"/>
      <c r="E2" s="128"/>
      <c r="F2" s="128"/>
      <c r="G2" s="128"/>
    </row>
    <row r="3" spans="1:7" ht="15" customHeight="1">
      <c r="B3" s="129" t="s">
        <v>114</v>
      </c>
      <c r="C3" s="129"/>
      <c r="D3" s="130" t="s">
        <v>97</v>
      </c>
      <c r="E3" s="130"/>
      <c r="F3" s="130"/>
      <c r="G3" s="130"/>
    </row>
    <row r="4" spans="1:7" ht="33.950000000000003" customHeight="1" thickBot="1">
      <c r="A4" s="76"/>
      <c r="B4" s="69" t="s">
        <v>93</v>
      </c>
      <c r="C4" s="69" t="s">
        <v>152</v>
      </c>
      <c r="D4" s="77" t="s">
        <v>98</v>
      </c>
      <c r="E4" s="77" t="s">
        <v>94</v>
      </c>
      <c r="F4" s="77" t="s">
        <v>99</v>
      </c>
      <c r="G4" s="78" t="s">
        <v>100</v>
      </c>
    </row>
    <row r="5" spans="1:7" ht="21.75" customHeight="1" thickTop="1">
      <c r="A5" s="76"/>
      <c r="B5" s="58">
        <v>0</v>
      </c>
      <c r="C5" s="68" t="s">
        <v>153</v>
      </c>
      <c r="D5" s="58" t="s">
        <v>95</v>
      </c>
      <c r="E5" s="58" t="s">
        <v>95</v>
      </c>
      <c r="F5" s="58" t="s">
        <v>95</v>
      </c>
      <c r="G5" s="79"/>
    </row>
    <row r="6" spans="1:7" ht="21" customHeight="1">
      <c r="A6" s="76"/>
      <c r="B6" s="44">
        <f>B5+1</f>
        <v>1</v>
      </c>
      <c r="C6" s="131" t="s">
        <v>154</v>
      </c>
      <c r="D6" s="44" t="s">
        <v>95</v>
      </c>
      <c r="E6" s="44" t="s">
        <v>95</v>
      </c>
      <c r="F6" s="44" t="s">
        <v>95</v>
      </c>
      <c r="G6" s="62"/>
    </row>
    <row r="7" spans="1:7" ht="21" customHeight="1">
      <c r="A7" s="76"/>
      <c r="B7" s="44">
        <f t="shared" ref="B7:B25" si="0">B6+1</f>
        <v>2</v>
      </c>
      <c r="C7" s="131"/>
      <c r="D7" s="44" t="s">
        <v>95</v>
      </c>
      <c r="E7" s="44" t="s">
        <v>95</v>
      </c>
      <c r="F7" s="44" t="s">
        <v>95</v>
      </c>
      <c r="G7" s="62"/>
    </row>
    <row r="8" spans="1:7" ht="21" customHeight="1">
      <c r="A8" s="76"/>
      <c r="B8" s="44">
        <f t="shared" si="0"/>
        <v>3</v>
      </c>
      <c r="C8" s="80" t="s">
        <v>157</v>
      </c>
      <c r="D8" s="44" t="s">
        <v>95</v>
      </c>
      <c r="E8" s="44" t="s">
        <v>95</v>
      </c>
      <c r="F8" s="44" t="s">
        <v>95</v>
      </c>
      <c r="G8" s="62"/>
    </row>
    <row r="9" spans="1:7" ht="21.75" customHeight="1">
      <c r="A9" s="76"/>
      <c r="B9" s="44">
        <f t="shared" si="0"/>
        <v>4</v>
      </c>
      <c r="C9" s="70" t="s">
        <v>158</v>
      </c>
      <c r="D9" s="71" t="s">
        <v>96</v>
      </c>
      <c r="E9" s="71" t="s">
        <v>95</v>
      </c>
      <c r="F9" s="71" t="s">
        <v>95</v>
      </c>
      <c r="G9" s="72"/>
    </row>
    <row r="10" spans="1:7" ht="21.75" customHeight="1">
      <c r="A10" s="76"/>
      <c r="B10" s="44">
        <f t="shared" si="0"/>
        <v>5</v>
      </c>
      <c r="C10" s="70" t="s">
        <v>159</v>
      </c>
      <c r="D10" s="71" t="s">
        <v>96</v>
      </c>
      <c r="E10" s="71" t="s">
        <v>95</v>
      </c>
      <c r="F10" s="71" t="s">
        <v>95</v>
      </c>
      <c r="G10" s="72"/>
    </row>
    <row r="11" spans="1:7" ht="21.75" customHeight="1">
      <c r="A11" s="76"/>
      <c r="B11" s="44">
        <f t="shared" si="0"/>
        <v>6</v>
      </c>
      <c r="C11" s="70" t="s">
        <v>160</v>
      </c>
      <c r="D11" s="71" t="s">
        <v>95</v>
      </c>
      <c r="E11" s="71" t="s">
        <v>95</v>
      </c>
      <c r="F11" s="71" t="s">
        <v>95</v>
      </c>
      <c r="G11" s="72"/>
    </row>
    <row r="12" spans="1:7" ht="21.75" customHeight="1">
      <c r="A12" s="76"/>
      <c r="B12" s="44">
        <f t="shared" si="0"/>
        <v>7</v>
      </c>
      <c r="C12" s="70" t="s">
        <v>161</v>
      </c>
      <c r="D12" s="71" t="s">
        <v>95</v>
      </c>
      <c r="E12" s="71" t="s">
        <v>95</v>
      </c>
      <c r="F12" s="71" t="s">
        <v>95</v>
      </c>
      <c r="G12" s="72"/>
    </row>
    <row r="13" spans="1:7" ht="21.75" customHeight="1">
      <c r="A13" s="76"/>
      <c r="B13" s="44">
        <f t="shared" si="0"/>
        <v>8</v>
      </c>
      <c r="C13" s="70" t="s">
        <v>162</v>
      </c>
      <c r="D13" s="71" t="s">
        <v>95</v>
      </c>
      <c r="E13" s="71" t="s">
        <v>95</v>
      </c>
      <c r="F13" s="71" t="s">
        <v>95</v>
      </c>
      <c r="G13" s="72"/>
    </row>
    <row r="14" spans="1:7" ht="21.75" customHeight="1">
      <c r="A14" s="76"/>
      <c r="B14" s="44">
        <f t="shared" si="0"/>
        <v>9</v>
      </c>
      <c r="C14" s="70" t="s">
        <v>163</v>
      </c>
      <c r="D14" s="71"/>
      <c r="E14" s="71"/>
      <c r="F14" s="71" t="s">
        <v>95</v>
      </c>
      <c r="G14" s="72"/>
    </row>
    <row r="15" spans="1:7" ht="21.75" customHeight="1">
      <c r="A15" s="76"/>
      <c r="B15" s="44">
        <f t="shared" si="0"/>
        <v>10</v>
      </c>
      <c r="C15" s="70" t="s">
        <v>164</v>
      </c>
      <c r="D15" s="71"/>
      <c r="E15" s="71"/>
      <c r="F15" s="71" t="s">
        <v>96</v>
      </c>
      <c r="G15" s="72"/>
    </row>
    <row r="16" spans="1:7" ht="21.75" customHeight="1">
      <c r="A16" s="76"/>
      <c r="B16" s="44">
        <f t="shared" si="0"/>
        <v>11</v>
      </c>
      <c r="C16" s="82" t="s">
        <v>165</v>
      </c>
      <c r="D16" s="81" t="s">
        <v>95</v>
      </c>
      <c r="E16" s="81" t="s">
        <v>95</v>
      </c>
      <c r="F16" s="81"/>
      <c r="G16" s="83"/>
    </row>
    <row r="17" spans="1:7" ht="23.25" customHeight="1">
      <c r="A17" s="76"/>
      <c r="B17" s="44">
        <f t="shared" si="0"/>
        <v>12</v>
      </c>
      <c r="C17" s="85" t="s">
        <v>166</v>
      </c>
      <c r="D17" s="84" t="s">
        <v>95</v>
      </c>
      <c r="E17" s="84" t="s">
        <v>95</v>
      </c>
      <c r="F17" s="84" t="s">
        <v>95</v>
      </c>
      <c r="G17" s="86"/>
    </row>
    <row r="18" spans="1:7" ht="32.25" customHeight="1">
      <c r="A18" s="76"/>
      <c r="B18" s="44">
        <f t="shared" si="0"/>
        <v>13</v>
      </c>
      <c r="C18" s="87" t="s">
        <v>167</v>
      </c>
      <c r="D18" s="88" t="s">
        <v>95</v>
      </c>
      <c r="E18" s="88" t="s">
        <v>95</v>
      </c>
      <c r="F18" s="88" t="s">
        <v>95</v>
      </c>
      <c r="G18" s="89"/>
    </row>
    <row r="19" spans="1:7" ht="19.5" customHeight="1">
      <c r="A19" s="76"/>
      <c r="B19" s="44">
        <f t="shared" si="0"/>
        <v>14</v>
      </c>
      <c r="C19" s="70" t="s">
        <v>168</v>
      </c>
      <c r="D19" s="71" t="s">
        <v>95</v>
      </c>
      <c r="E19" s="71" t="s">
        <v>95</v>
      </c>
      <c r="F19" s="71" t="s">
        <v>95</v>
      </c>
      <c r="G19" s="72"/>
    </row>
    <row r="20" spans="1:7" ht="60.75" customHeight="1">
      <c r="A20" s="76"/>
      <c r="B20" s="44">
        <f t="shared" si="0"/>
        <v>15</v>
      </c>
      <c r="C20" s="90" t="s">
        <v>169</v>
      </c>
      <c r="D20" s="44" t="s">
        <v>95</v>
      </c>
      <c r="E20" s="44" t="s">
        <v>95</v>
      </c>
      <c r="F20" s="44" t="s">
        <v>95</v>
      </c>
      <c r="G20" s="62"/>
    </row>
    <row r="21" spans="1:7" ht="21.75" customHeight="1">
      <c r="A21" s="76"/>
      <c r="B21" s="44">
        <f t="shared" si="0"/>
        <v>16</v>
      </c>
      <c r="C21" s="91" t="s">
        <v>170</v>
      </c>
      <c r="D21" s="44" t="s">
        <v>95</v>
      </c>
      <c r="E21" s="44" t="s">
        <v>95</v>
      </c>
      <c r="F21" s="44" t="s">
        <v>95</v>
      </c>
      <c r="G21" s="62"/>
    </row>
    <row r="22" spans="1:7" ht="21.75" customHeight="1">
      <c r="A22" s="76"/>
      <c r="B22" s="44">
        <f t="shared" si="0"/>
        <v>17</v>
      </c>
      <c r="C22" s="91" t="s">
        <v>171</v>
      </c>
      <c r="D22" s="44" t="s">
        <v>95</v>
      </c>
      <c r="E22" s="44" t="s">
        <v>95</v>
      </c>
      <c r="F22" s="44" t="s">
        <v>95</v>
      </c>
      <c r="G22" s="62"/>
    </row>
    <row r="23" spans="1:7" ht="21.75" customHeight="1">
      <c r="A23" s="76"/>
      <c r="B23" s="44">
        <f t="shared" si="0"/>
        <v>18</v>
      </c>
      <c r="C23" s="91" t="s">
        <v>172</v>
      </c>
      <c r="D23" s="44" t="s">
        <v>95</v>
      </c>
      <c r="E23" s="44" t="s">
        <v>95</v>
      </c>
      <c r="F23" s="44" t="s">
        <v>95</v>
      </c>
      <c r="G23" s="62"/>
    </row>
    <row r="24" spans="1:7" ht="21.75" customHeight="1">
      <c r="A24" s="76"/>
      <c r="B24" s="44">
        <f t="shared" si="0"/>
        <v>19</v>
      </c>
      <c r="C24" s="92" t="s">
        <v>173</v>
      </c>
      <c r="D24" s="44" t="s">
        <v>95</v>
      </c>
      <c r="E24" s="44" t="s">
        <v>95</v>
      </c>
      <c r="F24" s="44" t="s">
        <v>95</v>
      </c>
      <c r="G24" s="62"/>
    </row>
    <row r="25" spans="1:7" ht="39.950000000000003" customHeight="1">
      <c r="A25" s="76"/>
      <c r="B25" s="44">
        <f t="shared" si="0"/>
        <v>20</v>
      </c>
      <c r="C25" s="92" t="s">
        <v>174</v>
      </c>
      <c r="D25" s="44" t="s">
        <v>95</v>
      </c>
      <c r="E25" s="44" t="s">
        <v>95</v>
      </c>
      <c r="F25" s="44" t="s">
        <v>95</v>
      </c>
      <c r="G25" s="62"/>
    </row>
    <row r="26" spans="1:7" ht="15.95" customHeight="1">
      <c r="C26" s="57" t="s">
        <v>175</v>
      </c>
    </row>
    <row r="27" spans="1:7" ht="15.95" customHeight="1">
      <c r="C27" s="73"/>
    </row>
  </sheetData>
  <sheetProtection sheet="1" selectLockedCells="1"/>
  <mergeCells count="5">
    <mergeCell ref="B1:G1"/>
    <mergeCell ref="B2:G2"/>
    <mergeCell ref="B3:C3"/>
    <mergeCell ref="D3:G3"/>
    <mergeCell ref="C6:C7"/>
  </mergeCells>
  <phoneticPr fontId="24"/>
  <printOptions horizontalCentered="1"/>
  <pageMargins left="0.74803149606299213" right="0.74803149606299213" top="0.59055118110236227"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01"/>
  <sheetViews>
    <sheetView showGridLines="0" view="pageBreakPreview" zoomScaleNormal="115" zoomScaleSheetLayoutView="100" workbookViewId="0">
      <selection activeCell="E6" sqref="E6"/>
    </sheetView>
  </sheetViews>
  <sheetFormatPr defaultColWidth="9" defaultRowHeight="15" customHeight="1"/>
  <cols>
    <col min="1" max="1" width="3.5" style="3" customWidth="1"/>
    <col min="2" max="3" width="3.5" style="22" customWidth="1"/>
    <col min="4" max="4" width="15.5" style="3" customWidth="1"/>
    <col min="5" max="5" width="52.625" style="24" customWidth="1"/>
    <col min="6" max="6" width="100.625" style="26" customWidth="1"/>
    <col min="7" max="7" width="80.625" style="24" customWidth="1"/>
    <col min="8" max="16384" width="9" style="5"/>
  </cols>
  <sheetData>
    <row r="1" spans="1:7" ht="15" customHeight="1">
      <c r="A1" s="3" t="s">
        <v>149</v>
      </c>
      <c r="B1" s="3"/>
      <c r="C1" s="3"/>
      <c r="E1" s="4"/>
      <c r="F1" s="47"/>
      <c r="G1" s="5"/>
    </row>
    <row r="2" spans="1:7" ht="15" customHeight="1">
      <c r="A2" s="138" t="s">
        <v>156</v>
      </c>
      <c r="B2" s="138"/>
      <c r="C2" s="138"/>
      <c r="D2" s="138"/>
      <c r="E2" s="138"/>
      <c r="G2" s="5"/>
    </row>
    <row r="3" spans="1:7" ht="15" customHeight="1">
      <c r="A3" s="138" t="s">
        <v>72</v>
      </c>
      <c r="B3" s="138"/>
      <c r="C3" s="138"/>
      <c r="D3" s="138"/>
      <c r="E3" s="138"/>
      <c r="G3" s="5"/>
    </row>
    <row r="4" spans="1:7" ht="15" customHeight="1">
      <c r="A4" s="141" t="s">
        <v>131</v>
      </c>
      <c r="B4" s="141"/>
      <c r="C4" s="141"/>
      <c r="D4" s="141"/>
      <c r="E4" s="141"/>
      <c r="F4" s="48" t="s">
        <v>101</v>
      </c>
      <c r="G4" s="5"/>
    </row>
    <row r="5" spans="1:7" ht="15" customHeight="1">
      <c r="A5" s="142" t="s">
        <v>26</v>
      </c>
      <c r="B5" s="142"/>
      <c r="C5" s="142"/>
      <c r="D5" s="142"/>
      <c r="E5" s="6" t="s">
        <v>31</v>
      </c>
      <c r="F5" s="49" t="s">
        <v>33</v>
      </c>
      <c r="G5" s="5"/>
    </row>
    <row r="6" spans="1:7" ht="15" customHeight="1">
      <c r="A6" s="146" t="s">
        <v>150</v>
      </c>
      <c r="B6" s="147"/>
      <c r="C6" s="147"/>
      <c r="D6" s="148"/>
      <c r="E6" s="74"/>
      <c r="F6" s="28" t="s">
        <v>151</v>
      </c>
      <c r="G6" s="5"/>
    </row>
    <row r="7" spans="1:7" ht="15" customHeight="1">
      <c r="A7" s="143" t="s">
        <v>23</v>
      </c>
      <c r="B7" s="144"/>
      <c r="C7" s="144"/>
      <c r="D7" s="145"/>
      <c r="E7" s="7"/>
      <c r="F7" s="50" t="s">
        <v>21</v>
      </c>
      <c r="G7" s="5"/>
    </row>
    <row r="8" spans="1:7" ht="15" customHeight="1">
      <c r="A8" s="8"/>
      <c r="B8" s="137" t="s">
        <v>29</v>
      </c>
      <c r="C8" s="137"/>
      <c r="D8" s="9" t="s">
        <v>49</v>
      </c>
      <c r="E8" s="7"/>
      <c r="F8" s="139" t="s">
        <v>59</v>
      </c>
      <c r="G8" s="5"/>
    </row>
    <row r="9" spans="1:7" ht="15" customHeight="1">
      <c r="A9" s="8"/>
      <c r="B9" s="137"/>
      <c r="C9" s="137"/>
      <c r="D9" s="9" t="s">
        <v>50</v>
      </c>
      <c r="E9" s="7"/>
      <c r="F9" s="140"/>
      <c r="G9" s="5"/>
    </row>
    <row r="10" spans="1:7" ht="15" customHeight="1">
      <c r="A10" s="8"/>
      <c r="B10" s="137"/>
      <c r="C10" s="137"/>
      <c r="D10" s="9" t="s">
        <v>51</v>
      </c>
      <c r="E10" s="7"/>
      <c r="F10" s="140"/>
      <c r="G10" s="5"/>
    </row>
    <row r="11" spans="1:7" ht="15" customHeight="1">
      <c r="A11" s="10"/>
      <c r="B11" s="137" t="s">
        <v>43</v>
      </c>
      <c r="C11" s="137"/>
      <c r="D11" s="9" t="s">
        <v>49</v>
      </c>
      <c r="E11" s="7"/>
      <c r="F11" s="136" t="s">
        <v>73</v>
      </c>
      <c r="G11" s="5"/>
    </row>
    <row r="12" spans="1:7" ht="15" customHeight="1">
      <c r="A12" s="10"/>
      <c r="B12" s="137"/>
      <c r="C12" s="137"/>
      <c r="D12" s="9" t="s">
        <v>50</v>
      </c>
      <c r="E12" s="7"/>
      <c r="F12" s="136"/>
      <c r="G12" s="5"/>
    </row>
    <row r="13" spans="1:7" ht="15" customHeight="1">
      <c r="A13" s="10"/>
      <c r="B13" s="137"/>
      <c r="C13" s="137"/>
      <c r="D13" s="9" t="s">
        <v>52</v>
      </c>
      <c r="E13" s="11"/>
      <c r="F13" s="136"/>
      <c r="G13" s="5"/>
    </row>
    <row r="14" spans="1:7" ht="15" customHeight="1">
      <c r="A14" s="10"/>
      <c r="B14" s="137"/>
      <c r="C14" s="137"/>
      <c r="D14" s="9" t="s">
        <v>51</v>
      </c>
      <c r="E14" s="7"/>
      <c r="F14" s="136"/>
      <c r="G14" s="5"/>
    </row>
    <row r="15" spans="1:7" ht="15" customHeight="1">
      <c r="A15" s="10"/>
      <c r="B15" s="137"/>
      <c r="C15" s="137"/>
      <c r="D15" s="9" t="s">
        <v>53</v>
      </c>
      <c r="E15" s="12"/>
      <c r="F15" s="136"/>
      <c r="G15" s="5"/>
    </row>
    <row r="16" spans="1:7" ht="15" customHeight="1">
      <c r="A16" s="10"/>
      <c r="B16" s="137"/>
      <c r="C16" s="137"/>
      <c r="D16" s="9" t="s">
        <v>54</v>
      </c>
      <c r="E16" s="12"/>
      <c r="F16" s="136"/>
      <c r="G16" s="5"/>
    </row>
    <row r="17" spans="1:7" ht="15" customHeight="1">
      <c r="A17" s="10"/>
      <c r="B17" s="137"/>
      <c r="C17" s="137"/>
      <c r="D17" s="9" t="s">
        <v>13</v>
      </c>
      <c r="E17" s="7"/>
      <c r="F17" s="136"/>
      <c r="G17" s="5"/>
    </row>
    <row r="18" spans="1:7" ht="15" customHeight="1">
      <c r="A18" s="10"/>
      <c r="B18" s="137" t="s">
        <v>32</v>
      </c>
      <c r="C18" s="137"/>
      <c r="D18" s="9" t="s">
        <v>49</v>
      </c>
      <c r="E18" s="7"/>
      <c r="F18" s="136" t="s">
        <v>74</v>
      </c>
      <c r="G18" s="5"/>
    </row>
    <row r="19" spans="1:7" ht="15" customHeight="1">
      <c r="A19" s="10"/>
      <c r="B19" s="137"/>
      <c r="C19" s="137"/>
      <c r="D19" s="9" t="s">
        <v>55</v>
      </c>
      <c r="E19" s="7"/>
      <c r="F19" s="136"/>
      <c r="G19" s="5"/>
    </row>
    <row r="20" spans="1:7" ht="15" customHeight="1">
      <c r="A20" s="10"/>
      <c r="B20" s="137"/>
      <c r="C20" s="137"/>
      <c r="D20" s="9" t="s">
        <v>50</v>
      </c>
      <c r="E20" s="7"/>
      <c r="F20" s="136"/>
      <c r="G20" s="5"/>
    </row>
    <row r="21" spans="1:7" ht="15" customHeight="1">
      <c r="A21" s="10"/>
      <c r="B21" s="137"/>
      <c r="C21" s="137"/>
      <c r="D21" s="9" t="s">
        <v>52</v>
      </c>
      <c r="E21" s="11"/>
      <c r="F21" s="136"/>
      <c r="G21" s="5"/>
    </row>
    <row r="22" spans="1:7" ht="15" customHeight="1">
      <c r="A22" s="10"/>
      <c r="B22" s="137"/>
      <c r="C22" s="137"/>
      <c r="D22" s="9" t="s">
        <v>51</v>
      </c>
      <c r="E22" s="7"/>
      <c r="F22" s="136"/>
      <c r="G22" s="5"/>
    </row>
    <row r="23" spans="1:7" ht="15" customHeight="1">
      <c r="A23" s="10"/>
      <c r="B23" s="137"/>
      <c r="C23" s="137"/>
      <c r="D23" s="9" t="s">
        <v>53</v>
      </c>
      <c r="E23" s="12"/>
      <c r="F23" s="136"/>
      <c r="G23" s="5"/>
    </row>
    <row r="24" spans="1:7" ht="15" customHeight="1">
      <c r="A24" s="10"/>
      <c r="B24" s="137"/>
      <c r="C24" s="137"/>
      <c r="D24" s="9" t="s">
        <v>54</v>
      </c>
      <c r="E24" s="12"/>
      <c r="F24" s="136"/>
      <c r="G24" s="5"/>
    </row>
    <row r="25" spans="1:7" ht="15" customHeight="1">
      <c r="A25" s="10"/>
      <c r="B25" s="137"/>
      <c r="C25" s="137"/>
      <c r="D25" s="9" t="s">
        <v>13</v>
      </c>
      <c r="E25" s="7"/>
      <c r="F25" s="136"/>
      <c r="G25" s="5"/>
    </row>
    <row r="26" spans="1:7" ht="15" customHeight="1">
      <c r="A26" s="132" t="s">
        <v>7</v>
      </c>
      <c r="B26" s="135" t="s">
        <v>9</v>
      </c>
      <c r="C26" s="135" t="s">
        <v>39</v>
      </c>
      <c r="D26" s="135"/>
      <c r="E26" s="7"/>
      <c r="F26" s="136" t="s">
        <v>47</v>
      </c>
      <c r="G26" s="5"/>
    </row>
    <row r="27" spans="1:7" ht="15" customHeight="1">
      <c r="A27" s="133"/>
      <c r="B27" s="135"/>
      <c r="C27" s="137" t="s">
        <v>40</v>
      </c>
      <c r="D27" s="9" t="s">
        <v>30</v>
      </c>
      <c r="E27" s="7"/>
      <c r="F27" s="136"/>
      <c r="G27" s="5"/>
    </row>
    <row r="28" spans="1:7" ht="15" customHeight="1">
      <c r="A28" s="133"/>
      <c r="B28" s="135"/>
      <c r="C28" s="137"/>
      <c r="D28" s="9" t="s">
        <v>41</v>
      </c>
      <c r="E28" s="7"/>
      <c r="F28" s="136"/>
      <c r="G28" s="5"/>
    </row>
    <row r="29" spans="1:7" ht="15" customHeight="1">
      <c r="A29" s="133"/>
      <c r="B29" s="135"/>
      <c r="C29" s="137"/>
      <c r="D29" s="9" t="s">
        <v>36</v>
      </c>
      <c r="E29" s="12"/>
      <c r="F29" s="136"/>
      <c r="G29" s="5"/>
    </row>
    <row r="30" spans="1:7" ht="15" customHeight="1">
      <c r="A30" s="133"/>
      <c r="B30" s="135"/>
      <c r="C30" s="137"/>
      <c r="D30" s="9" t="s">
        <v>37</v>
      </c>
      <c r="E30" s="12"/>
      <c r="F30" s="136"/>
      <c r="G30" s="5"/>
    </row>
    <row r="31" spans="1:7" ht="15" customHeight="1">
      <c r="A31" s="133"/>
      <c r="B31" s="135"/>
      <c r="C31" s="137"/>
      <c r="D31" s="9" t="s">
        <v>42</v>
      </c>
      <c r="E31" s="7"/>
      <c r="F31" s="136"/>
      <c r="G31" s="5"/>
    </row>
    <row r="32" spans="1:7" ht="15" customHeight="1">
      <c r="A32" s="133"/>
      <c r="B32" s="135" t="s">
        <v>10</v>
      </c>
      <c r="C32" s="135" t="s">
        <v>39</v>
      </c>
      <c r="D32" s="135"/>
      <c r="E32" s="7"/>
      <c r="F32" s="136"/>
      <c r="G32" s="5"/>
    </row>
    <row r="33" spans="1:7" ht="15" customHeight="1">
      <c r="A33" s="133"/>
      <c r="B33" s="135"/>
      <c r="C33" s="137" t="s">
        <v>40</v>
      </c>
      <c r="D33" s="9" t="s">
        <v>30</v>
      </c>
      <c r="E33" s="7"/>
      <c r="F33" s="136"/>
      <c r="G33" s="5"/>
    </row>
    <row r="34" spans="1:7" ht="15" customHeight="1">
      <c r="A34" s="133"/>
      <c r="B34" s="135"/>
      <c r="C34" s="137"/>
      <c r="D34" s="9" t="s">
        <v>41</v>
      </c>
      <c r="E34" s="7"/>
      <c r="F34" s="136"/>
      <c r="G34" s="5"/>
    </row>
    <row r="35" spans="1:7" ht="15" customHeight="1">
      <c r="A35" s="133"/>
      <c r="B35" s="135"/>
      <c r="C35" s="137"/>
      <c r="D35" s="9" t="s">
        <v>36</v>
      </c>
      <c r="E35" s="12"/>
      <c r="F35" s="136"/>
      <c r="G35" s="5"/>
    </row>
    <row r="36" spans="1:7" ht="15" customHeight="1">
      <c r="A36" s="133"/>
      <c r="B36" s="135"/>
      <c r="C36" s="137"/>
      <c r="D36" s="9" t="s">
        <v>37</v>
      </c>
      <c r="E36" s="12"/>
      <c r="F36" s="136"/>
      <c r="G36" s="5"/>
    </row>
    <row r="37" spans="1:7" ht="15" customHeight="1">
      <c r="A37" s="133"/>
      <c r="B37" s="135"/>
      <c r="C37" s="137"/>
      <c r="D37" s="9" t="s">
        <v>42</v>
      </c>
      <c r="E37" s="7"/>
      <c r="F37" s="136"/>
      <c r="G37" s="5"/>
    </row>
    <row r="38" spans="1:7" ht="15" customHeight="1">
      <c r="A38" s="133"/>
      <c r="B38" s="135" t="s">
        <v>11</v>
      </c>
      <c r="C38" s="135" t="s">
        <v>39</v>
      </c>
      <c r="D38" s="135"/>
      <c r="E38" s="7"/>
      <c r="F38" s="136"/>
      <c r="G38" s="5"/>
    </row>
    <row r="39" spans="1:7" ht="15" customHeight="1">
      <c r="A39" s="133"/>
      <c r="B39" s="135"/>
      <c r="C39" s="137" t="s">
        <v>40</v>
      </c>
      <c r="D39" s="9" t="s">
        <v>30</v>
      </c>
      <c r="E39" s="7"/>
      <c r="F39" s="136"/>
      <c r="G39" s="5"/>
    </row>
    <row r="40" spans="1:7" ht="15" customHeight="1">
      <c r="A40" s="133"/>
      <c r="B40" s="135"/>
      <c r="C40" s="137"/>
      <c r="D40" s="9" t="s">
        <v>41</v>
      </c>
      <c r="E40" s="7"/>
      <c r="F40" s="136"/>
      <c r="G40" s="5"/>
    </row>
    <row r="41" spans="1:7" ht="15" customHeight="1">
      <c r="A41" s="133"/>
      <c r="B41" s="135"/>
      <c r="C41" s="137"/>
      <c r="D41" s="9" t="s">
        <v>36</v>
      </c>
      <c r="E41" s="12"/>
      <c r="F41" s="136"/>
      <c r="G41" s="5"/>
    </row>
    <row r="42" spans="1:7" ht="15" customHeight="1">
      <c r="A42" s="133"/>
      <c r="B42" s="135"/>
      <c r="C42" s="137"/>
      <c r="D42" s="9" t="s">
        <v>37</v>
      </c>
      <c r="E42" s="12"/>
      <c r="F42" s="136"/>
      <c r="G42" s="5"/>
    </row>
    <row r="43" spans="1:7" ht="15" customHeight="1">
      <c r="A43" s="134"/>
      <c r="B43" s="135"/>
      <c r="C43" s="137"/>
      <c r="D43" s="9" t="s">
        <v>42</v>
      </c>
      <c r="E43" s="7"/>
      <c r="F43" s="136"/>
      <c r="G43" s="5"/>
    </row>
    <row r="44" spans="1:7" ht="21.95" customHeight="1">
      <c r="A44" s="159" t="s">
        <v>27</v>
      </c>
      <c r="B44" s="160"/>
      <c r="C44" s="160"/>
      <c r="D44" s="161"/>
      <c r="E44" s="45" t="s">
        <v>111</v>
      </c>
      <c r="F44" s="28" t="s">
        <v>102</v>
      </c>
      <c r="G44" s="5"/>
    </row>
    <row r="45" spans="1:7" ht="30" customHeight="1">
      <c r="A45" s="162" t="s">
        <v>22</v>
      </c>
      <c r="B45" s="163"/>
      <c r="C45" s="163"/>
      <c r="D45" s="164"/>
      <c r="E45" s="7"/>
      <c r="F45" s="28" t="s">
        <v>103</v>
      </c>
      <c r="G45" s="5"/>
    </row>
    <row r="46" spans="1:7" ht="21.95" customHeight="1">
      <c r="A46" s="10"/>
      <c r="B46" s="153" t="s">
        <v>17</v>
      </c>
      <c r="C46" s="154"/>
      <c r="D46" s="9" t="s">
        <v>12</v>
      </c>
      <c r="E46" s="7"/>
      <c r="F46" s="51" t="s">
        <v>104</v>
      </c>
      <c r="G46" s="5"/>
    </row>
    <row r="47" spans="1:7" ht="21.95" customHeight="1">
      <c r="A47" s="10"/>
      <c r="B47" s="155"/>
      <c r="C47" s="156"/>
      <c r="D47" s="9" t="s">
        <v>44</v>
      </c>
      <c r="E47" s="7"/>
      <c r="F47" s="27" t="s">
        <v>105</v>
      </c>
      <c r="G47" s="5"/>
    </row>
    <row r="48" spans="1:7" ht="21.95" customHeight="1">
      <c r="A48" s="32"/>
      <c r="B48" s="157"/>
      <c r="C48" s="158"/>
      <c r="D48" s="9" t="s">
        <v>45</v>
      </c>
      <c r="E48" s="7"/>
      <c r="F48" s="27" t="s">
        <v>106</v>
      </c>
      <c r="G48" s="5"/>
    </row>
    <row r="49" spans="1:7" s="95" customFormat="1" ht="39.950000000000003" hidden="1" customHeight="1">
      <c r="A49" s="165" t="s">
        <v>75</v>
      </c>
      <c r="B49" s="166"/>
      <c r="C49" s="166"/>
      <c r="D49" s="167"/>
      <c r="E49" s="93"/>
      <c r="F49" s="94" t="s">
        <v>91</v>
      </c>
    </row>
    <row r="50" spans="1:7" s="95" customFormat="1" ht="69.95" hidden="1" customHeight="1">
      <c r="A50" s="152" t="s">
        <v>77</v>
      </c>
      <c r="B50" s="152"/>
      <c r="C50" s="152"/>
      <c r="D50" s="152"/>
      <c r="E50" s="93"/>
      <c r="F50" s="96" t="s">
        <v>127</v>
      </c>
    </row>
    <row r="51" spans="1:7" s="95" customFormat="1" ht="30" hidden="1" customHeight="1">
      <c r="A51" s="152" t="s">
        <v>76</v>
      </c>
      <c r="B51" s="152"/>
      <c r="C51" s="152"/>
      <c r="D51" s="152"/>
      <c r="E51" s="93"/>
      <c r="F51" s="96" t="s">
        <v>128</v>
      </c>
    </row>
    <row r="52" spans="1:7" ht="30" customHeight="1">
      <c r="A52" s="185" t="s">
        <v>78</v>
      </c>
      <c r="B52" s="185"/>
      <c r="C52" s="185"/>
      <c r="D52" s="185"/>
      <c r="E52" s="15"/>
      <c r="F52" s="29" t="s">
        <v>176</v>
      </c>
      <c r="G52" s="5"/>
    </row>
    <row r="53" spans="1:7" ht="30" customHeight="1">
      <c r="A53" s="198" t="s">
        <v>18</v>
      </c>
      <c r="B53" s="199"/>
      <c r="C53" s="199"/>
      <c r="D53" s="200"/>
      <c r="E53" s="15"/>
      <c r="F53" s="52" t="s">
        <v>177</v>
      </c>
      <c r="G53" s="5"/>
    </row>
    <row r="54" spans="1:7" s="95" customFormat="1" ht="48" hidden="1" customHeight="1">
      <c r="A54" s="179" t="s">
        <v>46</v>
      </c>
      <c r="B54" s="180"/>
      <c r="C54" s="180"/>
      <c r="D54" s="181"/>
      <c r="E54" s="97"/>
      <c r="F54" s="98" t="s">
        <v>84</v>
      </c>
    </row>
    <row r="55" spans="1:7" s="95" customFormat="1" ht="21.95" hidden="1" customHeight="1">
      <c r="A55" s="195" t="s">
        <v>19</v>
      </c>
      <c r="B55" s="179" t="s">
        <v>79</v>
      </c>
      <c r="C55" s="180"/>
      <c r="D55" s="181"/>
      <c r="E55" s="99">
        <f>IFERROR(E97-E98, "")</f>
        <v>0</v>
      </c>
      <c r="F55" s="100" t="s">
        <v>70</v>
      </c>
    </row>
    <row r="56" spans="1:7" s="95" customFormat="1" ht="15" hidden="1" customHeight="1">
      <c r="A56" s="196"/>
      <c r="B56" s="186" t="s">
        <v>81</v>
      </c>
      <c r="C56" s="187"/>
      <c r="D56" s="101" t="s">
        <v>62</v>
      </c>
      <c r="E56" s="102"/>
      <c r="F56" s="182" t="s">
        <v>107</v>
      </c>
    </row>
    <row r="57" spans="1:7" s="95" customFormat="1" ht="15" hidden="1" customHeight="1">
      <c r="A57" s="196"/>
      <c r="B57" s="188"/>
      <c r="C57" s="189"/>
      <c r="D57" s="103" t="s">
        <v>63</v>
      </c>
      <c r="E57" s="102"/>
      <c r="F57" s="183"/>
    </row>
    <row r="58" spans="1:7" s="95" customFormat="1" ht="15" hidden="1" customHeight="1">
      <c r="A58" s="196"/>
      <c r="B58" s="188"/>
      <c r="C58" s="189"/>
      <c r="D58" s="104" t="s">
        <v>64</v>
      </c>
      <c r="E58" s="102"/>
      <c r="F58" s="184"/>
    </row>
    <row r="59" spans="1:7" s="95" customFormat="1" ht="15" hidden="1" customHeight="1">
      <c r="A59" s="196"/>
      <c r="B59" s="190"/>
      <c r="C59" s="191"/>
      <c r="D59" s="104" t="s">
        <v>65</v>
      </c>
      <c r="E59" s="105" t="str">
        <f>IF(AND(E56="",E57="",E58=""),"",E56+E57+E58)</f>
        <v/>
      </c>
      <c r="F59" s="106" t="s">
        <v>70</v>
      </c>
    </row>
    <row r="60" spans="1:7" s="95" customFormat="1" ht="30" hidden="1" customHeight="1">
      <c r="A60" s="196"/>
      <c r="B60" s="179" t="s">
        <v>66</v>
      </c>
      <c r="C60" s="180"/>
      <c r="D60" s="181"/>
      <c r="E60" s="107" t="s">
        <v>112</v>
      </c>
      <c r="F60" s="108" t="s">
        <v>108</v>
      </c>
    </row>
    <row r="61" spans="1:7" s="95" customFormat="1" ht="30" hidden="1" customHeight="1">
      <c r="A61" s="197"/>
      <c r="B61" s="192" t="s">
        <v>80</v>
      </c>
      <c r="C61" s="193"/>
      <c r="D61" s="194"/>
      <c r="E61" s="109" t="str">
        <f>IFERROR(E55/E59, "")</f>
        <v/>
      </c>
      <c r="F61" s="106" t="s">
        <v>115</v>
      </c>
    </row>
    <row r="62" spans="1:7" ht="21.75" customHeight="1">
      <c r="A62" s="143" t="s">
        <v>60</v>
      </c>
      <c r="B62" s="144"/>
      <c r="C62" s="144"/>
      <c r="D62" s="145"/>
      <c r="E62" s="56"/>
      <c r="F62" s="30" t="s">
        <v>48</v>
      </c>
      <c r="G62" s="5"/>
    </row>
    <row r="63" spans="1:7" ht="99.95" customHeight="1">
      <c r="A63" s="19"/>
      <c r="B63" s="159" t="s">
        <v>34</v>
      </c>
      <c r="C63" s="160"/>
      <c r="D63" s="161"/>
      <c r="E63" s="46" t="s">
        <v>113</v>
      </c>
      <c r="F63" s="53" t="s">
        <v>146</v>
      </c>
      <c r="G63" s="5"/>
    </row>
    <row r="64" spans="1:7" ht="21.95" customHeight="1">
      <c r="A64" s="168" t="s">
        <v>82</v>
      </c>
      <c r="B64" s="169"/>
      <c r="C64" s="169"/>
      <c r="D64" s="35"/>
      <c r="E64" s="18" t="str">
        <f>IFERROR(E65/(E66*E62), "")</f>
        <v/>
      </c>
      <c r="F64" s="41" t="s">
        <v>67</v>
      </c>
      <c r="G64" s="5"/>
    </row>
    <row r="65" spans="1:7" ht="15" customHeight="1">
      <c r="A65" s="170"/>
      <c r="B65" s="171"/>
      <c r="C65" s="172"/>
      <c r="D65" s="34" t="s">
        <v>69</v>
      </c>
      <c r="E65" s="16">
        <f>E97</f>
        <v>0</v>
      </c>
      <c r="F65" s="54" t="s">
        <v>61</v>
      </c>
      <c r="G65" s="5"/>
    </row>
    <row r="66" spans="1:7" ht="15" customHeight="1">
      <c r="A66" s="173"/>
      <c r="B66" s="174"/>
      <c r="C66" s="175"/>
      <c r="D66" s="34" t="s">
        <v>71</v>
      </c>
      <c r="E66" s="17">
        <v>13</v>
      </c>
      <c r="F66" s="54" t="s">
        <v>148</v>
      </c>
      <c r="G66" s="5"/>
    </row>
    <row r="67" spans="1:7" ht="21.95" customHeight="1">
      <c r="A67" s="176" t="s">
        <v>89</v>
      </c>
      <c r="B67" s="177"/>
      <c r="C67" s="177"/>
      <c r="D67" s="178"/>
      <c r="E67" s="64"/>
      <c r="F67" s="29" t="s">
        <v>132</v>
      </c>
      <c r="G67" s="5"/>
    </row>
    <row r="68" spans="1:7" ht="21.95" customHeight="1">
      <c r="A68" s="176" t="s">
        <v>90</v>
      </c>
      <c r="B68" s="177"/>
      <c r="C68" s="177"/>
      <c r="D68" s="178"/>
      <c r="E68" s="65"/>
      <c r="F68" s="42" t="s">
        <v>133</v>
      </c>
      <c r="G68" s="5"/>
    </row>
    <row r="69" spans="1:7" ht="21.95" customHeight="1">
      <c r="A69" s="176" t="s">
        <v>83</v>
      </c>
      <c r="B69" s="177"/>
      <c r="C69" s="177"/>
      <c r="D69" s="178"/>
      <c r="E69" s="36" t="str">
        <f>IF((E67)="","",(E67-E68)/E67)</f>
        <v/>
      </c>
      <c r="F69" s="41" t="s">
        <v>61</v>
      </c>
      <c r="G69" s="5"/>
    </row>
    <row r="70" spans="1:7" ht="21.95" customHeight="1">
      <c r="A70" s="159" t="s">
        <v>120</v>
      </c>
      <c r="B70" s="160"/>
      <c r="C70" s="160"/>
      <c r="D70" s="161"/>
      <c r="E70" s="59"/>
      <c r="F70" s="29" t="s">
        <v>121</v>
      </c>
      <c r="G70" s="5"/>
    </row>
    <row r="71" spans="1:7" ht="21.95" customHeight="1">
      <c r="A71" s="159" t="s">
        <v>124</v>
      </c>
      <c r="B71" s="160"/>
      <c r="C71" s="160"/>
      <c r="D71" s="161"/>
      <c r="E71" s="60"/>
      <c r="F71" s="29" t="s">
        <v>122</v>
      </c>
      <c r="G71" s="5"/>
    </row>
    <row r="72" spans="1:7" ht="21.95" customHeight="1">
      <c r="A72" s="159" t="s">
        <v>125</v>
      </c>
      <c r="B72" s="160"/>
      <c r="C72" s="160"/>
      <c r="D72" s="161"/>
      <c r="E72" s="60"/>
      <c r="F72" s="29" t="s">
        <v>123</v>
      </c>
      <c r="G72" s="5"/>
    </row>
    <row r="73" spans="1:7" ht="21.95" customHeight="1">
      <c r="A73" s="159" t="s">
        <v>126</v>
      </c>
      <c r="B73" s="160"/>
      <c r="C73" s="160"/>
      <c r="D73" s="161"/>
      <c r="E73" s="61" t="str">
        <f>IF(E71-E72=0,"",E71-E72)</f>
        <v/>
      </c>
      <c r="F73" s="41" t="s">
        <v>61</v>
      </c>
      <c r="G73" s="5"/>
    </row>
    <row r="74" spans="1:7" ht="21.95" customHeight="1">
      <c r="A74" s="159" t="s">
        <v>119</v>
      </c>
      <c r="B74" s="160"/>
      <c r="C74" s="160"/>
      <c r="D74" s="161"/>
      <c r="E74" s="63" t="s">
        <v>116</v>
      </c>
      <c r="F74" s="29" t="s">
        <v>117</v>
      </c>
      <c r="G74" s="5"/>
    </row>
    <row r="75" spans="1:7" s="95" customFormat="1" ht="30" hidden="1" customHeight="1">
      <c r="A75" s="179" t="s">
        <v>20</v>
      </c>
      <c r="B75" s="180"/>
      <c r="C75" s="180"/>
      <c r="D75" s="181"/>
      <c r="E75" s="93"/>
      <c r="F75" s="110" t="s">
        <v>129</v>
      </c>
    </row>
    <row r="76" spans="1:7" s="95" customFormat="1" ht="30" hidden="1" customHeight="1">
      <c r="A76" s="179" t="s">
        <v>35</v>
      </c>
      <c r="B76" s="180"/>
      <c r="C76" s="180"/>
      <c r="D76" s="181"/>
      <c r="E76" s="93"/>
      <c r="F76" s="111" t="s">
        <v>147</v>
      </c>
    </row>
    <row r="77" spans="1:7" ht="99.95" customHeight="1">
      <c r="A77" s="149" t="s">
        <v>92</v>
      </c>
      <c r="B77" s="150"/>
      <c r="C77" s="150"/>
      <c r="D77" s="151"/>
      <c r="E77" s="13"/>
      <c r="F77" s="27" t="s">
        <v>130</v>
      </c>
      <c r="G77" s="5"/>
    </row>
    <row r="78" spans="1:7" s="95" customFormat="1" ht="99.95" hidden="1" customHeight="1">
      <c r="A78" s="192" t="s">
        <v>134</v>
      </c>
      <c r="B78" s="193"/>
      <c r="C78" s="193"/>
      <c r="D78" s="194"/>
      <c r="E78" s="112"/>
      <c r="F78" s="113" t="s">
        <v>137</v>
      </c>
    </row>
    <row r="79" spans="1:7" s="95" customFormat="1" ht="21" hidden="1" customHeight="1">
      <c r="A79" s="152" t="s">
        <v>135</v>
      </c>
      <c r="B79" s="152"/>
      <c r="C79" s="152"/>
      <c r="D79" s="152"/>
      <c r="E79" s="93"/>
      <c r="F79" s="111" t="s">
        <v>138</v>
      </c>
    </row>
    <row r="80" spans="1:7" s="95" customFormat="1" ht="20.25" hidden="1" customHeight="1">
      <c r="A80" s="152" t="s">
        <v>136</v>
      </c>
      <c r="B80" s="152"/>
      <c r="C80" s="152"/>
      <c r="D80" s="152"/>
      <c r="E80" s="93"/>
      <c r="F80" s="111" t="s">
        <v>139</v>
      </c>
    </row>
    <row r="81" spans="1:7" ht="33.75" customHeight="1">
      <c r="A81" s="220" t="s">
        <v>14</v>
      </c>
      <c r="B81" s="221"/>
      <c r="C81" s="221"/>
      <c r="D81" s="222"/>
      <c r="E81" s="14"/>
      <c r="F81" s="55" t="s">
        <v>178</v>
      </c>
      <c r="G81" s="5"/>
    </row>
    <row r="82" spans="1:7" ht="30" customHeight="1">
      <c r="A82" s="149" t="s">
        <v>15</v>
      </c>
      <c r="B82" s="150"/>
      <c r="C82" s="150"/>
      <c r="D82" s="151"/>
      <c r="E82" s="13"/>
      <c r="F82" s="28" t="s">
        <v>179</v>
      </c>
      <c r="G82" s="5"/>
    </row>
    <row r="83" spans="1:7" ht="21.95" customHeight="1">
      <c r="A83" s="149" t="s">
        <v>16</v>
      </c>
      <c r="B83" s="150"/>
      <c r="C83" s="150"/>
      <c r="D83" s="151"/>
      <c r="E83" s="38"/>
      <c r="F83" s="28" t="s">
        <v>180</v>
      </c>
      <c r="G83" s="5"/>
    </row>
    <row r="84" spans="1:7" ht="21.95" customHeight="1">
      <c r="A84" s="198" t="s">
        <v>38</v>
      </c>
      <c r="B84" s="199"/>
      <c r="C84" s="199"/>
      <c r="D84" s="200"/>
      <c r="E84" s="38"/>
      <c r="F84" s="31" t="s">
        <v>181</v>
      </c>
      <c r="G84" s="5"/>
    </row>
    <row r="85" spans="1:7" ht="21.95" customHeight="1">
      <c r="A85" s="149" t="s">
        <v>8</v>
      </c>
      <c r="B85" s="150"/>
      <c r="C85" s="150"/>
      <c r="D85" s="151"/>
      <c r="E85" s="38"/>
      <c r="F85" s="28" t="s">
        <v>182</v>
      </c>
      <c r="G85" s="5"/>
    </row>
    <row r="86" spans="1:7" ht="33.75" customHeight="1">
      <c r="A86" s="149" t="s">
        <v>28</v>
      </c>
      <c r="B86" s="150"/>
      <c r="C86" s="150"/>
      <c r="D86" s="151"/>
      <c r="E86" s="13"/>
      <c r="F86" s="53" t="s">
        <v>183</v>
      </c>
      <c r="G86" s="5"/>
    </row>
    <row r="87" spans="1:7" ht="18.75" customHeight="1">
      <c r="A87" s="143" t="s">
        <v>85</v>
      </c>
      <c r="B87" s="144"/>
      <c r="C87" s="144"/>
      <c r="D87" s="145"/>
      <c r="E87" s="20"/>
      <c r="F87" s="217" t="s">
        <v>184</v>
      </c>
      <c r="G87" s="5"/>
    </row>
    <row r="88" spans="1:7" ht="18.75" customHeight="1">
      <c r="A88" s="215"/>
      <c r="B88" s="185" t="s">
        <v>185</v>
      </c>
      <c r="C88" s="185"/>
      <c r="D88" s="185"/>
      <c r="E88" s="13"/>
      <c r="F88" s="218"/>
      <c r="G88" s="5"/>
    </row>
    <row r="89" spans="1:7" ht="18.75" customHeight="1">
      <c r="A89" s="216"/>
      <c r="B89" s="198" t="s">
        <v>186</v>
      </c>
      <c r="C89" s="199"/>
      <c r="D89" s="200"/>
      <c r="E89" s="13"/>
      <c r="F89" s="219"/>
      <c r="G89" s="5"/>
    </row>
    <row r="90" spans="1:7" ht="15" customHeight="1">
      <c r="A90" s="206" t="s">
        <v>140</v>
      </c>
      <c r="B90" s="207"/>
      <c r="C90" s="164" t="s">
        <v>88</v>
      </c>
      <c r="D90" s="33" t="s">
        <v>56</v>
      </c>
      <c r="E90" s="39">
        <f>'別紙2-1-②(R7)'!A12</f>
        <v>0</v>
      </c>
      <c r="F90" s="201" t="s">
        <v>61</v>
      </c>
      <c r="G90" s="5"/>
    </row>
    <row r="91" spans="1:7" ht="15" customHeight="1">
      <c r="A91" s="209"/>
      <c r="B91" s="210"/>
      <c r="C91" s="204"/>
      <c r="D91" s="33" t="s">
        <v>86</v>
      </c>
      <c r="E91" s="39">
        <f>'別紙2-1-②(R7)'!U12</f>
        <v>0</v>
      </c>
      <c r="F91" s="202"/>
      <c r="G91" s="5"/>
    </row>
    <row r="92" spans="1:7" ht="15" customHeight="1">
      <c r="A92" s="212"/>
      <c r="B92" s="213"/>
      <c r="C92" s="205"/>
      <c r="D92" s="33" t="s">
        <v>57</v>
      </c>
      <c r="E92" s="39">
        <f>'別紙2-1-②(R7)'!N16</f>
        <v>0</v>
      </c>
      <c r="F92" s="203"/>
      <c r="G92" s="5"/>
    </row>
    <row r="93" spans="1:7" ht="15" customHeight="1">
      <c r="A93" s="206" t="s">
        <v>142</v>
      </c>
      <c r="B93" s="207"/>
      <c r="C93" s="164" t="s">
        <v>88</v>
      </c>
      <c r="D93" s="33" t="s">
        <v>56</v>
      </c>
      <c r="E93" s="40">
        <f>'別紙2-1-②(R8)'!A12</f>
        <v>0</v>
      </c>
      <c r="F93" s="201" t="s">
        <v>61</v>
      </c>
      <c r="G93" s="5"/>
    </row>
    <row r="94" spans="1:7" ht="15" customHeight="1">
      <c r="A94" s="209"/>
      <c r="B94" s="210"/>
      <c r="C94" s="204"/>
      <c r="D94" s="33" t="s">
        <v>87</v>
      </c>
      <c r="E94" s="40">
        <f>'別紙2-1-②(R8)'!U12</f>
        <v>0</v>
      </c>
      <c r="F94" s="202"/>
      <c r="G94" s="5"/>
    </row>
    <row r="95" spans="1:7" ht="15" customHeight="1">
      <c r="A95" s="212"/>
      <c r="B95" s="213"/>
      <c r="C95" s="205"/>
      <c r="D95" s="33" t="s">
        <v>57</v>
      </c>
      <c r="E95" s="40">
        <f>'別紙2-1-②(R8)'!N16</f>
        <v>0</v>
      </c>
      <c r="F95" s="203"/>
      <c r="G95" s="5"/>
    </row>
    <row r="96" spans="1:7" ht="15" customHeight="1">
      <c r="A96" s="206" t="s">
        <v>58</v>
      </c>
      <c r="B96" s="207"/>
      <c r="C96" s="208"/>
      <c r="D96" s="33" t="s">
        <v>56</v>
      </c>
      <c r="E96" s="21">
        <f>IF(AND(E90="",E93=""),"",E90+E93)</f>
        <v>0</v>
      </c>
      <c r="F96" s="201" t="s">
        <v>68</v>
      </c>
      <c r="G96" s="5"/>
    </row>
    <row r="97" spans="1:12" ht="15" customHeight="1">
      <c r="A97" s="209"/>
      <c r="B97" s="210"/>
      <c r="C97" s="211"/>
      <c r="D97" s="33" t="s">
        <v>86</v>
      </c>
      <c r="E97" s="21">
        <f>IF(AND(E91="",E94=""),"",E91+E94)</f>
        <v>0</v>
      </c>
      <c r="F97" s="202"/>
      <c r="G97" s="5"/>
    </row>
    <row r="98" spans="1:12" ht="15" customHeight="1">
      <c r="A98" s="212"/>
      <c r="B98" s="213"/>
      <c r="C98" s="214"/>
      <c r="D98" s="33" t="s">
        <v>57</v>
      </c>
      <c r="E98" s="21">
        <f>IF(AND(E92="",E95=""),"",E92+E95)</f>
        <v>0</v>
      </c>
      <c r="F98" s="203"/>
      <c r="G98" s="5"/>
    </row>
    <row r="99" spans="1:12" ht="15" customHeight="1">
      <c r="A99" s="3" t="s">
        <v>24</v>
      </c>
      <c r="E99" s="23"/>
      <c r="G99" s="23"/>
    </row>
    <row r="100" spans="1:12" ht="15" customHeight="1">
      <c r="A100" s="3" t="s">
        <v>25</v>
      </c>
      <c r="E100" s="23"/>
      <c r="G100" s="23"/>
    </row>
    <row r="101" spans="1:12" ht="15" customHeight="1">
      <c r="E101" s="66" t="s">
        <v>141</v>
      </c>
      <c r="H101" s="25"/>
      <c r="I101" s="25"/>
      <c r="J101" s="25"/>
      <c r="K101" s="25"/>
      <c r="L101" s="25"/>
    </row>
  </sheetData>
  <sheetProtection sheet="1" formatCells="0" formatColumns="0" formatRows="0" selectLockedCells="1"/>
  <mergeCells count="74">
    <mergeCell ref="A78:D78"/>
    <mergeCell ref="A79:D79"/>
    <mergeCell ref="A80:D80"/>
    <mergeCell ref="A84:D84"/>
    <mergeCell ref="A81:D81"/>
    <mergeCell ref="A86:D86"/>
    <mergeCell ref="F96:F98"/>
    <mergeCell ref="B88:D88"/>
    <mergeCell ref="B89:D89"/>
    <mergeCell ref="F93:F95"/>
    <mergeCell ref="C93:C95"/>
    <mergeCell ref="A96:C98"/>
    <mergeCell ref="A88:A89"/>
    <mergeCell ref="A93:B95"/>
    <mergeCell ref="A90:B92"/>
    <mergeCell ref="C90:C92"/>
    <mergeCell ref="F90:F92"/>
    <mergeCell ref="F87:F89"/>
    <mergeCell ref="A87:D87"/>
    <mergeCell ref="A76:D76"/>
    <mergeCell ref="A77:D77"/>
    <mergeCell ref="A68:D68"/>
    <mergeCell ref="A69:D69"/>
    <mergeCell ref="A74:D74"/>
    <mergeCell ref="A70:D70"/>
    <mergeCell ref="A71:D71"/>
    <mergeCell ref="A72:D72"/>
    <mergeCell ref="F56:F58"/>
    <mergeCell ref="A52:D52"/>
    <mergeCell ref="B55:D55"/>
    <mergeCell ref="B56:C59"/>
    <mergeCell ref="B61:D61"/>
    <mergeCell ref="A55:A61"/>
    <mergeCell ref="A53:D53"/>
    <mergeCell ref="A54:D54"/>
    <mergeCell ref="B60:D60"/>
    <mergeCell ref="A85:D85"/>
    <mergeCell ref="A83:D83"/>
    <mergeCell ref="B38:B43"/>
    <mergeCell ref="A51:D51"/>
    <mergeCell ref="B46:C48"/>
    <mergeCell ref="A50:D50"/>
    <mergeCell ref="A73:D73"/>
    <mergeCell ref="A44:D44"/>
    <mergeCell ref="A45:D45"/>
    <mergeCell ref="A49:D49"/>
    <mergeCell ref="A64:C66"/>
    <mergeCell ref="A67:D67"/>
    <mergeCell ref="A62:D62"/>
    <mergeCell ref="A82:D82"/>
    <mergeCell ref="B63:D63"/>
    <mergeCell ref="A75:D75"/>
    <mergeCell ref="A2:E2"/>
    <mergeCell ref="A3:E3"/>
    <mergeCell ref="F8:F10"/>
    <mergeCell ref="F11:F17"/>
    <mergeCell ref="F18:F25"/>
    <mergeCell ref="B11:C17"/>
    <mergeCell ref="A4:E4"/>
    <mergeCell ref="B18:C25"/>
    <mergeCell ref="A5:D5"/>
    <mergeCell ref="B8:C10"/>
    <mergeCell ref="A7:D7"/>
    <mergeCell ref="A6:D6"/>
    <mergeCell ref="A26:A43"/>
    <mergeCell ref="C32:D32"/>
    <mergeCell ref="B32:B37"/>
    <mergeCell ref="C38:D38"/>
    <mergeCell ref="F26:F43"/>
    <mergeCell ref="C26:D26"/>
    <mergeCell ref="C27:C31"/>
    <mergeCell ref="C33:C37"/>
    <mergeCell ref="B26:B31"/>
    <mergeCell ref="C39:C43"/>
  </mergeCells>
  <phoneticPr fontId="1"/>
  <conditionalFormatting sqref="E61">
    <cfRule type="cellIs" dxfId="0" priority="1" operator="greaterThan">
      <formula>30</formula>
    </cfRule>
  </conditionalFormatting>
  <dataValidations count="2">
    <dataValidation type="textLength" allowBlank="1" showInputMessage="1" showErrorMessage="1" sqref="E54" xr:uid="{00000000-0002-0000-0200-000000000000}">
      <formula1>0</formula1>
      <formula2>400</formula2>
    </dataValidation>
    <dataValidation type="list" allowBlank="1" showInputMessage="1" showErrorMessage="1" sqref="E79 E80" xr:uid="{00000000-0002-0000-0200-000001000000}">
      <formula1>"有,無,"</formula1>
    </dataValidation>
  </dataValidations>
  <printOptions horizontalCentered="1"/>
  <pageMargins left="0.74803149606299213" right="0.74803149606299213" top="0.59055118110236227" bottom="0.59055118110236227" header="0.31496062992125984" footer="0.31496062992125984"/>
  <pageSetup paperSize="9" scale="90" fitToHeight="0" orientation="portrait" r:id="rId1"/>
  <headerFooter>
    <oddFooter>&amp;C&amp;14&amp;P</oddFooter>
  </headerFooter>
  <rowBreaks count="1" manualBreakCount="1">
    <brk id="61" max="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AEDFB-F42B-4117-B0FB-E45CB0B3AE9A}">
  <sheetPr>
    <pageSetUpPr autoPageBreaks="0"/>
  </sheetPr>
  <dimension ref="A1:AF43"/>
  <sheetViews>
    <sheetView showGridLines="0" view="pageBreakPreview" zoomScaleNormal="100" zoomScaleSheetLayoutView="100" workbookViewId="0">
      <selection activeCell="A12" sqref="A12:G12"/>
    </sheetView>
  </sheetViews>
  <sheetFormatPr defaultColWidth="2.625" defaultRowHeight="16.5" customHeight="1"/>
  <cols>
    <col min="1" max="16384" width="2.625" style="1"/>
  </cols>
  <sheetData>
    <row r="1" spans="1:32" ht="16.5" customHeight="1">
      <c r="B1" s="114" t="s">
        <v>143</v>
      </c>
    </row>
    <row r="2" spans="1:32" ht="16.5" customHeight="1" thickBot="1">
      <c r="B2" s="115" t="s">
        <v>109</v>
      </c>
    </row>
    <row r="3" spans="1:32" s="118" customFormat="1" ht="16.5" customHeight="1" thickBot="1">
      <c r="A3" s="116" t="s">
        <v>187</v>
      </c>
      <c r="B3" s="116"/>
      <c r="C3" s="116"/>
      <c r="D3" s="116"/>
      <c r="E3" s="116"/>
      <c r="F3" s="116"/>
      <c r="G3" s="117"/>
      <c r="H3" s="117"/>
      <c r="I3" s="116"/>
      <c r="J3" s="116"/>
      <c r="K3" s="116"/>
      <c r="L3" s="116"/>
      <c r="M3" s="116"/>
      <c r="N3" s="116"/>
      <c r="O3" s="116"/>
      <c r="P3" s="116"/>
      <c r="Q3" s="116"/>
      <c r="R3" s="116"/>
      <c r="S3" s="280" t="s">
        <v>188</v>
      </c>
      <c r="T3" s="281"/>
      <c r="U3" s="281"/>
      <c r="V3" s="281"/>
      <c r="W3" s="281"/>
      <c r="X3" s="281"/>
      <c r="Y3" s="282"/>
      <c r="Z3" s="283" t="str">
        <f>IF('別紙１-1-②'!E6=0,"",'別紙１-1-②'!E6)</f>
        <v/>
      </c>
      <c r="AA3" s="281"/>
      <c r="AB3" s="281"/>
      <c r="AC3" s="281"/>
      <c r="AD3" s="281"/>
      <c r="AE3" s="281"/>
      <c r="AF3" s="284"/>
    </row>
    <row r="4" spans="1:32" ht="16.5" customHeight="1">
      <c r="A4" s="2"/>
      <c r="B4"/>
      <c r="C4"/>
      <c r="D4"/>
      <c r="E4"/>
      <c r="F4"/>
      <c r="G4"/>
      <c r="H4" s="119"/>
      <c r="I4" s="75"/>
      <c r="J4" s="67"/>
      <c r="K4" s="67"/>
      <c r="L4" s="67"/>
      <c r="M4" s="67"/>
      <c r="N4" s="67"/>
      <c r="O4" s="67"/>
      <c r="P4" s="67"/>
      <c r="Q4" s="67"/>
      <c r="R4" s="67"/>
      <c r="S4" s="67"/>
      <c r="T4" s="67"/>
      <c r="U4" s="67"/>
      <c r="V4" s="67"/>
      <c r="W4" s="67"/>
      <c r="X4" s="67"/>
      <c r="Y4" s="120"/>
      <c r="Z4" s="120"/>
      <c r="AA4" s="120"/>
      <c r="AB4" s="120"/>
      <c r="AC4" s="120"/>
      <c r="AD4" s="120"/>
      <c r="AE4" s="120"/>
      <c r="AF4" s="121" t="s">
        <v>204</v>
      </c>
    </row>
    <row r="5" spans="1:32" ht="16.5" customHeight="1">
      <c r="A5" s="285" t="s">
        <v>205</v>
      </c>
      <c r="B5" s="285"/>
      <c r="C5" s="285"/>
      <c r="D5" s="285"/>
      <c r="E5" s="285"/>
      <c r="F5" s="285"/>
      <c r="G5" s="285"/>
      <c r="H5" s="285"/>
      <c r="I5" s="285"/>
      <c r="J5" s="285"/>
      <c r="K5" s="285"/>
      <c r="L5" s="285"/>
      <c r="M5" s="285"/>
      <c r="N5" s="285"/>
      <c r="O5" s="285"/>
      <c r="P5" s="285"/>
      <c r="Q5" s="285"/>
      <c r="R5" s="285"/>
      <c r="S5" s="285"/>
      <c r="T5" s="285"/>
      <c r="U5" s="285"/>
      <c r="V5" s="285"/>
      <c r="W5" s="285"/>
      <c r="X5" s="285"/>
      <c r="Y5" s="285"/>
      <c r="Z5" s="285"/>
      <c r="AA5" s="285"/>
      <c r="AB5" s="285"/>
      <c r="AC5" s="285"/>
      <c r="AD5" s="285"/>
      <c r="AE5" s="285"/>
      <c r="AF5" s="285"/>
    </row>
    <row r="6" spans="1:32" ht="16.5" customHeight="1">
      <c r="A6" s="285" t="s">
        <v>189</v>
      </c>
      <c r="B6" s="285"/>
      <c r="C6" s="285"/>
      <c r="D6" s="285"/>
      <c r="E6" s="285"/>
      <c r="F6" s="285"/>
      <c r="G6" s="285"/>
      <c r="H6" s="285"/>
      <c r="I6" s="285"/>
      <c r="J6" s="285"/>
      <c r="K6" s="285"/>
      <c r="L6" s="285"/>
      <c r="M6" s="285"/>
      <c r="N6" s="285"/>
      <c r="O6" s="285"/>
      <c r="P6" s="285"/>
      <c r="Q6" s="285"/>
      <c r="R6" s="285"/>
      <c r="S6" s="285"/>
      <c r="T6" s="285"/>
      <c r="U6" s="285"/>
      <c r="V6" s="285"/>
      <c r="W6" s="285"/>
      <c r="X6" s="285"/>
      <c r="Y6" s="285"/>
      <c r="Z6" s="285"/>
      <c r="AA6" s="285"/>
      <c r="AB6" s="285"/>
      <c r="AC6" s="285"/>
      <c r="AD6" s="285"/>
      <c r="AE6" s="285"/>
      <c r="AF6" s="285"/>
    </row>
    <row r="7" spans="1:32" ht="16.5" customHeight="1">
      <c r="A7" s="286" t="s">
        <v>206</v>
      </c>
      <c r="B7" s="286"/>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row>
    <row r="8" spans="1:32" ht="16.5" customHeight="1">
      <c r="A8" s="122" t="s">
        <v>190</v>
      </c>
      <c r="B8" s="122"/>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row>
    <row r="9" spans="1:32" ht="16.5" customHeight="1">
      <c r="A9" s="279" t="s">
        <v>0</v>
      </c>
      <c r="B9" s="260"/>
      <c r="C9" s="260"/>
      <c r="D9" s="260"/>
      <c r="E9" s="260"/>
      <c r="F9" s="260"/>
      <c r="G9" s="261"/>
      <c r="H9" s="279" t="s">
        <v>6</v>
      </c>
      <c r="I9" s="260"/>
      <c r="J9" s="260"/>
      <c r="K9" s="260"/>
      <c r="L9" s="260"/>
      <c r="M9" s="261"/>
      <c r="N9" s="259" t="s">
        <v>191</v>
      </c>
      <c r="O9" s="268"/>
      <c r="P9" s="268"/>
      <c r="Q9" s="268"/>
      <c r="R9" s="268"/>
      <c r="S9" s="268"/>
      <c r="T9" s="269"/>
      <c r="U9" s="259" t="s">
        <v>192</v>
      </c>
      <c r="V9" s="268"/>
      <c r="W9" s="268"/>
      <c r="X9" s="268"/>
      <c r="Y9" s="268"/>
      <c r="Z9" s="269"/>
      <c r="AA9" s="279" t="s">
        <v>193</v>
      </c>
      <c r="AB9" s="260"/>
      <c r="AC9" s="260"/>
      <c r="AD9" s="260"/>
      <c r="AE9" s="260"/>
      <c r="AF9" s="261"/>
    </row>
    <row r="10" spans="1:32" ht="16.5" customHeight="1">
      <c r="A10" s="262"/>
      <c r="B10" s="263"/>
      <c r="C10" s="263"/>
      <c r="D10" s="263"/>
      <c r="E10" s="263"/>
      <c r="F10" s="263"/>
      <c r="G10" s="264"/>
      <c r="H10" s="262"/>
      <c r="I10" s="263"/>
      <c r="J10" s="263"/>
      <c r="K10" s="263"/>
      <c r="L10" s="263"/>
      <c r="M10" s="264"/>
      <c r="N10" s="270"/>
      <c r="O10" s="271"/>
      <c r="P10" s="271"/>
      <c r="Q10" s="271"/>
      <c r="R10" s="271"/>
      <c r="S10" s="271"/>
      <c r="T10" s="272"/>
      <c r="U10" s="270"/>
      <c r="V10" s="271"/>
      <c r="W10" s="271"/>
      <c r="X10" s="271"/>
      <c r="Y10" s="271"/>
      <c r="Z10" s="272"/>
      <c r="AA10" s="262"/>
      <c r="AB10" s="263"/>
      <c r="AC10" s="263"/>
      <c r="AD10" s="263"/>
      <c r="AE10" s="263"/>
      <c r="AF10" s="264"/>
    </row>
    <row r="11" spans="1:32" ht="16.5" customHeight="1">
      <c r="A11" s="265"/>
      <c r="B11" s="266"/>
      <c r="C11" s="266"/>
      <c r="D11" s="266"/>
      <c r="E11" s="266"/>
      <c r="F11" s="266"/>
      <c r="G11" s="267"/>
      <c r="H11" s="265"/>
      <c r="I11" s="266"/>
      <c r="J11" s="266"/>
      <c r="K11" s="266"/>
      <c r="L11" s="266"/>
      <c r="M11" s="267"/>
      <c r="N11" s="273"/>
      <c r="O11" s="274"/>
      <c r="P11" s="274"/>
      <c r="Q11" s="274"/>
      <c r="R11" s="274"/>
      <c r="S11" s="274"/>
      <c r="T11" s="275"/>
      <c r="U11" s="273"/>
      <c r="V11" s="274"/>
      <c r="W11" s="274"/>
      <c r="X11" s="274"/>
      <c r="Y11" s="274"/>
      <c r="Z11" s="275"/>
      <c r="AA11" s="265"/>
      <c r="AB11" s="266"/>
      <c r="AC11" s="266"/>
      <c r="AD11" s="266"/>
      <c r="AE11" s="266"/>
      <c r="AF11" s="267"/>
    </row>
    <row r="12" spans="1:32" ht="16.5" customHeight="1">
      <c r="A12" s="276"/>
      <c r="B12" s="277"/>
      <c r="C12" s="277"/>
      <c r="D12" s="277"/>
      <c r="E12" s="277"/>
      <c r="F12" s="277"/>
      <c r="G12" s="278"/>
      <c r="H12" s="276"/>
      <c r="I12" s="277"/>
      <c r="J12" s="277"/>
      <c r="K12" s="277"/>
      <c r="L12" s="277"/>
      <c r="M12" s="278"/>
      <c r="N12" s="241">
        <f>A12-H12</f>
        <v>0</v>
      </c>
      <c r="O12" s="242"/>
      <c r="P12" s="242"/>
      <c r="Q12" s="242"/>
      <c r="R12" s="242"/>
      <c r="S12" s="242"/>
      <c r="T12" s="243"/>
      <c r="U12" s="241">
        <f>K41</f>
        <v>0</v>
      </c>
      <c r="V12" s="242"/>
      <c r="W12" s="242"/>
      <c r="X12" s="242"/>
      <c r="Y12" s="242"/>
      <c r="Z12" s="243"/>
      <c r="AA12" s="244"/>
      <c r="AB12" s="245"/>
      <c r="AC12" s="245"/>
      <c r="AD12" s="245"/>
      <c r="AE12" s="245"/>
      <c r="AF12" s="246"/>
    </row>
    <row r="13" spans="1:32" ht="16.5" customHeight="1">
      <c r="A13" s="259" t="s">
        <v>194</v>
      </c>
      <c r="B13" s="260"/>
      <c r="C13" s="260"/>
      <c r="D13" s="260"/>
      <c r="E13" s="260"/>
      <c r="F13" s="260"/>
      <c r="G13" s="261"/>
      <c r="H13" s="259" t="s">
        <v>195</v>
      </c>
      <c r="I13" s="260"/>
      <c r="J13" s="260"/>
      <c r="K13" s="260"/>
      <c r="L13" s="260"/>
      <c r="M13" s="261"/>
      <c r="N13" s="259" t="s">
        <v>196</v>
      </c>
      <c r="O13" s="268"/>
      <c r="P13" s="268"/>
      <c r="Q13" s="268"/>
      <c r="R13" s="268"/>
      <c r="S13" s="268"/>
      <c r="T13" s="269"/>
      <c r="U13" s="259" t="s">
        <v>197</v>
      </c>
      <c r="V13" s="268"/>
      <c r="W13" s="268"/>
      <c r="X13" s="268"/>
      <c r="Y13" s="268"/>
      <c r="Z13" s="269"/>
      <c r="AA13" s="259" t="s">
        <v>198</v>
      </c>
      <c r="AB13" s="260"/>
      <c r="AC13" s="260"/>
      <c r="AD13" s="260"/>
      <c r="AE13" s="260"/>
      <c r="AF13" s="261"/>
    </row>
    <row r="14" spans="1:32" ht="16.5" customHeight="1">
      <c r="A14" s="262"/>
      <c r="B14" s="263"/>
      <c r="C14" s="263"/>
      <c r="D14" s="263"/>
      <c r="E14" s="263"/>
      <c r="F14" s="263"/>
      <c r="G14" s="264"/>
      <c r="H14" s="262"/>
      <c r="I14" s="263"/>
      <c r="J14" s="263"/>
      <c r="K14" s="263"/>
      <c r="L14" s="263"/>
      <c r="M14" s="264"/>
      <c r="N14" s="270"/>
      <c r="O14" s="271"/>
      <c r="P14" s="271"/>
      <c r="Q14" s="271"/>
      <c r="R14" s="271"/>
      <c r="S14" s="271"/>
      <c r="T14" s="272"/>
      <c r="U14" s="270"/>
      <c r="V14" s="271"/>
      <c r="W14" s="271"/>
      <c r="X14" s="271"/>
      <c r="Y14" s="271"/>
      <c r="Z14" s="272"/>
      <c r="AA14" s="262"/>
      <c r="AB14" s="263"/>
      <c r="AC14" s="263"/>
      <c r="AD14" s="263"/>
      <c r="AE14" s="263"/>
      <c r="AF14" s="264"/>
    </row>
    <row r="15" spans="1:32" ht="16.5" customHeight="1">
      <c r="A15" s="265"/>
      <c r="B15" s="266"/>
      <c r="C15" s="266"/>
      <c r="D15" s="266"/>
      <c r="E15" s="266"/>
      <c r="F15" s="266"/>
      <c r="G15" s="267"/>
      <c r="H15" s="265"/>
      <c r="I15" s="266"/>
      <c r="J15" s="266"/>
      <c r="K15" s="266"/>
      <c r="L15" s="266"/>
      <c r="M15" s="267"/>
      <c r="N15" s="273"/>
      <c r="O15" s="274"/>
      <c r="P15" s="274"/>
      <c r="Q15" s="274"/>
      <c r="R15" s="274"/>
      <c r="S15" s="274"/>
      <c r="T15" s="275"/>
      <c r="U15" s="273"/>
      <c r="V15" s="274"/>
      <c r="W15" s="274"/>
      <c r="X15" s="274"/>
      <c r="Y15" s="274"/>
      <c r="Z15" s="275"/>
      <c r="AA15" s="265"/>
      <c r="AB15" s="266"/>
      <c r="AC15" s="266"/>
      <c r="AD15" s="266"/>
      <c r="AE15" s="266"/>
      <c r="AF15" s="267"/>
    </row>
    <row r="16" spans="1:32" ht="16.5" customHeight="1">
      <c r="A16" s="238">
        <f>IF(U12&gt;AA12,AA12,U12)</f>
        <v>0</v>
      </c>
      <c r="B16" s="239"/>
      <c r="C16" s="239"/>
      <c r="D16" s="239"/>
      <c r="E16" s="239"/>
      <c r="F16" s="239"/>
      <c r="G16" s="240"/>
      <c r="H16" s="238">
        <f>IF(A16&gt;N12,N12,A16)</f>
        <v>0</v>
      </c>
      <c r="I16" s="239"/>
      <c r="J16" s="239"/>
      <c r="K16" s="239"/>
      <c r="L16" s="239"/>
      <c r="M16" s="240"/>
      <c r="N16" s="241">
        <f>ROUNDDOWN(H16/2,-3)</f>
        <v>0</v>
      </c>
      <c r="O16" s="242"/>
      <c r="P16" s="242"/>
      <c r="Q16" s="242"/>
      <c r="R16" s="242"/>
      <c r="S16" s="242"/>
      <c r="T16" s="243"/>
      <c r="U16" s="244"/>
      <c r="V16" s="245"/>
      <c r="W16" s="245"/>
      <c r="X16" s="245"/>
      <c r="Y16" s="245"/>
      <c r="Z16" s="246"/>
      <c r="AA16" s="247" t="str">
        <f>IF(N16=0,"",U16-N16)</f>
        <v/>
      </c>
      <c r="AB16" s="248"/>
      <c r="AC16" s="248"/>
      <c r="AD16" s="248"/>
      <c r="AE16" s="248"/>
      <c r="AF16" s="249"/>
    </row>
    <row r="17" spans="1:32" ht="16.5" customHeight="1">
      <c r="A17" s="235" t="s">
        <v>199</v>
      </c>
      <c r="B17" s="236"/>
      <c r="C17" s="236"/>
      <c r="D17" s="236"/>
      <c r="E17" s="236"/>
      <c r="F17" s="236"/>
      <c r="G17" s="236"/>
      <c r="H17" s="236"/>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37"/>
    </row>
    <row r="18" spans="1:32" ht="16.5" customHeight="1">
      <c r="A18" s="250" t="s">
        <v>1</v>
      </c>
      <c r="B18" s="251"/>
      <c r="C18" s="251"/>
      <c r="D18" s="251"/>
      <c r="E18" s="251"/>
      <c r="F18" s="251"/>
      <c r="G18" s="251"/>
      <c r="H18" s="251"/>
      <c r="I18" s="251"/>
      <c r="J18" s="252"/>
      <c r="K18" s="229" t="s">
        <v>2</v>
      </c>
      <c r="L18" s="230"/>
      <c r="M18" s="230"/>
      <c r="N18" s="230"/>
      <c r="O18" s="230"/>
      <c r="P18" s="230"/>
      <c r="Q18" s="231"/>
      <c r="R18" s="229" t="s">
        <v>3</v>
      </c>
      <c r="S18" s="230"/>
      <c r="T18" s="230"/>
      <c r="U18" s="230"/>
      <c r="V18" s="230"/>
      <c r="W18" s="230"/>
      <c r="X18" s="230"/>
      <c r="Y18" s="230"/>
      <c r="Z18" s="230"/>
      <c r="AA18" s="230"/>
      <c r="AB18" s="230"/>
      <c r="AC18" s="230"/>
      <c r="AD18" s="230"/>
      <c r="AE18" s="230"/>
      <c r="AF18" s="231"/>
    </row>
    <row r="19" spans="1:32" ht="16.5" customHeight="1">
      <c r="A19" s="253"/>
      <c r="B19" s="254"/>
      <c r="C19" s="254"/>
      <c r="D19" s="254"/>
      <c r="E19" s="254"/>
      <c r="F19" s="254"/>
      <c r="G19" s="254"/>
      <c r="H19" s="254"/>
      <c r="I19" s="254"/>
      <c r="J19" s="255"/>
      <c r="K19" s="256"/>
      <c r="L19" s="257"/>
      <c r="M19" s="257"/>
      <c r="N19" s="257"/>
      <c r="O19" s="257"/>
      <c r="P19" s="257"/>
      <c r="Q19" s="258"/>
      <c r="R19" s="253"/>
      <c r="S19" s="254"/>
      <c r="T19" s="254"/>
      <c r="U19" s="254"/>
      <c r="V19" s="254"/>
      <c r="W19" s="254"/>
      <c r="X19" s="254"/>
      <c r="Y19" s="254"/>
      <c r="Z19" s="254"/>
      <c r="AA19" s="254"/>
      <c r="AB19" s="254"/>
      <c r="AC19" s="254"/>
      <c r="AD19" s="254"/>
      <c r="AE19" s="254"/>
      <c r="AF19" s="255"/>
    </row>
    <row r="20" spans="1:32" ht="16.5" customHeight="1">
      <c r="A20" s="223"/>
      <c r="B20" s="224"/>
      <c r="C20" s="224"/>
      <c r="D20" s="224"/>
      <c r="E20" s="224"/>
      <c r="F20" s="224"/>
      <c r="G20" s="224"/>
      <c r="H20" s="224"/>
      <c r="I20" s="224"/>
      <c r="J20" s="225"/>
      <c r="K20" s="226"/>
      <c r="L20" s="227"/>
      <c r="M20" s="227"/>
      <c r="N20" s="227"/>
      <c r="O20" s="227"/>
      <c r="P20" s="227"/>
      <c r="Q20" s="228"/>
      <c r="R20" s="223"/>
      <c r="S20" s="224"/>
      <c r="T20" s="224"/>
      <c r="U20" s="224"/>
      <c r="V20" s="224"/>
      <c r="W20" s="224"/>
      <c r="X20" s="224"/>
      <c r="Y20" s="224"/>
      <c r="Z20" s="224"/>
      <c r="AA20" s="224"/>
      <c r="AB20" s="224"/>
      <c r="AC20" s="224"/>
      <c r="AD20" s="224"/>
      <c r="AE20" s="224"/>
      <c r="AF20" s="225"/>
    </row>
    <row r="21" spans="1:32" ht="16.5" customHeight="1">
      <c r="A21" s="223"/>
      <c r="B21" s="224"/>
      <c r="C21" s="224"/>
      <c r="D21" s="224"/>
      <c r="E21" s="224"/>
      <c r="F21" s="224"/>
      <c r="G21" s="224"/>
      <c r="H21" s="224"/>
      <c r="I21" s="224"/>
      <c r="J21" s="225"/>
      <c r="K21" s="226"/>
      <c r="L21" s="227"/>
      <c r="M21" s="227"/>
      <c r="N21" s="227"/>
      <c r="O21" s="227"/>
      <c r="P21" s="227"/>
      <c r="Q21" s="228"/>
      <c r="R21" s="223"/>
      <c r="S21" s="224"/>
      <c r="T21" s="224"/>
      <c r="U21" s="224"/>
      <c r="V21" s="224"/>
      <c r="W21" s="224"/>
      <c r="X21" s="224"/>
      <c r="Y21" s="224"/>
      <c r="Z21" s="224"/>
      <c r="AA21" s="224"/>
      <c r="AB21" s="224"/>
      <c r="AC21" s="224"/>
      <c r="AD21" s="224"/>
      <c r="AE21" s="224"/>
      <c r="AF21" s="225"/>
    </row>
    <row r="22" spans="1:32" ht="16.5" customHeight="1">
      <c r="A22" s="223"/>
      <c r="B22" s="224"/>
      <c r="C22" s="224"/>
      <c r="D22" s="224"/>
      <c r="E22" s="224"/>
      <c r="F22" s="224"/>
      <c r="G22" s="224"/>
      <c r="H22" s="224"/>
      <c r="I22" s="224"/>
      <c r="J22" s="225"/>
      <c r="K22" s="226"/>
      <c r="L22" s="227"/>
      <c r="M22" s="227"/>
      <c r="N22" s="227"/>
      <c r="O22" s="227"/>
      <c r="P22" s="227"/>
      <c r="Q22" s="228"/>
      <c r="R22" s="223"/>
      <c r="S22" s="224"/>
      <c r="T22" s="224"/>
      <c r="U22" s="224"/>
      <c r="V22" s="224"/>
      <c r="W22" s="224"/>
      <c r="X22" s="224"/>
      <c r="Y22" s="224"/>
      <c r="Z22" s="224"/>
      <c r="AA22" s="224"/>
      <c r="AB22" s="224"/>
      <c r="AC22" s="224"/>
      <c r="AD22" s="224"/>
      <c r="AE22" s="224"/>
      <c r="AF22" s="225"/>
    </row>
    <row r="23" spans="1:32" ht="16.5" customHeight="1">
      <c r="A23" s="223"/>
      <c r="B23" s="224"/>
      <c r="C23" s="224"/>
      <c r="D23" s="224"/>
      <c r="E23" s="224"/>
      <c r="F23" s="224"/>
      <c r="G23" s="224"/>
      <c r="H23" s="224"/>
      <c r="I23" s="224"/>
      <c r="J23" s="225"/>
      <c r="K23" s="226"/>
      <c r="L23" s="227"/>
      <c r="M23" s="227"/>
      <c r="N23" s="227"/>
      <c r="O23" s="227"/>
      <c r="P23" s="227"/>
      <c r="Q23" s="228"/>
      <c r="R23" s="223"/>
      <c r="S23" s="224"/>
      <c r="T23" s="224"/>
      <c r="U23" s="224"/>
      <c r="V23" s="224"/>
      <c r="W23" s="224"/>
      <c r="X23" s="224"/>
      <c r="Y23" s="224"/>
      <c r="Z23" s="224"/>
      <c r="AA23" s="224"/>
      <c r="AB23" s="224"/>
      <c r="AC23" s="224"/>
      <c r="AD23" s="224"/>
      <c r="AE23" s="224"/>
      <c r="AF23" s="225"/>
    </row>
    <row r="24" spans="1:32" ht="16.5" customHeight="1">
      <c r="A24" s="223"/>
      <c r="B24" s="224"/>
      <c r="C24" s="224"/>
      <c r="D24" s="224"/>
      <c r="E24" s="224"/>
      <c r="F24" s="224"/>
      <c r="G24" s="224"/>
      <c r="H24" s="224"/>
      <c r="I24" s="224"/>
      <c r="J24" s="225"/>
      <c r="K24" s="226"/>
      <c r="L24" s="227"/>
      <c r="M24" s="227"/>
      <c r="N24" s="227"/>
      <c r="O24" s="227"/>
      <c r="P24" s="227"/>
      <c r="Q24" s="228"/>
      <c r="R24" s="223"/>
      <c r="S24" s="224"/>
      <c r="T24" s="224"/>
      <c r="U24" s="224"/>
      <c r="V24" s="224"/>
      <c r="W24" s="224"/>
      <c r="X24" s="224"/>
      <c r="Y24" s="224"/>
      <c r="Z24" s="224"/>
      <c r="AA24" s="224"/>
      <c r="AB24" s="224"/>
      <c r="AC24" s="224"/>
      <c r="AD24" s="224"/>
      <c r="AE24" s="224"/>
      <c r="AF24" s="225"/>
    </row>
    <row r="25" spans="1:32" ht="16.5" customHeight="1">
      <c r="A25" s="223"/>
      <c r="B25" s="224"/>
      <c r="C25" s="224"/>
      <c r="D25" s="224"/>
      <c r="E25" s="224"/>
      <c r="F25" s="224"/>
      <c r="G25" s="224"/>
      <c r="H25" s="224"/>
      <c r="I25" s="224"/>
      <c r="J25" s="225"/>
      <c r="K25" s="226"/>
      <c r="L25" s="227"/>
      <c r="M25" s="227"/>
      <c r="N25" s="227"/>
      <c r="O25" s="227"/>
      <c r="P25" s="227"/>
      <c r="Q25" s="228"/>
      <c r="R25" s="223"/>
      <c r="S25" s="224"/>
      <c r="T25" s="224"/>
      <c r="U25" s="224"/>
      <c r="V25" s="224"/>
      <c r="W25" s="224"/>
      <c r="X25" s="224"/>
      <c r="Y25" s="224"/>
      <c r="Z25" s="224"/>
      <c r="AA25" s="224"/>
      <c r="AB25" s="224"/>
      <c r="AC25" s="224"/>
      <c r="AD25" s="224"/>
      <c r="AE25" s="224"/>
      <c r="AF25" s="225"/>
    </row>
    <row r="26" spans="1:32" ht="16.5" customHeight="1">
      <c r="A26" s="223"/>
      <c r="B26" s="224"/>
      <c r="C26" s="224"/>
      <c r="D26" s="224"/>
      <c r="E26" s="224"/>
      <c r="F26" s="224"/>
      <c r="G26" s="224"/>
      <c r="H26" s="224"/>
      <c r="I26" s="224"/>
      <c r="J26" s="225"/>
      <c r="K26" s="226"/>
      <c r="L26" s="227"/>
      <c r="M26" s="227"/>
      <c r="N26" s="227"/>
      <c r="O26" s="227"/>
      <c r="P26" s="227"/>
      <c r="Q26" s="228"/>
      <c r="R26" s="223"/>
      <c r="S26" s="224"/>
      <c r="T26" s="224"/>
      <c r="U26" s="224"/>
      <c r="V26" s="224"/>
      <c r="W26" s="224"/>
      <c r="X26" s="224"/>
      <c r="Y26" s="224"/>
      <c r="Z26" s="224"/>
      <c r="AA26" s="224"/>
      <c r="AB26" s="224"/>
      <c r="AC26" s="224"/>
      <c r="AD26" s="224"/>
      <c r="AE26" s="224"/>
      <c r="AF26" s="225"/>
    </row>
    <row r="27" spans="1:32" ht="16.5" customHeight="1">
      <c r="A27" s="223"/>
      <c r="B27" s="224"/>
      <c r="C27" s="224"/>
      <c r="D27" s="224"/>
      <c r="E27" s="224"/>
      <c r="F27" s="224"/>
      <c r="G27" s="224"/>
      <c r="H27" s="224"/>
      <c r="I27" s="224"/>
      <c r="J27" s="225"/>
      <c r="K27" s="226"/>
      <c r="L27" s="227"/>
      <c r="M27" s="227"/>
      <c r="N27" s="227"/>
      <c r="O27" s="227"/>
      <c r="P27" s="227"/>
      <c r="Q27" s="228"/>
      <c r="R27" s="223"/>
      <c r="S27" s="224"/>
      <c r="T27" s="224"/>
      <c r="U27" s="224"/>
      <c r="V27" s="224"/>
      <c r="W27" s="224"/>
      <c r="X27" s="224"/>
      <c r="Y27" s="224"/>
      <c r="Z27" s="224"/>
      <c r="AA27" s="224"/>
      <c r="AB27" s="224"/>
      <c r="AC27" s="224"/>
      <c r="AD27" s="224"/>
      <c r="AE27" s="224"/>
      <c r="AF27" s="225"/>
    </row>
    <row r="28" spans="1:32" ht="16.5" customHeight="1">
      <c r="A28" s="223"/>
      <c r="B28" s="224"/>
      <c r="C28" s="224"/>
      <c r="D28" s="224"/>
      <c r="E28" s="224"/>
      <c r="F28" s="224"/>
      <c r="G28" s="224"/>
      <c r="H28" s="224"/>
      <c r="I28" s="224"/>
      <c r="J28" s="225"/>
      <c r="K28" s="226"/>
      <c r="L28" s="227"/>
      <c r="M28" s="227"/>
      <c r="N28" s="227"/>
      <c r="O28" s="227"/>
      <c r="P28" s="227"/>
      <c r="Q28" s="228"/>
      <c r="R28" s="223"/>
      <c r="S28" s="224"/>
      <c r="T28" s="224"/>
      <c r="U28" s="224"/>
      <c r="V28" s="224"/>
      <c r="W28" s="224"/>
      <c r="X28" s="224"/>
      <c r="Y28" s="224"/>
      <c r="Z28" s="224"/>
      <c r="AA28" s="224"/>
      <c r="AB28" s="224"/>
      <c r="AC28" s="224"/>
      <c r="AD28" s="224"/>
      <c r="AE28" s="224"/>
      <c r="AF28" s="225"/>
    </row>
    <row r="29" spans="1:32" ht="16.5" customHeight="1">
      <c r="A29" s="223"/>
      <c r="B29" s="224"/>
      <c r="C29" s="224"/>
      <c r="D29" s="224"/>
      <c r="E29" s="224"/>
      <c r="F29" s="224"/>
      <c r="G29" s="224"/>
      <c r="H29" s="224"/>
      <c r="I29" s="224"/>
      <c r="J29" s="225"/>
      <c r="K29" s="226"/>
      <c r="L29" s="227"/>
      <c r="M29" s="227"/>
      <c r="N29" s="227"/>
      <c r="O29" s="227"/>
      <c r="P29" s="227"/>
      <c r="Q29" s="228"/>
      <c r="R29" s="223"/>
      <c r="S29" s="224"/>
      <c r="T29" s="224"/>
      <c r="U29" s="224"/>
      <c r="V29" s="224"/>
      <c r="W29" s="224"/>
      <c r="X29" s="224"/>
      <c r="Y29" s="224"/>
      <c r="Z29" s="224"/>
      <c r="AA29" s="224"/>
      <c r="AB29" s="224"/>
      <c r="AC29" s="224"/>
      <c r="AD29" s="224"/>
      <c r="AE29" s="224"/>
      <c r="AF29" s="225"/>
    </row>
    <row r="30" spans="1:32" ht="16.5" customHeight="1">
      <c r="A30" s="223"/>
      <c r="B30" s="224"/>
      <c r="C30" s="224"/>
      <c r="D30" s="224"/>
      <c r="E30" s="224"/>
      <c r="F30" s="224"/>
      <c r="G30" s="224"/>
      <c r="H30" s="224"/>
      <c r="I30" s="224"/>
      <c r="J30" s="225"/>
      <c r="K30" s="226"/>
      <c r="L30" s="227"/>
      <c r="M30" s="227"/>
      <c r="N30" s="227"/>
      <c r="O30" s="227"/>
      <c r="P30" s="227"/>
      <c r="Q30" s="228"/>
      <c r="R30" s="223"/>
      <c r="S30" s="224"/>
      <c r="T30" s="224"/>
      <c r="U30" s="224"/>
      <c r="V30" s="224"/>
      <c r="W30" s="224"/>
      <c r="X30" s="224"/>
      <c r="Y30" s="224"/>
      <c r="Z30" s="224"/>
      <c r="AA30" s="224"/>
      <c r="AB30" s="224"/>
      <c r="AC30" s="224"/>
      <c r="AD30" s="224"/>
      <c r="AE30" s="224"/>
      <c r="AF30" s="225"/>
    </row>
    <row r="31" spans="1:32" ht="16.5" customHeight="1">
      <c r="A31" s="223"/>
      <c r="B31" s="224"/>
      <c r="C31" s="224"/>
      <c r="D31" s="224"/>
      <c r="E31" s="224"/>
      <c r="F31" s="224"/>
      <c r="G31" s="224"/>
      <c r="H31" s="224"/>
      <c r="I31" s="224"/>
      <c r="J31" s="225"/>
      <c r="K31" s="226"/>
      <c r="L31" s="227"/>
      <c r="M31" s="227"/>
      <c r="N31" s="227"/>
      <c r="O31" s="227"/>
      <c r="P31" s="227"/>
      <c r="Q31" s="228"/>
      <c r="R31" s="223"/>
      <c r="S31" s="224"/>
      <c r="T31" s="224"/>
      <c r="U31" s="224"/>
      <c r="V31" s="224"/>
      <c r="W31" s="224"/>
      <c r="X31" s="224"/>
      <c r="Y31" s="224"/>
      <c r="Z31" s="224"/>
      <c r="AA31" s="224"/>
      <c r="AB31" s="224"/>
      <c r="AC31" s="224"/>
      <c r="AD31" s="224"/>
      <c r="AE31" s="224"/>
      <c r="AF31" s="225"/>
    </row>
    <row r="32" spans="1:32" ht="16.5" customHeight="1">
      <c r="A32" s="223"/>
      <c r="B32" s="224"/>
      <c r="C32" s="224"/>
      <c r="D32" s="224"/>
      <c r="E32" s="224"/>
      <c r="F32" s="224"/>
      <c r="G32" s="224"/>
      <c r="H32" s="224"/>
      <c r="I32" s="224"/>
      <c r="J32" s="225"/>
      <c r="K32" s="226"/>
      <c r="L32" s="227"/>
      <c r="M32" s="227"/>
      <c r="N32" s="227"/>
      <c r="O32" s="227"/>
      <c r="P32" s="227"/>
      <c r="Q32" s="228"/>
      <c r="R32" s="223"/>
      <c r="S32" s="224"/>
      <c r="T32" s="224"/>
      <c r="U32" s="224"/>
      <c r="V32" s="224"/>
      <c r="W32" s="224"/>
      <c r="X32" s="224"/>
      <c r="Y32" s="224"/>
      <c r="Z32" s="224"/>
      <c r="AA32" s="224"/>
      <c r="AB32" s="224"/>
      <c r="AC32" s="224"/>
      <c r="AD32" s="224"/>
      <c r="AE32" s="224"/>
      <c r="AF32" s="225"/>
    </row>
    <row r="33" spans="1:32" ht="16.5" customHeight="1">
      <c r="A33" s="223"/>
      <c r="B33" s="224"/>
      <c r="C33" s="224"/>
      <c r="D33" s="224"/>
      <c r="E33" s="224"/>
      <c r="F33" s="224"/>
      <c r="G33" s="224"/>
      <c r="H33" s="224"/>
      <c r="I33" s="224"/>
      <c r="J33" s="225"/>
      <c r="K33" s="226"/>
      <c r="L33" s="227"/>
      <c r="M33" s="227"/>
      <c r="N33" s="227"/>
      <c r="O33" s="227"/>
      <c r="P33" s="227"/>
      <c r="Q33" s="228"/>
      <c r="R33" s="223"/>
      <c r="S33" s="224"/>
      <c r="T33" s="224"/>
      <c r="U33" s="224"/>
      <c r="V33" s="224"/>
      <c r="W33" s="224"/>
      <c r="X33" s="224"/>
      <c r="Y33" s="224"/>
      <c r="Z33" s="224"/>
      <c r="AA33" s="224"/>
      <c r="AB33" s="224"/>
      <c r="AC33" s="224"/>
      <c r="AD33" s="224"/>
      <c r="AE33" s="224"/>
      <c r="AF33" s="225"/>
    </row>
    <row r="34" spans="1:32" ht="16.5" customHeight="1">
      <c r="A34" s="223"/>
      <c r="B34" s="224"/>
      <c r="C34" s="224"/>
      <c r="D34" s="224"/>
      <c r="E34" s="224"/>
      <c r="F34" s="224"/>
      <c r="G34" s="224"/>
      <c r="H34" s="224"/>
      <c r="I34" s="224"/>
      <c r="J34" s="225"/>
      <c r="K34" s="226"/>
      <c r="L34" s="227"/>
      <c r="M34" s="227"/>
      <c r="N34" s="227"/>
      <c r="O34" s="227"/>
      <c r="P34" s="227"/>
      <c r="Q34" s="228"/>
      <c r="R34" s="223"/>
      <c r="S34" s="224"/>
      <c r="T34" s="224"/>
      <c r="U34" s="224"/>
      <c r="V34" s="224"/>
      <c r="W34" s="224"/>
      <c r="X34" s="224"/>
      <c r="Y34" s="224"/>
      <c r="Z34" s="224"/>
      <c r="AA34" s="224"/>
      <c r="AB34" s="224"/>
      <c r="AC34" s="224"/>
      <c r="AD34" s="224"/>
      <c r="AE34" s="224"/>
      <c r="AF34" s="225"/>
    </row>
    <row r="35" spans="1:32" ht="16.5" customHeight="1">
      <c r="A35" s="223"/>
      <c r="B35" s="224"/>
      <c r="C35" s="224"/>
      <c r="D35" s="224"/>
      <c r="E35" s="224"/>
      <c r="F35" s="224"/>
      <c r="G35" s="224"/>
      <c r="H35" s="224"/>
      <c r="I35" s="224"/>
      <c r="J35" s="225"/>
      <c r="K35" s="226"/>
      <c r="L35" s="227"/>
      <c r="M35" s="227"/>
      <c r="N35" s="227"/>
      <c r="O35" s="227"/>
      <c r="P35" s="227"/>
      <c r="Q35" s="228"/>
      <c r="R35" s="223"/>
      <c r="S35" s="224"/>
      <c r="T35" s="224"/>
      <c r="U35" s="224"/>
      <c r="V35" s="224"/>
      <c r="W35" s="224"/>
      <c r="X35" s="224"/>
      <c r="Y35" s="224"/>
      <c r="Z35" s="224"/>
      <c r="AA35" s="224"/>
      <c r="AB35" s="224"/>
      <c r="AC35" s="224"/>
      <c r="AD35" s="224"/>
      <c r="AE35" s="224"/>
      <c r="AF35" s="225"/>
    </row>
    <row r="36" spans="1:32" ht="16.5" customHeight="1">
      <c r="A36" s="223"/>
      <c r="B36" s="224"/>
      <c r="C36" s="224"/>
      <c r="D36" s="224"/>
      <c r="E36" s="224"/>
      <c r="F36" s="224"/>
      <c r="G36" s="224"/>
      <c r="H36" s="224"/>
      <c r="I36" s="224"/>
      <c r="J36" s="225"/>
      <c r="K36" s="226"/>
      <c r="L36" s="227"/>
      <c r="M36" s="227"/>
      <c r="N36" s="227"/>
      <c r="O36" s="227"/>
      <c r="P36" s="227"/>
      <c r="Q36" s="228"/>
      <c r="R36" s="223"/>
      <c r="S36" s="224"/>
      <c r="T36" s="224"/>
      <c r="U36" s="224"/>
      <c r="V36" s="224"/>
      <c r="W36" s="224"/>
      <c r="X36" s="224"/>
      <c r="Y36" s="224"/>
      <c r="Z36" s="224"/>
      <c r="AA36" s="224"/>
      <c r="AB36" s="224"/>
      <c r="AC36" s="224"/>
      <c r="AD36" s="224"/>
      <c r="AE36" s="224"/>
      <c r="AF36" s="225"/>
    </row>
    <row r="37" spans="1:32" ht="16.5" customHeight="1">
      <c r="A37" s="223"/>
      <c r="B37" s="224"/>
      <c r="C37" s="224"/>
      <c r="D37" s="224"/>
      <c r="E37" s="224"/>
      <c r="F37" s="224"/>
      <c r="G37" s="224"/>
      <c r="H37" s="224"/>
      <c r="I37" s="224"/>
      <c r="J37" s="225"/>
      <c r="K37" s="226"/>
      <c r="L37" s="227"/>
      <c r="M37" s="227"/>
      <c r="N37" s="227"/>
      <c r="O37" s="227"/>
      <c r="P37" s="227"/>
      <c r="Q37" s="228"/>
      <c r="R37" s="223"/>
      <c r="S37" s="224"/>
      <c r="T37" s="224"/>
      <c r="U37" s="224"/>
      <c r="V37" s="224"/>
      <c r="W37" s="224"/>
      <c r="X37" s="224"/>
      <c r="Y37" s="224"/>
      <c r="Z37" s="224"/>
      <c r="AA37" s="224"/>
      <c r="AB37" s="224"/>
      <c r="AC37" s="224"/>
      <c r="AD37" s="224"/>
      <c r="AE37" s="224"/>
      <c r="AF37" s="225"/>
    </row>
    <row r="38" spans="1:32" ht="16.5" customHeight="1">
      <c r="A38" s="223"/>
      <c r="B38" s="224"/>
      <c r="C38" s="224"/>
      <c r="D38" s="224"/>
      <c r="E38" s="224"/>
      <c r="F38" s="224"/>
      <c r="G38" s="224"/>
      <c r="H38" s="224"/>
      <c r="I38" s="224"/>
      <c r="J38" s="225"/>
      <c r="K38" s="226"/>
      <c r="L38" s="227"/>
      <c r="M38" s="227"/>
      <c r="N38" s="227"/>
      <c r="O38" s="227"/>
      <c r="P38" s="227"/>
      <c r="Q38" s="228"/>
      <c r="R38" s="223"/>
      <c r="S38" s="224"/>
      <c r="T38" s="224"/>
      <c r="U38" s="224"/>
      <c r="V38" s="224"/>
      <c r="W38" s="224"/>
      <c r="X38" s="224"/>
      <c r="Y38" s="224"/>
      <c r="Z38" s="224"/>
      <c r="AA38" s="224"/>
      <c r="AB38" s="224"/>
      <c r="AC38" s="224"/>
      <c r="AD38" s="224"/>
      <c r="AE38" s="224"/>
      <c r="AF38" s="225"/>
    </row>
    <row r="39" spans="1:32" ht="16.5" customHeight="1">
      <c r="A39" s="223"/>
      <c r="B39" s="224"/>
      <c r="C39" s="224"/>
      <c r="D39" s="224"/>
      <c r="E39" s="224"/>
      <c r="F39" s="224"/>
      <c r="G39" s="224"/>
      <c r="H39" s="224"/>
      <c r="I39" s="224"/>
      <c r="J39" s="225"/>
      <c r="K39" s="226"/>
      <c r="L39" s="227"/>
      <c r="M39" s="227"/>
      <c r="N39" s="227"/>
      <c r="O39" s="227"/>
      <c r="P39" s="227"/>
      <c r="Q39" s="228"/>
      <c r="R39" s="223"/>
      <c r="S39" s="224"/>
      <c r="T39" s="224"/>
      <c r="U39" s="224"/>
      <c r="V39" s="224"/>
      <c r="W39" s="224"/>
      <c r="X39" s="224"/>
      <c r="Y39" s="224"/>
      <c r="Z39" s="224"/>
      <c r="AA39" s="224"/>
      <c r="AB39" s="224"/>
      <c r="AC39" s="224"/>
      <c r="AD39" s="224"/>
      <c r="AE39" s="224"/>
      <c r="AF39" s="225"/>
    </row>
    <row r="40" spans="1:32" ht="16.5" customHeight="1">
      <c r="A40" s="223"/>
      <c r="B40" s="224"/>
      <c r="C40" s="224"/>
      <c r="D40" s="224"/>
      <c r="E40" s="224"/>
      <c r="F40" s="224"/>
      <c r="G40" s="224"/>
      <c r="H40" s="224"/>
      <c r="I40" s="224"/>
      <c r="J40" s="225"/>
      <c r="K40" s="226"/>
      <c r="L40" s="227"/>
      <c r="M40" s="227"/>
      <c r="N40" s="227"/>
      <c r="O40" s="227"/>
      <c r="P40" s="227"/>
      <c r="Q40" s="228"/>
      <c r="R40" s="223"/>
      <c r="S40" s="224"/>
      <c r="T40" s="224"/>
      <c r="U40" s="224"/>
      <c r="V40" s="224"/>
      <c r="W40" s="224"/>
      <c r="X40" s="224"/>
      <c r="Y40" s="224"/>
      <c r="Z40" s="224"/>
      <c r="AA40" s="224"/>
      <c r="AB40" s="224"/>
      <c r="AC40" s="224"/>
      <c r="AD40" s="224"/>
      <c r="AE40" s="224"/>
      <c r="AF40" s="225"/>
    </row>
    <row r="41" spans="1:32" ht="16.5" customHeight="1">
      <c r="A41" s="229" t="s">
        <v>4</v>
      </c>
      <c r="B41" s="230"/>
      <c r="C41" s="230"/>
      <c r="D41" s="230"/>
      <c r="E41" s="230"/>
      <c r="F41" s="230"/>
      <c r="G41" s="230"/>
      <c r="H41" s="230"/>
      <c r="I41" s="230"/>
      <c r="J41" s="231"/>
      <c r="K41" s="232">
        <f>SUM(K19:Q40)</f>
        <v>0</v>
      </c>
      <c r="L41" s="233"/>
      <c r="M41" s="233"/>
      <c r="N41" s="233"/>
      <c r="O41" s="233"/>
      <c r="P41" s="233"/>
      <c r="Q41" s="234"/>
      <c r="R41" s="235"/>
      <c r="S41" s="236"/>
      <c r="T41" s="236"/>
      <c r="U41" s="236"/>
      <c r="V41" s="236"/>
      <c r="W41" s="236"/>
      <c r="X41" s="236"/>
      <c r="Y41" s="236"/>
      <c r="Z41" s="236"/>
      <c r="AA41" s="236"/>
      <c r="AB41" s="236"/>
      <c r="AC41" s="236"/>
      <c r="AD41" s="236"/>
      <c r="AE41" s="236"/>
      <c r="AF41" s="237"/>
    </row>
    <row r="42" spans="1:32" ht="16.5" customHeight="1">
      <c r="A42" s="37" t="s">
        <v>200</v>
      </c>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row>
    <row r="43" spans="1:32" ht="16.5" customHeight="1">
      <c r="A43" s="2" t="s">
        <v>5</v>
      </c>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sheetData>
  <sheetProtection sheet="1" formatCells="0" formatColumns="0" formatRows="0" insertRows="0" selectLockedCells="1"/>
  <mergeCells count="98">
    <mergeCell ref="S3:Y3"/>
    <mergeCell ref="Z3:AF3"/>
    <mergeCell ref="A5:AF5"/>
    <mergeCell ref="A6:AF6"/>
    <mergeCell ref="A7:AF7"/>
    <mergeCell ref="A9:G11"/>
    <mergeCell ref="H9:M11"/>
    <mergeCell ref="N9:T11"/>
    <mergeCell ref="U9:Z11"/>
    <mergeCell ref="AA9:AF11"/>
    <mergeCell ref="A12:G12"/>
    <mergeCell ref="H12:M12"/>
    <mergeCell ref="N12:T12"/>
    <mergeCell ref="U12:Z12"/>
    <mergeCell ref="AA12:AF12"/>
    <mergeCell ref="A19:J19"/>
    <mergeCell ref="K19:Q19"/>
    <mergeCell ref="R19:AF19"/>
    <mergeCell ref="A13:G15"/>
    <mergeCell ref="H13:M15"/>
    <mergeCell ref="N13:T15"/>
    <mergeCell ref="U13:Z15"/>
    <mergeCell ref="AA13:AF15"/>
    <mergeCell ref="A16:G16"/>
    <mergeCell ref="H16:M16"/>
    <mergeCell ref="N16:T16"/>
    <mergeCell ref="U16:Z16"/>
    <mergeCell ref="AA16:AF16"/>
    <mergeCell ref="A17:AF17"/>
    <mergeCell ref="A22:J22"/>
    <mergeCell ref="K22:Q22"/>
    <mergeCell ref="R22:AF22"/>
    <mergeCell ref="A23:J23"/>
    <mergeCell ref="K23:Q23"/>
    <mergeCell ref="R23:AF23"/>
    <mergeCell ref="A20:J20"/>
    <mergeCell ref="K20:Q20"/>
    <mergeCell ref="R20:AF20"/>
    <mergeCell ref="A21:J21"/>
    <mergeCell ref="K21:Q21"/>
    <mergeCell ref="R21:AF21"/>
    <mergeCell ref="A18:J18"/>
    <mergeCell ref="K18:Q18"/>
    <mergeCell ref="R18:AF18"/>
    <mergeCell ref="A26:J26"/>
    <mergeCell ref="K26:Q26"/>
    <mergeCell ref="R26:AF26"/>
    <mergeCell ref="A27:J27"/>
    <mergeCell ref="K27:Q27"/>
    <mergeCell ref="R27:AF27"/>
    <mergeCell ref="A24:J24"/>
    <mergeCell ref="K24:Q24"/>
    <mergeCell ref="R24:AF24"/>
    <mergeCell ref="A25:J25"/>
    <mergeCell ref="K25:Q25"/>
    <mergeCell ref="R25:AF25"/>
    <mergeCell ref="A30:J30"/>
    <mergeCell ref="K30:Q30"/>
    <mergeCell ref="R30:AF30"/>
    <mergeCell ref="A31:J31"/>
    <mergeCell ref="K31:Q31"/>
    <mergeCell ref="R31:AF31"/>
    <mergeCell ref="A28:J28"/>
    <mergeCell ref="K28:Q28"/>
    <mergeCell ref="R28:AF28"/>
    <mergeCell ref="A29:J29"/>
    <mergeCell ref="K29:Q29"/>
    <mergeCell ref="R29:AF29"/>
    <mergeCell ref="A34:J34"/>
    <mergeCell ref="K34:Q34"/>
    <mergeCell ref="R34:AF34"/>
    <mergeCell ref="A35:J35"/>
    <mergeCell ref="K35:Q35"/>
    <mergeCell ref="R35:AF35"/>
    <mergeCell ref="A32:J32"/>
    <mergeCell ref="K32:Q32"/>
    <mergeCell ref="R32:AF32"/>
    <mergeCell ref="A33:J33"/>
    <mergeCell ref="K33:Q33"/>
    <mergeCell ref="R33:AF33"/>
    <mergeCell ref="A38:J38"/>
    <mergeCell ref="K38:Q38"/>
    <mergeCell ref="R38:AF38"/>
    <mergeCell ref="A39:J39"/>
    <mergeCell ref="K39:Q39"/>
    <mergeCell ref="R39:AF39"/>
    <mergeCell ref="A36:J36"/>
    <mergeCell ref="K36:Q36"/>
    <mergeCell ref="R36:AF36"/>
    <mergeCell ref="A37:J37"/>
    <mergeCell ref="K37:Q37"/>
    <mergeCell ref="R37:AF37"/>
    <mergeCell ref="A40:J40"/>
    <mergeCell ref="K40:Q40"/>
    <mergeCell ref="R40:AF40"/>
    <mergeCell ref="A41:J41"/>
    <mergeCell ref="K41:Q41"/>
    <mergeCell ref="R41:AF41"/>
  </mergeCells>
  <phoneticPr fontId="24"/>
  <printOptions horizontalCentered="1"/>
  <pageMargins left="0.74803149606299213" right="0.74803149606299213" top="0.59055118110236227" bottom="0.59055118110236227" header="0.31496062992125984" footer="0.31496062992125984"/>
  <pageSetup paperSize="9"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5A93A-1D7F-40D7-9929-BC3D8C3CCFDC}">
  <sheetPr>
    <pageSetUpPr autoPageBreaks="0"/>
  </sheetPr>
  <dimension ref="A1:AF43"/>
  <sheetViews>
    <sheetView showGridLines="0" view="pageBreakPreview" zoomScaleNormal="100" zoomScaleSheetLayoutView="100" workbookViewId="0">
      <selection activeCell="A12" sqref="A12:G12"/>
    </sheetView>
  </sheetViews>
  <sheetFormatPr defaultColWidth="2.625" defaultRowHeight="16.5" customHeight="1"/>
  <cols>
    <col min="1" max="16384" width="2.625" style="1"/>
  </cols>
  <sheetData>
    <row r="1" spans="1:32" ht="16.5" customHeight="1">
      <c r="B1" s="114" t="s">
        <v>144</v>
      </c>
    </row>
    <row r="2" spans="1:32" ht="16.5" customHeight="1" thickBot="1">
      <c r="B2" s="115" t="s">
        <v>109</v>
      </c>
    </row>
    <row r="3" spans="1:32" s="118" customFormat="1" ht="16.5" customHeight="1" thickBot="1">
      <c r="A3" s="116" t="s">
        <v>187</v>
      </c>
      <c r="B3" s="116"/>
      <c r="C3" s="116"/>
      <c r="D3" s="116"/>
      <c r="E3" s="116"/>
      <c r="F3" s="116"/>
      <c r="G3" s="117"/>
      <c r="H3" s="117"/>
      <c r="I3" s="116"/>
      <c r="J3" s="116"/>
      <c r="K3" s="116"/>
      <c r="L3" s="116"/>
      <c r="M3" s="116"/>
      <c r="N3" s="116"/>
      <c r="O3" s="116"/>
      <c r="P3" s="116"/>
      <c r="Q3" s="116"/>
      <c r="R3" s="116"/>
      <c r="S3" s="280" t="s">
        <v>188</v>
      </c>
      <c r="T3" s="281"/>
      <c r="U3" s="281"/>
      <c r="V3" s="281"/>
      <c r="W3" s="281"/>
      <c r="X3" s="281"/>
      <c r="Y3" s="282"/>
      <c r="Z3" s="283" t="str">
        <f>IF('別紙１-1-②'!E6=0,"",'別紙１-1-②'!E6)</f>
        <v/>
      </c>
      <c r="AA3" s="281"/>
      <c r="AB3" s="281"/>
      <c r="AC3" s="281"/>
      <c r="AD3" s="281"/>
      <c r="AE3" s="281"/>
      <c r="AF3" s="284"/>
    </row>
    <row r="4" spans="1:32" ht="16.5" customHeight="1">
      <c r="A4" s="2"/>
      <c r="B4"/>
      <c r="C4"/>
      <c r="D4"/>
      <c r="E4"/>
      <c r="F4"/>
      <c r="G4"/>
      <c r="H4" s="119"/>
      <c r="I4" s="75"/>
      <c r="J4" s="67"/>
      <c r="K4" s="67"/>
      <c r="L4" s="67"/>
      <c r="M4" s="67"/>
      <c r="N4" s="67"/>
      <c r="O4" s="67"/>
      <c r="P4" s="67"/>
      <c r="Q4" s="67"/>
      <c r="R4" s="67"/>
      <c r="S4" s="67"/>
      <c r="T4" s="67"/>
      <c r="U4" s="67"/>
      <c r="V4" s="67"/>
      <c r="W4" s="67"/>
      <c r="X4" s="67"/>
      <c r="Y4" s="120"/>
      <c r="Z4" s="120"/>
      <c r="AA4" s="120"/>
      <c r="AB4" s="120"/>
      <c r="AC4" s="120"/>
      <c r="AD4" s="120"/>
      <c r="AE4" s="120"/>
      <c r="AF4" s="121" t="s">
        <v>203</v>
      </c>
    </row>
    <row r="5" spans="1:32" ht="16.5" customHeight="1">
      <c r="A5" s="285" t="s">
        <v>205</v>
      </c>
      <c r="B5" s="285"/>
      <c r="C5" s="285"/>
      <c r="D5" s="285"/>
      <c r="E5" s="285"/>
      <c r="F5" s="285"/>
      <c r="G5" s="285"/>
      <c r="H5" s="285"/>
      <c r="I5" s="285"/>
      <c r="J5" s="285"/>
      <c r="K5" s="285"/>
      <c r="L5" s="285"/>
      <c r="M5" s="285"/>
      <c r="N5" s="285"/>
      <c r="O5" s="285"/>
      <c r="P5" s="285"/>
      <c r="Q5" s="285"/>
      <c r="R5" s="285"/>
      <c r="S5" s="285"/>
      <c r="T5" s="285"/>
      <c r="U5" s="285"/>
      <c r="V5" s="285"/>
      <c r="W5" s="285"/>
      <c r="X5" s="285"/>
      <c r="Y5" s="285"/>
      <c r="Z5" s="285"/>
      <c r="AA5" s="285"/>
      <c r="AB5" s="285"/>
      <c r="AC5" s="285"/>
      <c r="AD5" s="285"/>
      <c r="AE5" s="285"/>
      <c r="AF5" s="285"/>
    </row>
    <row r="6" spans="1:32" ht="16.5" customHeight="1">
      <c r="A6" s="285" t="s">
        <v>189</v>
      </c>
      <c r="B6" s="285"/>
      <c r="C6" s="285"/>
      <c r="D6" s="285"/>
      <c r="E6" s="285"/>
      <c r="F6" s="285"/>
      <c r="G6" s="285"/>
      <c r="H6" s="285"/>
      <c r="I6" s="285"/>
      <c r="J6" s="285"/>
      <c r="K6" s="285"/>
      <c r="L6" s="285"/>
      <c r="M6" s="285"/>
      <c r="N6" s="285"/>
      <c r="O6" s="285"/>
      <c r="P6" s="285"/>
      <c r="Q6" s="285"/>
      <c r="R6" s="285"/>
      <c r="S6" s="285"/>
      <c r="T6" s="285"/>
      <c r="U6" s="285"/>
      <c r="V6" s="285"/>
      <c r="W6" s="285"/>
      <c r="X6" s="285"/>
      <c r="Y6" s="285"/>
      <c r="Z6" s="285"/>
      <c r="AA6" s="285"/>
      <c r="AB6" s="285"/>
      <c r="AC6" s="285"/>
      <c r="AD6" s="285"/>
      <c r="AE6" s="285"/>
      <c r="AF6" s="285"/>
    </row>
    <row r="7" spans="1:32" ht="16.5" customHeight="1">
      <c r="A7" s="286" t="s">
        <v>206</v>
      </c>
      <c r="B7" s="286"/>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row>
    <row r="8" spans="1:32" ht="16.5" customHeight="1">
      <c r="A8" s="122" t="s">
        <v>190</v>
      </c>
      <c r="B8" s="122"/>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row>
    <row r="9" spans="1:32" ht="16.5" customHeight="1">
      <c r="A9" s="279" t="s">
        <v>0</v>
      </c>
      <c r="B9" s="260"/>
      <c r="C9" s="260"/>
      <c r="D9" s="260"/>
      <c r="E9" s="260"/>
      <c r="F9" s="260"/>
      <c r="G9" s="261"/>
      <c r="H9" s="279" t="s">
        <v>6</v>
      </c>
      <c r="I9" s="260"/>
      <c r="J9" s="260"/>
      <c r="K9" s="260"/>
      <c r="L9" s="260"/>
      <c r="M9" s="261"/>
      <c r="N9" s="259" t="s">
        <v>191</v>
      </c>
      <c r="O9" s="268"/>
      <c r="P9" s="268"/>
      <c r="Q9" s="268"/>
      <c r="R9" s="268"/>
      <c r="S9" s="268"/>
      <c r="T9" s="269"/>
      <c r="U9" s="259" t="s">
        <v>192</v>
      </c>
      <c r="V9" s="268"/>
      <c r="W9" s="268"/>
      <c r="X9" s="268"/>
      <c r="Y9" s="268"/>
      <c r="Z9" s="269"/>
      <c r="AA9" s="279" t="s">
        <v>193</v>
      </c>
      <c r="AB9" s="260"/>
      <c r="AC9" s="260"/>
      <c r="AD9" s="260"/>
      <c r="AE9" s="260"/>
      <c r="AF9" s="261"/>
    </row>
    <row r="10" spans="1:32" ht="16.5" customHeight="1">
      <c r="A10" s="262"/>
      <c r="B10" s="263"/>
      <c r="C10" s="263"/>
      <c r="D10" s="263"/>
      <c r="E10" s="263"/>
      <c r="F10" s="263"/>
      <c r="G10" s="264"/>
      <c r="H10" s="262"/>
      <c r="I10" s="263"/>
      <c r="J10" s="263"/>
      <c r="K10" s="263"/>
      <c r="L10" s="263"/>
      <c r="M10" s="264"/>
      <c r="N10" s="270"/>
      <c r="O10" s="271"/>
      <c r="P10" s="271"/>
      <c r="Q10" s="271"/>
      <c r="R10" s="271"/>
      <c r="S10" s="271"/>
      <c r="T10" s="272"/>
      <c r="U10" s="270"/>
      <c r="V10" s="271"/>
      <c r="W10" s="271"/>
      <c r="X10" s="271"/>
      <c r="Y10" s="271"/>
      <c r="Z10" s="272"/>
      <c r="AA10" s="262"/>
      <c r="AB10" s="263"/>
      <c r="AC10" s="263"/>
      <c r="AD10" s="263"/>
      <c r="AE10" s="263"/>
      <c r="AF10" s="264"/>
    </row>
    <row r="11" spans="1:32" ht="16.5" customHeight="1">
      <c r="A11" s="265"/>
      <c r="B11" s="266"/>
      <c r="C11" s="266"/>
      <c r="D11" s="266"/>
      <c r="E11" s="266"/>
      <c r="F11" s="266"/>
      <c r="G11" s="267"/>
      <c r="H11" s="265"/>
      <c r="I11" s="266"/>
      <c r="J11" s="266"/>
      <c r="K11" s="266"/>
      <c r="L11" s="266"/>
      <c r="M11" s="267"/>
      <c r="N11" s="273"/>
      <c r="O11" s="274"/>
      <c r="P11" s="274"/>
      <c r="Q11" s="274"/>
      <c r="R11" s="274"/>
      <c r="S11" s="274"/>
      <c r="T11" s="275"/>
      <c r="U11" s="273"/>
      <c r="V11" s="274"/>
      <c r="W11" s="274"/>
      <c r="X11" s="274"/>
      <c r="Y11" s="274"/>
      <c r="Z11" s="275"/>
      <c r="AA11" s="265"/>
      <c r="AB11" s="266"/>
      <c r="AC11" s="266"/>
      <c r="AD11" s="266"/>
      <c r="AE11" s="266"/>
      <c r="AF11" s="267"/>
    </row>
    <row r="12" spans="1:32" ht="16.5" customHeight="1">
      <c r="A12" s="276"/>
      <c r="B12" s="277"/>
      <c r="C12" s="277"/>
      <c r="D12" s="277"/>
      <c r="E12" s="277"/>
      <c r="F12" s="277"/>
      <c r="G12" s="278"/>
      <c r="H12" s="276"/>
      <c r="I12" s="277"/>
      <c r="J12" s="277"/>
      <c r="K12" s="277"/>
      <c r="L12" s="277"/>
      <c r="M12" s="278"/>
      <c r="N12" s="241">
        <f>A12-H12</f>
        <v>0</v>
      </c>
      <c r="O12" s="242"/>
      <c r="P12" s="242"/>
      <c r="Q12" s="242"/>
      <c r="R12" s="242"/>
      <c r="S12" s="242"/>
      <c r="T12" s="243"/>
      <c r="U12" s="241">
        <f>K41</f>
        <v>0</v>
      </c>
      <c r="V12" s="242"/>
      <c r="W12" s="242"/>
      <c r="X12" s="242"/>
      <c r="Y12" s="242"/>
      <c r="Z12" s="243"/>
      <c r="AA12" s="244"/>
      <c r="AB12" s="245"/>
      <c r="AC12" s="245"/>
      <c r="AD12" s="245"/>
      <c r="AE12" s="245"/>
      <c r="AF12" s="246"/>
    </row>
    <row r="13" spans="1:32" ht="16.5" customHeight="1">
      <c r="A13" s="259" t="s">
        <v>194</v>
      </c>
      <c r="B13" s="260"/>
      <c r="C13" s="260"/>
      <c r="D13" s="260"/>
      <c r="E13" s="260"/>
      <c r="F13" s="260"/>
      <c r="G13" s="261"/>
      <c r="H13" s="259" t="s">
        <v>195</v>
      </c>
      <c r="I13" s="260"/>
      <c r="J13" s="260"/>
      <c r="K13" s="260"/>
      <c r="L13" s="260"/>
      <c r="M13" s="261"/>
      <c r="N13" s="259" t="s">
        <v>196</v>
      </c>
      <c r="O13" s="268"/>
      <c r="P13" s="268"/>
      <c r="Q13" s="268"/>
      <c r="R13" s="268"/>
      <c r="S13" s="268"/>
      <c r="T13" s="269"/>
      <c r="U13" s="259" t="s">
        <v>221</v>
      </c>
      <c r="V13" s="268"/>
      <c r="W13" s="268"/>
      <c r="X13" s="268"/>
      <c r="Y13" s="268"/>
      <c r="Z13" s="269"/>
      <c r="AA13" s="259" t="s">
        <v>198</v>
      </c>
      <c r="AB13" s="260"/>
      <c r="AC13" s="260"/>
      <c r="AD13" s="260"/>
      <c r="AE13" s="260"/>
      <c r="AF13" s="261"/>
    </row>
    <row r="14" spans="1:32" ht="16.5" customHeight="1">
      <c r="A14" s="262"/>
      <c r="B14" s="263"/>
      <c r="C14" s="263"/>
      <c r="D14" s="263"/>
      <c r="E14" s="263"/>
      <c r="F14" s="263"/>
      <c r="G14" s="264"/>
      <c r="H14" s="262"/>
      <c r="I14" s="263"/>
      <c r="J14" s="263"/>
      <c r="K14" s="263"/>
      <c r="L14" s="263"/>
      <c r="M14" s="264"/>
      <c r="N14" s="270"/>
      <c r="O14" s="271"/>
      <c r="P14" s="271"/>
      <c r="Q14" s="271"/>
      <c r="R14" s="271"/>
      <c r="S14" s="271"/>
      <c r="T14" s="272"/>
      <c r="U14" s="270"/>
      <c r="V14" s="271"/>
      <c r="W14" s="271"/>
      <c r="X14" s="271"/>
      <c r="Y14" s="271"/>
      <c r="Z14" s="272"/>
      <c r="AA14" s="262"/>
      <c r="AB14" s="263"/>
      <c r="AC14" s="263"/>
      <c r="AD14" s="263"/>
      <c r="AE14" s="263"/>
      <c r="AF14" s="264"/>
    </row>
    <row r="15" spans="1:32" ht="16.5" customHeight="1">
      <c r="A15" s="265"/>
      <c r="B15" s="266"/>
      <c r="C15" s="266"/>
      <c r="D15" s="266"/>
      <c r="E15" s="266"/>
      <c r="F15" s="266"/>
      <c r="G15" s="267"/>
      <c r="H15" s="265"/>
      <c r="I15" s="266"/>
      <c r="J15" s="266"/>
      <c r="K15" s="266"/>
      <c r="L15" s="266"/>
      <c r="M15" s="267"/>
      <c r="N15" s="273"/>
      <c r="O15" s="274"/>
      <c r="P15" s="274"/>
      <c r="Q15" s="274"/>
      <c r="R15" s="274"/>
      <c r="S15" s="274"/>
      <c r="T15" s="275"/>
      <c r="U15" s="273"/>
      <c r="V15" s="274"/>
      <c r="W15" s="274"/>
      <c r="X15" s="274"/>
      <c r="Y15" s="274"/>
      <c r="Z15" s="275"/>
      <c r="AA15" s="265"/>
      <c r="AB15" s="266"/>
      <c r="AC15" s="266"/>
      <c r="AD15" s="266"/>
      <c r="AE15" s="266"/>
      <c r="AF15" s="267"/>
    </row>
    <row r="16" spans="1:32" ht="16.5" customHeight="1">
      <c r="A16" s="238">
        <f>IF(U12&gt;AA12,AA12,U12)</f>
        <v>0</v>
      </c>
      <c r="B16" s="239"/>
      <c r="C16" s="239"/>
      <c r="D16" s="239"/>
      <c r="E16" s="239"/>
      <c r="F16" s="239"/>
      <c r="G16" s="240"/>
      <c r="H16" s="238">
        <f>IF(A16&gt;N12,N12,A16)</f>
        <v>0</v>
      </c>
      <c r="I16" s="239"/>
      <c r="J16" s="239"/>
      <c r="K16" s="239"/>
      <c r="L16" s="239"/>
      <c r="M16" s="240"/>
      <c r="N16" s="241">
        <f>ROUNDDOWN(H16/2,-3)</f>
        <v>0</v>
      </c>
      <c r="O16" s="242"/>
      <c r="P16" s="242"/>
      <c r="Q16" s="242"/>
      <c r="R16" s="242"/>
      <c r="S16" s="242"/>
      <c r="T16" s="243"/>
      <c r="U16" s="244"/>
      <c r="V16" s="245"/>
      <c r="W16" s="245"/>
      <c r="X16" s="245"/>
      <c r="Y16" s="245"/>
      <c r="Z16" s="246"/>
      <c r="AA16" s="247" t="str">
        <f>IF(N16=0,"",U16-N16)</f>
        <v/>
      </c>
      <c r="AB16" s="248"/>
      <c r="AC16" s="248"/>
      <c r="AD16" s="248"/>
      <c r="AE16" s="248"/>
      <c r="AF16" s="249"/>
    </row>
    <row r="17" spans="1:32" ht="16.5" customHeight="1">
      <c r="A17" s="235" t="s">
        <v>199</v>
      </c>
      <c r="B17" s="236"/>
      <c r="C17" s="236"/>
      <c r="D17" s="236"/>
      <c r="E17" s="236"/>
      <c r="F17" s="236"/>
      <c r="G17" s="236"/>
      <c r="H17" s="236"/>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37"/>
    </row>
    <row r="18" spans="1:32" ht="16.5" customHeight="1">
      <c r="A18" s="250" t="s">
        <v>1</v>
      </c>
      <c r="B18" s="251"/>
      <c r="C18" s="251"/>
      <c r="D18" s="251"/>
      <c r="E18" s="251"/>
      <c r="F18" s="251"/>
      <c r="G18" s="251"/>
      <c r="H18" s="251"/>
      <c r="I18" s="251"/>
      <c r="J18" s="252"/>
      <c r="K18" s="229" t="s">
        <v>2</v>
      </c>
      <c r="L18" s="230"/>
      <c r="M18" s="230"/>
      <c r="N18" s="230"/>
      <c r="O18" s="230"/>
      <c r="P18" s="230"/>
      <c r="Q18" s="231"/>
      <c r="R18" s="229" t="s">
        <v>3</v>
      </c>
      <c r="S18" s="230"/>
      <c r="T18" s="230"/>
      <c r="U18" s="230"/>
      <c r="V18" s="230"/>
      <c r="W18" s="230"/>
      <c r="X18" s="230"/>
      <c r="Y18" s="230"/>
      <c r="Z18" s="230"/>
      <c r="AA18" s="230"/>
      <c r="AB18" s="230"/>
      <c r="AC18" s="230"/>
      <c r="AD18" s="230"/>
      <c r="AE18" s="230"/>
      <c r="AF18" s="231"/>
    </row>
    <row r="19" spans="1:32" ht="16.5" customHeight="1">
      <c r="A19" s="253"/>
      <c r="B19" s="254"/>
      <c r="C19" s="254"/>
      <c r="D19" s="254"/>
      <c r="E19" s="254"/>
      <c r="F19" s="254"/>
      <c r="G19" s="254"/>
      <c r="H19" s="254"/>
      <c r="I19" s="254"/>
      <c r="J19" s="255"/>
      <c r="K19" s="256"/>
      <c r="L19" s="257"/>
      <c r="M19" s="257"/>
      <c r="N19" s="257"/>
      <c r="O19" s="257"/>
      <c r="P19" s="257"/>
      <c r="Q19" s="258"/>
      <c r="R19" s="253"/>
      <c r="S19" s="254"/>
      <c r="T19" s="254"/>
      <c r="U19" s="254"/>
      <c r="V19" s="254"/>
      <c r="W19" s="254"/>
      <c r="X19" s="254"/>
      <c r="Y19" s="254"/>
      <c r="Z19" s="254"/>
      <c r="AA19" s="254"/>
      <c r="AB19" s="254"/>
      <c r="AC19" s="254"/>
      <c r="AD19" s="254"/>
      <c r="AE19" s="254"/>
      <c r="AF19" s="255"/>
    </row>
    <row r="20" spans="1:32" ht="16.5" customHeight="1">
      <c r="A20" s="223"/>
      <c r="B20" s="224"/>
      <c r="C20" s="224"/>
      <c r="D20" s="224"/>
      <c r="E20" s="224"/>
      <c r="F20" s="224"/>
      <c r="G20" s="224"/>
      <c r="H20" s="224"/>
      <c r="I20" s="224"/>
      <c r="J20" s="225"/>
      <c r="K20" s="226"/>
      <c r="L20" s="227"/>
      <c r="M20" s="227"/>
      <c r="N20" s="227"/>
      <c r="O20" s="227"/>
      <c r="P20" s="227"/>
      <c r="Q20" s="228"/>
      <c r="R20" s="223"/>
      <c r="S20" s="224"/>
      <c r="T20" s="224"/>
      <c r="U20" s="224"/>
      <c r="V20" s="224"/>
      <c r="W20" s="224"/>
      <c r="X20" s="224"/>
      <c r="Y20" s="224"/>
      <c r="Z20" s="224"/>
      <c r="AA20" s="224"/>
      <c r="AB20" s="224"/>
      <c r="AC20" s="224"/>
      <c r="AD20" s="224"/>
      <c r="AE20" s="224"/>
      <c r="AF20" s="225"/>
    </row>
    <row r="21" spans="1:32" ht="16.5" customHeight="1">
      <c r="A21" s="223"/>
      <c r="B21" s="224"/>
      <c r="C21" s="224"/>
      <c r="D21" s="224"/>
      <c r="E21" s="224"/>
      <c r="F21" s="224"/>
      <c r="G21" s="224"/>
      <c r="H21" s="224"/>
      <c r="I21" s="224"/>
      <c r="J21" s="225"/>
      <c r="K21" s="226"/>
      <c r="L21" s="227"/>
      <c r="M21" s="227"/>
      <c r="N21" s="227"/>
      <c r="O21" s="227"/>
      <c r="P21" s="227"/>
      <c r="Q21" s="228"/>
      <c r="R21" s="223"/>
      <c r="S21" s="224"/>
      <c r="T21" s="224"/>
      <c r="U21" s="224"/>
      <c r="V21" s="224"/>
      <c r="W21" s="224"/>
      <c r="X21" s="224"/>
      <c r="Y21" s="224"/>
      <c r="Z21" s="224"/>
      <c r="AA21" s="224"/>
      <c r="AB21" s="224"/>
      <c r="AC21" s="224"/>
      <c r="AD21" s="224"/>
      <c r="AE21" s="224"/>
      <c r="AF21" s="225"/>
    </row>
    <row r="22" spans="1:32" ht="16.5" customHeight="1">
      <c r="A22" s="223"/>
      <c r="B22" s="224"/>
      <c r="C22" s="224"/>
      <c r="D22" s="224"/>
      <c r="E22" s="224"/>
      <c r="F22" s="224"/>
      <c r="G22" s="224"/>
      <c r="H22" s="224"/>
      <c r="I22" s="224"/>
      <c r="J22" s="225"/>
      <c r="K22" s="226"/>
      <c r="L22" s="227"/>
      <c r="M22" s="227"/>
      <c r="N22" s="227"/>
      <c r="O22" s="227"/>
      <c r="P22" s="227"/>
      <c r="Q22" s="228"/>
      <c r="R22" s="223"/>
      <c r="S22" s="224"/>
      <c r="T22" s="224"/>
      <c r="U22" s="224"/>
      <c r="V22" s="224"/>
      <c r="W22" s="224"/>
      <c r="X22" s="224"/>
      <c r="Y22" s="224"/>
      <c r="Z22" s="224"/>
      <c r="AA22" s="224"/>
      <c r="AB22" s="224"/>
      <c r="AC22" s="224"/>
      <c r="AD22" s="224"/>
      <c r="AE22" s="224"/>
      <c r="AF22" s="225"/>
    </row>
    <row r="23" spans="1:32" ht="16.5" customHeight="1">
      <c r="A23" s="223"/>
      <c r="B23" s="224"/>
      <c r="C23" s="224"/>
      <c r="D23" s="224"/>
      <c r="E23" s="224"/>
      <c r="F23" s="224"/>
      <c r="G23" s="224"/>
      <c r="H23" s="224"/>
      <c r="I23" s="224"/>
      <c r="J23" s="225"/>
      <c r="K23" s="226"/>
      <c r="L23" s="227"/>
      <c r="M23" s="227"/>
      <c r="N23" s="227"/>
      <c r="O23" s="227"/>
      <c r="P23" s="227"/>
      <c r="Q23" s="228"/>
      <c r="R23" s="223"/>
      <c r="S23" s="224"/>
      <c r="T23" s="224"/>
      <c r="U23" s="224"/>
      <c r="V23" s="224"/>
      <c r="W23" s="224"/>
      <c r="X23" s="224"/>
      <c r="Y23" s="224"/>
      <c r="Z23" s="224"/>
      <c r="AA23" s="224"/>
      <c r="AB23" s="224"/>
      <c r="AC23" s="224"/>
      <c r="AD23" s="224"/>
      <c r="AE23" s="224"/>
      <c r="AF23" s="225"/>
    </row>
    <row r="24" spans="1:32" ht="16.5" customHeight="1">
      <c r="A24" s="223"/>
      <c r="B24" s="224"/>
      <c r="C24" s="224"/>
      <c r="D24" s="224"/>
      <c r="E24" s="224"/>
      <c r="F24" s="224"/>
      <c r="G24" s="224"/>
      <c r="H24" s="224"/>
      <c r="I24" s="224"/>
      <c r="J24" s="225"/>
      <c r="K24" s="226"/>
      <c r="L24" s="227"/>
      <c r="M24" s="227"/>
      <c r="N24" s="227"/>
      <c r="O24" s="227"/>
      <c r="P24" s="227"/>
      <c r="Q24" s="228"/>
      <c r="R24" s="223"/>
      <c r="S24" s="224"/>
      <c r="T24" s="224"/>
      <c r="U24" s="224"/>
      <c r="V24" s="224"/>
      <c r="W24" s="224"/>
      <c r="X24" s="224"/>
      <c r="Y24" s="224"/>
      <c r="Z24" s="224"/>
      <c r="AA24" s="224"/>
      <c r="AB24" s="224"/>
      <c r="AC24" s="224"/>
      <c r="AD24" s="224"/>
      <c r="AE24" s="224"/>
      <c r="AF24" s="225"/>
    </row>
    <row r="25" spans="1:32" ht="16.5" customHeight="1">
      <c r="A25" s="223"/>
      <c r="B25" s="224"/>
      <c r="C25" s="224"/>
      <c r="D25" s="224"/>
      <c r="E25" s="224"/>
      <c r="F25" s="224"/>
      <c r="G25" s="224"/>
      <c r="H25" s="224"/>
      <c r="I25" s="224"/>
      <c r="J25" s="225"/>
      <c r="K25" s="226"/>
      <c r="L25" s="227"/>
      <c r="M25" s="227"/>
      <c r="N25" s="227"/>
      <c r="O25" s="227"/>
      <c r="P25" s="227"/>
      <c r="Q25" s="228"/>
      <c r="R25" s="223"/>
      <c r="S25" s="224"/>
      <c r="T25" s="224"/>
      <c r="U25" s="224"/>
      <c r="V25" s="224"/>
      <c r="W25" s="224"/>
      <c r="X25" s="224"/>
      <c r="Y25" s="224"/>
      <c r="Z25" s="224"/>
      <c r="AA25" s="224"/>
      <c r="AB25" s="224"/>
      <c r="AC25" s="224"/>
      <c r="AD25" s="224"/>
      <c r="AE25" s="224"/>
      <c r="AF25" s="225"/>
    </row>
    <row r="26" spans="1:32" ht="16.5" customHeight="1">
      <c r="A26" s="223"/>
      <c r="B26" s="224"/>
      <c r="C26" s="224"/>
      <c r="D26" s="224"/>
      <c r="E26" s="224"/>
      <c r="F26" s="224"/>
      <c r="G26" s="224"/>
      <c r="H26" s="224"/>
      <c r="I26" s="224"/>
      <c r="J26" s="225"/>
      <c r="K26" s="226"/>
      <c r="L26" s="227"/>
      <c r="M26" s="227"/>
      <c r="N26" s="227"/>
      <c r="O26" s="227"/>
      <c r="P26" s="227"/>
      <c r="Q26" s="228"/>
      <c r="R26" s="223"/>
      <c r="S26" s="224"/>
      <c r="T26" s="224"/>
      <c r="U26" s="224"/>
      <c r="V26" s="224"/>
      <c r="W26" s="224"/>
      <c r="X26" s="224"/>
      <c r="Y26" s="224"/>
      <c r="Z26" s="224"/>
      <c r="AA26" s="224"/>
      <c r="AB26" s="224"/>
      <c r="AC26" s="224"/>
      <c r="AD26" s="224"/>
      <c r="AE26" s="224"/>
      <c r="AF26" s="225"/>
    </row>
    <row r="27" spans="1:32" ht="16.5" customHeight="1">
      <c r="A27" s="223"/>
      <c r="B27" s="224"/>
      <c r="C27" s="224"/>
      <c r="D27" s="224"/>
      <c r="E27" s="224"/>
      <c r="F27" s="224"/>
      <c r="G27" s="224"/>
      <c r="H27" s="224"/>
      <c r="I27" s="224"/>
      <c r="J27" s="225"/>
      <c r="K27" s="226"/>
      <c r="L27" s="227"/>
      <c r="M27" s="227"/>
      <c r="N27" s="227"/>
      <c r="O27" s="227"/>
      <c r="P27" s="227"/>
      <c r="Q27" s="228"/>
      <c r="R27" s="223"/>
      <c r="S27" s="224"/>
      <c r="T27" s="224"/>
      <c r="U27" s="224"/>
      <c r="V27" s="224"/>
      <c r="W27" s="224"/>
      <c r="X27" s="224"/>
      <c r="Y27" s="224"/>
      <c r="Z27" s="224"/>
      <c r="AA27" s="224"/>
      <c r="AB27" s="224"/>
      <c r="AC27" s="224"/>
      <c r="AD27" s="224"/>
      <c r="AE27" s="224"/>
      <c r="AF27" s="225"/>
    </row>
    <row r="28" spans="1:32" ht="16.5" customHeight="1">
      <c r="A28" s="223"/>
      <c r="B28" s="224"/>
      <c r="C28" s="224"/>
      <c r="D28" s="224"/>
      <c r="E28" s="224"/>
      <c r="F28" s="224"/>
      <c r="G28" s="224"/>
      <c r="H28" s="224"/>
      <c r="I28" s="224"/>
      <c r="J28" s="225"/>
      <c r="K28" s="226"/>
      <c r="L28" s="227"/>
      <c r="M28" s="227"/>
      <c r="N28" s="227"/>
      <c r="O28" s="227"/>
      <c r="P28" s="227"/>
      <c r="Q28" s="228"/>
      <c r="R28" s="223"/>
      <c r="S28" s="224"/>
      <c r="T28" s="224"/>
      <c r="U28" s="224"/>
      <c r="V28" s="224"/>
      <c r="W28" s="224"/>
      <c r="X28" s="224"/>
      <c r="Y28" s="224"/>
      <c r="Z28" s="224"/>
      <c r="AA28" s="224"/>
      <c r="AB28" s="224"/>
      <c r="AC28" s="224"/>
      <c r="AD28" s="224"/>
      <c r="AE28" s="224"/>
      <c r="AF28" s="225"/>
    </row>
    <row r="29" spans="1:32" ht="16.5" customHeight="1">
      <c r="A29" s="223"/>
      <c r="B29" s="224"/>
      <c r="C29" s="224"/>
      <c r="D29" s="224"/>
      <c r="E29" s="224"/>
      <c r="F29" s="224"/>
      <c r="G29" s="224"/>
      <c r="H29" s="224"/>
      <c r="I29" s="224"/>
      <c r="J29" s="225"/>
      <c r="K29" s="226"/>
      <c r="L29" s="227"/>
      <c r="M29" s="227"/>
      <c r="N29" s="227"/>
      <c r="O29" s="227"/>
      <c r="P29" s="227"/>
      <c r="Q29" s="228"/>
      <c r="R29" s="223"/>
      <c r="S29" s="224"/>
      <c r="T29" s="224"/>
      <c r="U29" s="224"/>
      <c r="V29" s="224"/>
      <c r="W29" s="224"/>
      <c r="X29" s="224"/>
      <c r="Y29" s="224"/>
      <c r="Z29" s="224"/>
      <c r="AA29" s="224"/>
      <c r="AB29" s="224"/>
      <c r="AC29" s="224"/>
      <c r="AD29" s="224"/>
      <c r="AE29" s="224"/>
      <c r="AF29" s="225"/>
    </row>
    <row r="30" spans="1:32" ht="16.5" customHeight="1">
      <c r="A30" s="223"/>
      <c r="B30" s="224"/>
      <c r="C30" s="224"/>
      <c r="D30" s="224"/>
      <c r="E30" s="224"/>
      <c r="F30" s="224"/>
      <c r="G30" s="224"/>
      <c r="H30" s="224"/>
      <c r="I30" s="224"/>
      <c r="J30" s="225"/>
      <c r="K30" s="226"/>
      <c r="L30" s="227"/>
      <c r="M30" s="227"/>
      <c r="N30" s="227"/>
      <c r="O30" s="227"/>
      <c r="P30" s="227"/>
      <c r="Q30" s="228"/>
      <c r="R30" s="223"/>
      <c r="S30" s="224"/>
      <c r="T30" s="224"/>
      <c r="U30" s="224"/>
      <c r="V30" s="224"/>
      <c r="W30" s="224"/>
      <c r="X30" s="224"/>
      <c r="Y30" s="224"/>
      <c r="Z30" s="224"/>
      <c r="AA30" s="224"/>
      <c r="AB30" s="224"/>
      <c r="AC30" s="224"/>
      <c r="AD30" s="224"/>
      <c r="AE30" s="224"/>
      <c r="AF30" s="225"/>
    </row>
    <row r="31" spans="1:32" ht="16.5" customHeight="1">
      <c r="A31" s="223"/>
      <c r="B31" s="224"/>
      <c r="C31" s="224"/>
      <c r="D31" s="224"/>
      <c r="E31" s="224"/>
      <c r="F31" s="224"/>
      <c r="G31" s="224"/>
      <c r="H31" s="224"/>
      <c r="I31" s="224"/>
      <c r="J31" s="225"/>
      <c r="K31" s="226"/>
      <c r="L31" s="227"/>
      <c r="M31" s="227"/>
      <c r="N31" s="227"/>
      <c r="O31" s="227"/>
      <c r="P31" s="227"/>
      <c r="Q31" s="228"/>
      <c r="R31" s="223"/>
      <c r="S31" s="224"/>
      <c r="T31" s="224"/>
      <c r="U31" s="224"/>
      <c r="V31" s="224"/>
      <c r="W31" s="224"/>
      <c r="X31" s="224"/>
      <c r="Y31" s="224"/>
      <c r="Z31" s="224"/>
      <c r="AA31" s="224"/>
      <c r="AB31" s="224"/>
      <c r="AC31" s="224"/>
      <c r="AD31" s="224"/>
      <c r="AE31" s="224"/>
      <c r="AF31" s="225"/>
    </row>
    <row r="32" spans="1:32" ht="16.5" customHeight="1">
      <c r="A32" s="223"/>
      <c r="B32" s="224"/>
      <c r="C32" s="224"/>
      <c r="D32" s="224"/>
      <c r="E32" s="224"/>
      <c r="F32" s="224"/>
      <c r="G32" s="224"/>
      <c r="H32" s="224"/>
      <c r="I32" s="224"/>
      <c r="J32" s="225"/>
      <c r="K32" s="226"/>
      <c r="L32" s="227"/>
      <c r="M32" s="227"/>
      <c r="N32" s="227"/>
      <c r="O32" s="227"/>
      <c r="P32" s="227"/>
      <c r="Q32" s="228"/>
      <c r="R32" s="223"/>
      <c r="S32" s="224"/>
      <c r="T32" s="224"/>
      <c r="U32" s="224"/>
      <c r="V32" s="224"/>
      <c r="W32" s="224"/>
      <c r="X32" s="224"/>
      <c r="Y32" s="224"/>
      <c r="Z32" s="224"/>
      <c r="AA32" s="224"/>
      <c r="AB32" s="224"/>
      <c r="AC32" s="224"/>
      <c r="AD32" s="224"/>
      <c r="AE32" s="224"/>
      <c r="AF32" s="225"/>
    </row>
    <row r="33" spans="1:32" ht="16.5" customHeight="1">
      <c r="A33" s="223"/>
      <c r="B33" s="224"/>
      <c r="C33" s="224"/>
      <c r="D33" s="224"/>
      <c r="E33" s="224"/>
      <c r="F33" s="224"/>
      <c r="G33" s="224"/>
      <c r="H33" s="224"/>
      <c r="I33" s="224"/>
      <c r="J33" s="225"/>
      <c r="K33" s="226"/>
      <c r="L33" s="227"/>
      <c r="M33" s="227"/>
      <c r="N33" s="227"/>
      <c r="O33" s="227"/>
      <c r="P33" s="227"/>
      <c r="Q33" s="228"/>
      <c r="R33" s="223"/>
      <c r="S33" s="224"/>
      <c r="T33" s="224"/>
      <c r="U33" s="224"/>
      <c r="V33" s="224"/>
      <c r="W33" s="224"/>
      <c r="X33" s="224"/>
      <c r="Y33" s="224"/>
      <c r="Z33" s="224"/>
      <c r="AA33" s="224"/>
      <c r="AB33" s="224"/>
      <c r="AC33" s="224"/>
      <c r="AD33" s="224"/>
      <c r="AE33" s="224"/>
      <c r="AF33" s="225"/>
    </row>
    <row r="34" spans="1:32" ht="16.5" customHeight="1">
      <c r="A34" s="223"/>
      <c r="B34" s="224"/>
      <c r="C34" s="224"/>
      <c r="D34" s="224"/>
      <c r="E34" s="224"/>
      <c r="F34" s="224"/>
      <c r="G34" s="224"/>
      <c r="H34" s="224"/>
      <c r="I34" s="224"/>
      <c r="J34" s="225"/>
      <c r="K34" s="226"/>
      <c r="L34" s="227"/>
      <c r="M34" s="227"/>
      <c r="N34" s="227"/>
      <c r="O34" s="227"/>
      <c r="P34" s="227"/>
      <c r="Q34" s="228"/>
      <c r="R34" s="223"/>
      <c r="S34" s="224"/>
      <c r="T34" s="224"/>
      <c r="U34" s="224"/>
      <c r="V34" s="224"/>
      <c r="W34" s="224"/>
      <c r="X34" s="224"/>
      <c r="Y34" s="224"/>
      <c r="Z34" s="224"/>
      <c r="AA34" s="224"/>
      <c r="AB34" s="224"/>
      <c r="AC34" s="224"/>
      <c r="AD34" s="224"/>
      <c r="AE34" s="224"/>
      <c r="AF34" s="225"/>
    </row>
    <row r="35" spans="1:32" ht="16.5" customHeight="1">
      <c r="A35" s="223"/>
      <c r="B35" s="224"/>
      <c r="C35" s="224"/>
      <c r="D35" s="224"/>
      <c r="E35" s="224"/>
      <c r="F35" s="224"/>
      <c r="G35" s="224"/>
      <c r="H35" s="224"/>
      <c r="I35" s="224"/>
      <c r="J35" s="225"/>
      <c r="K35" s="226"/>
      <c r="L35" s="227"/>
      <c r="M35" s="227"/>
      <c r="N35" s="227"/>
      <c r="O35" s="227"/>
      <c r="P35" s="227"/>
      <c r="Q35" s="228"/>
      <c r="R35" s="223"/>
      <c r="S35" s="224"/>
      <c r="T35" s="224"/>
      <c r="U35" s="224"/>
      <c r="V35" s="224"/>
      <c r="W35" s="224"/>
      <c r="X35" s="224"/>
      <c r="Y35" s="224"/>
      <c r="Z35" s="224"/>
      <c r="AA35" s="224"/>
      <c r="AB35" s="224"/>
      <c r="AC35" s="224"/>
      <c r="AD35" s="224"/>
      <c r="AE35" s="224"/>
      <c r="AF35" s="225"/>
    </row>
    <row r="36" spans="1:32" ht="16.5" customHeight="1">
      <c r="A36" s="223"/>
      <c r="B36" s="224"/>
      <c r="C36" s="224"/>
      <c r="D36" s="224"/>
      <c r="E36" s="224"/>
      <c r="F36" s="224"/>
      <c r="G36" s="224"/>
      <c r="H36" s="224"/>
      <c r="I36" s="224"/>
      <c r="J36" s="225"/>
      <c r="K36" s="226"/>
      <c r="L36" s="227"/>
      <c r="M36" s="227"/>
      <c r="N36" s="227"/>
      <c r="O36" s="227"/>
      <c r="P36" s="227"/>
      <c r="Q36" s="228"/>
      <c r="R36" s="223"/>
      <c r="S36" s="224"/>
      <c r="T36" s="224"/>
      <c r="U36" s="224"/>
      <c r="V36" s="224"/>
      <c r="W36" s="224"/>
      <c r="X36" s="224"/>
      <c r="Y36" s="224"/>
      <c r="Z36" s="224"/>
      <c r="AA36" s="224"/>
      <c r="AB36" s="224"/>
      <c r="AC36" s="224"/>
      <c r="AD36" s="224"/>
      <c r="AE36" s="224"/>
      <c r="AF36" s="225"/>
    </row>
    <row r="37" spans="1:32" ht="16.5" customHeight="1">
      <c r="A37" s="223"/>
      <c r="B37" s="224"/>
      <c r="C37" s="224"/>
      <c r="D37" s="224"/>
      <c r="E37" s="224"/>
      <c r="F37" s="224"/>
      <c r="G37" s="224"/>
      <c r="H37" s="224"/>
      <c r="I37" s="224"/>
      <c r="J37" s="225"/>
      <c r="K37" s="226"/>
      <c r="L37" s="227"/>
      <c r="M37" s="227"/>
      <c r="N37" s="227"/>
      <c r="O37" s="227"/>
      <c r="P37" s="227"/>
      <c r="Q37" s="228"/>
      <c r="R37" s="223"/>
      <c r="S37" s="224"/>
      <c r="T37" s="224"/>
      <c r="U37" s="224"/>
      <c r="V37" s="224"/>
      <c r="W37" s="224"/>
      <c r="X37" s="224"/>
      <c r="Y37" s="224"/>
      <c r="Z37" s="224"/>
      <c r="AA37" s="224"/>
      <c r="AB37" s="224"/>
      <c r="AC37" s="224"/>
      <c r="AD37" s="224"/>
      <c r="AE37" s="224"/>
      <c r="AF37" s="225"/>
    </row>
    <row r="38" spans="1:32" ht="16.5" customHeight="1">
      <c r="A38" s="223"/>
      <c r="B38" s="224"/>
      <c r="C38" s="224"/>
      <c r="D38" s="224"/>
      <c r="E38" s="224"/>
      <c r="F38" s="224"/>
      <c r="G38" s="224"/>
      <c r="H38" s="224"/>
      <c r="I38" s="224"/>
      <c r="J38" s="225"/>
      <c r="K38" s="226"/>
      <c r="L38" s="227"/>
      <c r="M38" s="227"/>
      <c r="N38" s="227"/>
      <c r="O38" s="227"/>
      <c r="P38" s="227"/>
      <c r="Q38" s="228"/>
      <c r="R38" s="223"/>
      <c r="S38" s="224"/>
      <c r="T38" s="224"/>
      <c r="U38" s="224"/>
      <c r="V38" s="224"/>
      <c r="W38" s="224"/>
      <c r="X38" s="224"/>
      <c r="Y38" s="224"/>
      <c r="Z38" s="224"/>
      <c r="AA38" s="224"/>
      <c r="AB38" s="224"/>
      <c r="AC38" s="224"/>
      <c r="AD38" s="224"/>
      <c r="AE38" s="224"/>
      <c r="AF38" s="225"/>
    </row>
    <row r="39" spans="1:32" ht="16.5" customHeight="1">
      <c r="A39" s="223"/>
      <c r="B39" s="224"/>
      <c r="C39" s="224"/>
      <c r="D39" s="224"/>
      <c r="E39" s="224"/>
      <c r="F39" s="224"/>
      <c r="G39" s="224"/>
      <c r="H39" s="224"/>
      <c r="I39" s="224"/>
      <c r="J39" s="225"/>
      <c r="K39" s="226"/>
      <c r="L39" s="227"/>
      <c r="M39" s="227"/>
      <c r="N39" s="227"/>
      <c r="O39" s="227"/>
      <c r="P39" s="227"/>
      <c r="Q39" s="228"/>
      <c r="R39" s="223"/>
      <c r="S39" s="224"/>
      <c r="T39" s="224"/>
      <c r="U39" s="224"/>
      <c r="V39" s="224"/>
      <c r="W39" s="224"/>
      <c r="X39" s="224"/>
      <c r="Y39" s="224"/>
      <c r="Z39" s="224"/>
      <c r="AA39" s="224"/>
      <c r="AB39" s="224"/>
      <c r="AC39" s="224"/>
      <c r="AD39" s="224"/>
      <c r="AE39" s="224"/>
      <c r="AF39" s="225"/>
    </row>
    <row r="40" spans="1:32" ht="16.5" customHeight="1">
      <c r="A40" s="223"/>
      <c r="B40" s="224"/>
      <c r="C40" s="224"/>
      <c r="D40" s="224"/>
      <c r="E40" s="224"/>
      <c r="F40" s="224"/>
      <c r="G40" s="224"/>
      <c r="H40" s="224"/>
      <c r="I40" s="224"/>
      <c r="J40" s="225"/>
      <c r="K40" s="226"/>
      <c r="L40" s="227"/>
      <c r="M40" s="227"/>
      <c r="N40" s="227"/>
      <c r="O40" s="227"/>
      <c r="P40" s="227"/>
      <c r="Q40" s="228"/>
      <c r="R40" s="223"/>
      <c r="S40" s="224"/>
      <c r="T40" s="224"/>
      <c r="U40" s="224"/>
      <c r="V40" s="224"/>
      <c r="W40" s="224"/>
      <c r="X40" s="224"/>
      <c r="Y40" s="224"/>
      <c r="Z40" s="224"/>
      <c r="AA40" s="224"/>
      <c r="AB40" s="224"/>
      <c r="AC40" s="224"/>
      <c r="AD40" s="224"/>
      <c r="AE40" s="224"/>
      <c r="AF40" s="225"/>
    </row>
    <row r="41" spans="1:32" ht="16.5" customHeight="1">
      <c r="A41" s="229" t="s">
        <v>4</v>
      </c>
      <c r="B41" s="230"/>
      <c r="C41" s="230"/>
      <c r="D41" s="230"/>
      <c r="E41" s="230"/>
      <c r="F41" s="230"/>
      <c r="G41" s="230"/>
      <c r="H41" s="230"/>
      <c r="I41" s="230"/>
      <c r="J41" s="231"/>
      <c r="K41" s="232">
        <f>SUM(K19:Q40)</f>
        <v>0</v>
      </c>
      <c r="L41" s="233"/>
      <c r="M41" s="233"/>
      <c r="N41" s="233"/>
      <c r="O41" s="233"/>
      <c r="P41" s="233"/>
      <c r="Q41" s="234"/>
      <c r="R41" s="235"/>
      <c r="S41" s="236"/>
      <c r="T41" s="236"/>
      <c r="U41" s="236"/>
      <c r="V41" s="236"/>
      <c r="W41" s="236"/>
      <c r="X41" s="236"/>
      <c r="Y41" s="236"/>
      <c r="Z41" s="236"/>
      <c r="AA41" s="236"/>
      <c r="AB41" s="236"/>
      <c r="AC41" s="236"/>
      <c r="AD41" s="236"/>
      <c r="AE41" s="236"/>
      <c r="AF41" s="237"/>
    </row>
    <row r="42" spans="1:32" ht="16.5" customHeight="1">
      <c r="A42" s="37" t="s">
        <v>200</v>
      </c>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row>
    <row r="43" spans="1:32" ht="16.5" customHeight="1">
      <c r="A43" s="2" t="s">
        <v>5</v>
      </c>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sheetData>
  <sheetProtection sheet="1" formatCells="0" formatColumns="0" formatRows="0" insertRows="0" selectLockedCells="1"/>
  <mergeCells count="98">
    <mergeCell ref="S3:Y3"/>
    <mergeCell ref="Z3:AF3"/>
    <mergeCell ref="A5:AF5"/>
    <mergeCell ref="A6:AF6"/>
    <mergeCell ref="A7:AF7"/>
    <mergeCell ref="A9:G11"/>
    <mergeCell ref="H9:M11"/>
    <mergeCell ref="N9:T11"/>
    <mergeCell ref="U9:Z11"/>
    <mergeCell ref="AA9:AF11"/>
    <mergeCell ref="A12:G12"/>
    <mergeCell ref="H12:M12"/>
    <mergeCell ref="N12:T12"/>
    <mergeCell ref="U12:Z12"/>
    <mergeCell ref="AA12:AF12"/>
    <mergeCell ref="A19:J19"/>
    <mergeCell ref="K19:Q19"/>
    <mergeCell ref="R19:AF19"/>
    <mergeCell ref="A13:G15"/>
    <mergeCell ref="H13:M15"/>
    <mergeCell ref="N13:T15"/>
    <mergeCell ref="U13:Z15"/>
    <mergeCell ref="AA13:AF15"/>
    <mergeCell ref="A16:G16"/>
    <mergeCell ref="H16:M16"/>
    <mergeCell ref="N16:T16"/>
    <mergeCell ref="U16:Z16"/>
    <mergeCell ref="AA16:AF16"/>
    <mergeCell ref="A17:AF17"/>
    <mergeCell ref="A22:J22"/>
    <mergeCell ref="K22:Q22"/>
    <mergeCell ref="R22:AF22"/>
    <mergeCell ref="A23:J23"/>
    <mergeCell ref="K23:Q23"/>
    <mergeCell ref="R23:AF23"/>
    <mergeCell ref="A20:J20"/>
    <mergeCell ref="K20:Q20"/>
    <mergeCell ref="R20:AF20"/>
    <mergeCell ref="A21:J21"/>
    <mergeCell ref="K21:Q21"/>
    <mergeCell ref="R21:AF21"/>
    <mergeCell ref="A18:J18"/>
    <mergeCell ref="K18:Q18"/>
    <mergeCell ref="R18:AF18"/>
    <mergeCell ref="A26:J26"/>
    <mergeCell ref="K26:Q26"/>
    <mergeCell ref="R26:AF26"/>
    <mergeCell ref="A27:J27"/>
    <mergeCell ref="K27:Q27"/>
    <mergeCell ref="R27:AF27"/>
    <mergeCell ref="A24:J24"/>
    <mergeCell ref="K24:Q24"/>
    <mergeCell ref="R24:AF24"/>
    <mergeCell ref="A25:J25"/>
    <mergeCell ref="K25:Q25"/>
    <mergeCell ref="R25:AF25"/>
    <mergeCell ref="A30:J30"/>
    <mergeCell ref="K30:Q30"/>
    <mergeCell ref="R30:AF30"/>
    <mergeCell ref="A31:J31"/>
    <mergeCell ref="K31:Q31"/>
    <mergeCell ref="R31:AF31"/>
    <mergeCell ref="A28:J28"/>
    <mergeCell ref="K28:Q28"/>
    <mergeCell ref="R28:AF28"/>
    <mergeCell ref="A29:J29"/>
    <mergeCell ref="K29:Q29"/>
    <mergeCell ref="R29:AF29"/>
    <mergeCell ref="A34:J34"/>
    <mergeCell ref="K34:Q34"/>
    <mergeCell ref="R34:AF34"/>
    <mergeCell ref="A35:J35"/>
    <mergeCell ref="K35:Q35"/>
    <mergeCell ref="R35:AF35"/>
    <mergeCell ref="A32:J32"/>
    <mergeCell ref="K32:Q32"/>
    <mergeCell ref="R32:AF32"/>
    <mergeCell ref="A33:J33"/>
    <mergeCell ref="K33:Q33"/>
    <mergeCell ref="R33:AF33"/>
    <mergeCell ref="A38:J38"/>
    <mergeCell ref="K38:Q38"/>
    <mergeCell ref="R38:AF38"/>
    <mergeCell ref="A39:J39"/>
    <mergeCell ref="K39:Q39"/>
    <mergeCell ref="R39:AF39"/>
    <mergeCell ref="A36:J36"/>
    <mergeCell ref="K36:Q36"/>
    <mergeCell ref="R36:AF36"/>
    <mergeCell ref="A37:J37"/>
    <mergeCell ref="K37:Q37"/>
    <mergeCell ref="R37:AF37"/>
    <mergeCell ref="A40:J40"/>
    <mergeCell ref="K40:Q40"/>
    <mergeCell ref="R40:AF40"/>
    <mergeCell ref="A41:J41"/>
    <mergeCell ref="K41:Q41"/>
    <mergeCell ref="R41:AF41"/>
  </mergeCells>
  <phoneticPr fontId="24"/>
  <printOptions horizontalCentered="1"/>
  <pageMargins left="0.74803149606299213" right="0.74803149606299213" top="0.59055118110236227" bottom="0.59055118110236227"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C5ACE-A0EE-4499-B8F2-346CFEF65006}">
  <sheetPr>
    <pageSetUpPr autoPageBreaks="0"/>
  </sheetPr>
  <dimension ref="A1:AF44"/>
  <sheetViews>
    <sheetView showGridLines="0" view="pageBreakPreview" zoomScaleNormal="100" zoomScaleSheetLayoutView="100" workbookViewId="0">
      <selection activeCell="A20" sqref="A20:J20"/>
    </sheetView>
  </sheetViews>
  <sheetFormatPr defaultColWidth="2.625" defaultRowHeight="16.5" customHeight="1"/>
  <cols>
    <col min="1" max="16384" width="2.625" style="1"/>
  </cols>
  <sheetData>
    <row r="1" spans="1:32" ht="16.5" customHeight="1">
      <c r="B1" s="114" t="s">
        <v>145</v>
      </c>
    </row>
    <row r="2" spans="1:32" ht="16.5" customHeight="1">
      <c r="B2" s="114" t="s">
        <v>110</v>
      </c>
    </row>
    <row r="3" spans="1:32" ht="16.5" customHeight="1" thickBot="1">
      <c r="B3" s="115" t="s">
        <v>109</v>
      </c>
    </row>
    <row r="4" spans="1:32" s="118" customFormat="1" ht="16.5" customHeight="1" thickBot="1">
      <c r="A4" s="116" t="s">
        <v>187</v>
      </c>
      <c r="B4" s="116"/>
      <c r="C4" s="116"/>
      <c r="D4" s="116"/>
      <c r="E4" s="116"/>
      <c r="F4" s="116"/>
      <c r="G4" s="117"/>
      <c r="H4" s="117"/>
      <c r="I4" s="116"/>
      <c r="J4" s="116"/>
      <c r="K4" s="116"/>
      <c r="L4" s="116"/>
      <c r="M4" s="116"/>
      <c r="N4" s="116"/>
      <c r="O4" s="116"/>
      <c r="P4" s="116"/>
      <c r="Q4" s="116"/>
      <c r="R4" s="116"/>
      <c r="S4" s="280" t="s">
        <v>188</v>
      </c>
      <c r="T4" s="281"/>
      <c r="U4" s="281"/>
      <c r="V4" s="281"/>
      <c r="W4" s="281"/>
      <c r="X4" s="281"/>
      <c r="Y4" s="282"/>
      <c r="Z4" s="283" t="str">
        <f>IF('別紙１-1-②'!E6=0,"",'別紙１-1-②'!E6)</f>
        <v/>
      </c>
      <c r="AA4" s="281"/>
      <c r="AB4" s="281"/>
      <c r="AC4" s="281"/>
      <c r="AD4" s="281"/>
      <c r="AE4" s="281"/>
      <c r="AF4" s="284"/>
    </row>
    <row r="5" spans="1:32" ht="16.5" customHeight="1">
      <c r="A5" s="2"/>
      <c r="B5"/>
      <c r="C5"/>
      <c r="D5"/>
      <c r="E5"/>
      <c r="F5"/>
      <c r="G5"/>
      <c r="H5" s="119"/>
      <c r="I5" s="75"/>
      <c r="J5" s="67"/>
      <c r="K5" s="67"/>
      <c r="L5" s="67"/>
      <c r="M5" s="67"/>
      <c r="N5" s="67"/>
      <c r="O5" s="67"/>
      <c r="P5" s="67"/>
      <c r="Q5" s="67"/>
      <c r="R5" s="67"/>
      <c r="S5" s="67"/>
      <c r="T5" s="67"/>
      <c r="U5" s="67"/>
      <c r="V5" s="67"/>
      <c r="W5" s="67"/>
      <c r="X5" s="67"/>
      <c r="Y5" s="120"/>
      <c r="Z5" s="120"/>
      <c r="AA5" s="120"/>
      <c r="AB5" s="120"/>
      <c r="AC5" s="120"/>
      <c r="AD5" s="120"/>
      <c r="AE5" s="120"/>
      <c r="AF5" s="121" t="s">
        <v>201</v>
      </c>
    </row>
    <row r="6" spans="1:32" ht="16.5" customHeight="1">
      <c r="A6" s="285" t="s">
        <v>205</v>
      </c>
      <c r="B6" s="285"/>
      <c r="C6" s="285"/>
      <c r="D6" s="285"/>
      <c r="E6" s="285"/>
      <c r="F6" s="285"/>
      <c r="G6" s="285"/>
      <c r="H6" s="285"/>
      <c r="I6" s="285"/>
      <c r="J6" s="285"/>
      <c r="K6" s="285"/>
      <c r="L6" s="285"/>
      <c r="M6" s="285"/>
      <c r="N6" s="285"/>
      <c r="O6" s="285"/>
      <c r="P6" s="285"/>
      <c r="Q6" s="285"/>
      <c r="R6" s="285"/>
      <c r="S6" s="285"/>
      <c r="T6" s="285"/>
      <c r="U6" s="285"/>
      <c r="V6" s="285"/>
      <c r="W6" s="285"/>
      <c r="X6" s="285"/>
      <c r="Y6" s="285"/>
      <c r="Z6" s="285"/>
      <c r="AA6" s="285"/>
      <c r="AB6" s="285"/>
      <c r="AC6" s="285"/>
      <c r="AD6" s="285"/>
      <c r="AE6" s="285"/>
      <c r="AF6" s="285"/>
    </row>
    <row r="7" spans="1:32" ht="16.5" customHeight="1">
      <c r="A7" s="285" t="s">
        <v>189</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row>
    <row r="8" spans="1:32" ht="16.5" customHeight="1">
      <c r="A8" s="286" t="s">
        <v>206</v>
      </c>
      <c r="B8" s="286"/>
      <c r="C8" s="286"/>
      <c r="D8" s="286"/>
      <c r="E8" s="286"/>
      <c r="F8" s="286"/>
      <c r="G8" s="286"/>
      <c r="H8" s="286"/>
      <c r="I8" s="286"/>
      <c r="J8" s="286"/>
      <c r="K8" s="286"/>
      <c r="L8" s="286"/>
      <c r="M8" s="286"/>
      <c r="N8" s="286"/>
      <c r="O8" s="286"/>
      <c r="P8" s="286"/>
      <c r="Q8" s="286"/>
      <c r="R8" s="286"/>
      <c r="S8" s="286"/>
      <c r="T8" s="286"/>
      <c r="U8" s="286"/>
      <c r="V8" s="286"/>
      <c r="W8" s="286"/>
      <c r="X8" s="286"/>
      <c r="Y8" s="286"/>
      <c r="Z8" s="286"/>
      <c r="AA8" s="286"/>
      <c r="AB8" s="286"/>
      <c r="AC8" s="286"/>
      <c r="AD8" s="286"/>
      <c r="AE8" s="286"/>
      <c r="AF8" s="286"/>
    </row>
    <row r="9" spans="1:32" ht="16.5" customHeight="1">
      <c r="A9" s="122" t="s">
        <v>190</v>
      </c>
      <c r="B9" s="122"/>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row>
    <row r="10" spans="1:32" ht="16.5" customHeight="1">
      <c r="A10" s="279" t="s">
        <v>0</v>
      </c>
      <c r="B10" s="260"/>
      <c r="C10" s="260"/>
      <c r="D10" s="260"/>
      <c r="E10" s="260"/>
      <c r="F10" s="260"/>
      <c r="G10" s="261"/>
      <c r="H10" s="279" t="s">
        <v>6</v>
      </c>
      <c r="I10" s="260"/>
      <c r="J10" s="260"/>
      <c r="K10" s="260"/>
      <c r="L10" s="260"/>
      <c r="M10" s="261"/>
      <c r="N10" s="259" t="s">
        <v>191</v>
      </c>
      <c r="O10" s="268"/>
      <c r="P10" s="268"/>
      <c r="Q10" s="268"/>
      <c r="R10" s="268"/>
      <c r="S10" s="268"/>
      <c r="T10" s="269"/>
      <c r="U10" s="259" t="s">
        <v>192</v>
      </c>
      <c r="V10" s="268"/>
      <c r="W10" s="268"/>
      <c r="X10" s="268"/>
      <c r="Y10" s="268"/>
      <c r="Z10" s="269"/>
      <c r="AA10" s="279" t="s">
        <v>193</v>
      </c>
      <c r="AB10" s="260"/>
      <c r="AC10" s="260"/>
      <c r="AD10" s="260"/>
      <c r="AE10" s="260"/>
      <c r="AF10" s="261"/>
    </row>
    <row r="11" spans="1:32" ht="16.5" customHeight="1">
      <c r="A11" s="262"/>
      <c r="B11" s="263"/>
      <c r="C11" s="263"/>
      <c r="D11" s="263"/>
      <c r="E11" s="263"/>
      <c r="F11" s="263"/>
      <c r="G11" s="264"/>
      <c r="H11" s="262"/>
      <c r="I11" s="263"/>
      <c r="J11" s="263"/>
      <c r="K11" s="263"/>
      <c r="L11" s="263"/>
      <c r="M11" s="264"/>
      <c r="N11" s="270"/>
      <c r="O11" s="271"/>
      <c r="P11" s="271"/>
      <c r="Q11" s="271"/>
      <c r="R11" s="271"/>
      <c r="S11" s="271"/>
      <c r="T11" s="272"/>
      <c r="U11" s="270"/>
      <c r="V11" s="271"/>
      <c r="W11" s="271"/>
      <c r="X11" s="271"/>
      <c r="Y11" s="271"/>
      <c r="Z11" s="272"/>
      <c r="AA11" s="262"/>
      <c r="AB11" s="263"/>
      <c r="AC11" s="263"/>
      <c r="AD11" s="263"/>
      <c r="AE11" s="263"/>
      <c r="AF11" s="264"/>
    </row>
    <row r="12" spans="1:32" ht="16.5" customHeight="1">
      <c r="A12" s="265"/>
      <c r="B12" s="266"/>
      <c r="C12" s="266"/>
      <c r="D12" s="266"/>
      <c r="E12" s="266"/>
      <c r="F12" s="266"/>
      <c r="G12" s="267"/>
      <c r="H12" s="265"/>
      <c r="I12" s="266"/>
      <c r="J12" s="266"/>
      <c r="K12" s="266"/>
      <c r="L12" s="266"/>
      <c r="M12" s="267"/>
      <c r="N12" s="273"/>
      <c r="O12" s="274"/>
      <c r="P12" s="274"/>
      <c r="Q12" s="274"/>
      <c r="R12" s="274"/>
      <c r="S12" s="274"/>
      <c r="T12" s="275"/>
      <c r="U12" s="273"/>
      <c r="V12" s="274"/>
      <c r="W12" s="274"/>
      <c r="X12" s="274"/>
      <c r="Y12" s="274"/>
      <c r="Z12" s="275"/>
      <c r="AA12" s="265"/>
      <c r="AB12" s="266"/>
      <c r="AC12" s="266"/>
      <c r="AD12" s="266"/>
      <c r="AE12" s="266"/>
      <c r="AF12" s="267"/>
    </row>
    <row r="13" spans="1:32" ht="16.5" customHeight="1">
      <c r="A13" s="238">
        <f>'別紙2-1-②(R7)'!A12+'別紙2-1-②(R8)'!A12</f>
        <v>0</v>
      </c>
      <c r="B13" s="239"/>
      <c r="C13" s="239"/>
      <c r="D13" s="239"/>
      <c r="E13" s="239"/>
      <c r="F13" s="239"/>
      <c r="G13" s="240"/>
      <c r="H13" s="247">
        <f>'別紙2-1-②(R7)'!H12+'別紙2-1-②(R8)'!H12</f>
        <v>0</v>
      </c>
      <c r="I13" s="248"/>
      <c r="J13" s="248"/>
      <c r="K13" s="248"/>
      <c r="L13" s="248"/>
      <c r="M13" s="249"/>
      <c r="N13" s="241">
        <f>'別紙2-1-②(R7)'!N12+'別紙2-1-②(R8)'!N12</f>
        <v>0</v>
      </c>
      <c r="O13" s="242"/>
      <c r="P13" s="242"/>
      <c r="Q13" s="242"/>
      <c r="R13" s="242"/>
      <c r="S13" s="242"/>
      <c r="T13" s="243"/>
      <c r="U13" s="241">
        <f>'別紙2-1-②(R7)'!U12+'別紙2-1-②(R8)'!U12</f>
        <v>0</v>
      </c>
      <c r="V13" s="242"/>
      <c r="W13" s="242"/>
      <c r="X13" s="242"/>
      <c r="Y13" s="242"/>
      <c r="Z13" s="243"/>
      <c r="AA13" s="238">
        <f>'別紙2-1-②(R7)'!AA12+'別紙2-1-②(R8)'!AA12</f>
        <v>0</v>
      </c>
      <c r="AB13" s="239"/>
      <c r="AC13" s="239"/>
      <c r="AD13" s="239"/>
      <c r="AE13" s="239"/>
      <c r="AF13" s="240"/>
    </row>
    <row r="14" spans="1:32" ht="16.5" customHeight="1">
      <c r="A14" s="259" t="s">
        <v>194</v>
      </c>
      <c r="B14" s="260"/>
      <c r="C14" s="260"/>
      <c r="D14" s="260"/>
      <c r="E14" s="260"/>
      <c r="F14" s="260"/>
      <c r="G14" s="261"/>
      <c r="H14" s="259" t="s">
        <v>195</v>
      </c>
      <c r="I14" s="260"/>
      <c r="J14" s="260"/>
      <c r="K14" s="260"/>
      <c r="L14" s="260"/>
      <c r="M14" s="261"/>
      <c r="N14" s="259" t="s">
        <v>196</v>
      </c>
      <c r="O14" s="268"/>
      <c r="P14" s="268"/>
      <c r="Q14" s="268"/>
      <c r="R14" s="268"/>
      <c r="S14" s="268"/>
      <c r="T14" s="269"/>
      <c r="U14" s="259" t="s">
        <v>202</v>
      </c>
      <c r="V14" s="268"/>
      <c r="W14" s="268"/>
      <c r="X14" s="268"/>
      <c r="Y14" s="268"/>
      <c r="Z14" s="269"/>
      <c r="AA14" s="259" t="s">
        <v>198</v>
      </c>
      <c r="AB14" s="260"/>
      <c r="AC14" s="260"/>
      <c r="AD14" s="260"/>
      <c r="AE14" s="260"/>
      <c r="AF14" s="261"/>
    </row>
    <row r="15" spans="1:32" ht="16.5" customHeight="1">
      <c r="A15" s="262"/>
      <c r="B15" s="263"/>
      <c r="C15" s="263"/>
      <c r="D15" s="263"/>
      <c r="E15" s="263"/>
      <c r="F15" s="263"/>
      <c r="G15" s="264"/>
      <c r="H15" s="262"/>
      <c r="I15" s="263"/>
      <c r="J15" s="263"/>
      <c r="K15" s="263"/>
      <c r="L15" s="263"/>
      <c r="M15" s="264"/>
      <c r="N15" s="270"/>
      <c r="O15" s="271"/>
      <c r="P15" s="271"/>
      <c r="Q15" s="271"/>
      <c r="R15" s="271"/>
      <c r="S15" s="271"/>
      <c r="T15" s="272"/>
      <c r="U15" s="270"/>
      <c r="V15" s="271"/>
      <c r="W15" s="271"/>
      <c r="X15" s="271"/>
      <c r="Y15" s="271"/>
      <c r="Z15" s="272"/>
      <c r="AA15" s="262"/>
      <c r="AB15" s="263"/>
      <c r="AC15" s="263"/>
      <c r="AD15" s="263"/>
      <c r="AE15" s="263"/>
      <c r="AF15" s="264"/>
    </row>
    <row r="16" spans="1:32" ht="16.5" customHeight="1">
      <c r="A16" s="265"/>
      <c r="B16" s="266"/>
      <c r="C16" s="266"/>
      <c r="D16" s="266"/>
      <c r="E16" s="266"/>
      <c r="F16" s="266"/>
      <c r="G16" s="267"/>
      <c r="H16" s="265"/>
      <c r="I16" s="266"/>
      <c r="J16" s="266"/>
      <c r="K16" s="266"/>
      <c r="L16" s="266"/>
      <c r="M16" s="267"/>
      <c r="N16" s="273"/>
      <c r="O16" s="274"/>
      <c r="P16" s="274"/>
      <c r="Q16" s="274"/>
      <c r="R16" s="274"/>
      <c r="S16" s="274"/>
      <c r="T16" s="275"/>
      <c r="U16" s="273"/>
      <c r="V16" s="274"/>
      <c r="W16" s="274"/>
      <c r="X16" s="274"/>
      <c r="Y16" s="274"/>
      <c r="Z16" s="275"/>
      <c r="AA16" s="265"/>
      <c r="AB16" s="266"/>
      <c r="AC16" s="266"/>
      <c r="AD16" s="266"/>
      <c r="AE16" s="266"/>
      <c r="AF16" s="267"/>
    </row>
    <row r="17" spans="1:32" ht="16.5" customHeight="1">
      <c r="A17" s="238">
        <f>'別紙2-1-②(R7)'!A16+'別紙2-1-②(R8)'!A16</f>
        <v>0</v>
      </c>
      <c r="B17" s="239"/>
      <c r="C17" s="239"/>
      <c r="D17" s="239"/>
      <c r="E17" s="239"/>
      <c r="F17" s="239"/>
      <c r="G17" s="240"/>
      <c r="H17" s="238">
        <f>'別紙2-1-②(R7)'!H16+'別紙2-1-②(R8)'!H16</f>
        <v>0</v>
      </c>
      <c r="I17" s="239"/>
      <c r="J17" s="239"/>
      <c r="K17" s="239"/>
      <c r="L17" s="239"/>
      <c r="M17" s="240"/>
      <c r="N17" s="241">
        <f>'別紙2-1-②(R7)'!N16+'別紙2-1-②(R8)'!N16</f>
        <v>0</v>
      </c>
      <c r="O17" s="242"/>
      <c r="P17" s="242"/>
      <c r="Q17" s="242"/>
      <c r="R17" s="242"/>
      <c r="S17" s="242"/>
      <c r="T17" s="243"/>
      <c r="U17" s="238">
        <f>'別紙2-1-②(R7)'!U16+'別紙2-1-②(R8)'!U16</f>
        <v>0</v>
      </c>
      <c r="V17" s="239"/>
      <c r="W17" s="239"/>
      <c r="X17" s="239"/>
      <c r="Y17" s="239"/>
      <c r="Z17" s="240"/>
      <c r="AA17" s="247" t="str">
        <f>IF(N17=0,"",U17-N17)</f>
        <v/>
      </c>
      <c r="AB17" s="248"/>
      <c r="AC17" s="248"/>
      <c r="AD17" s="248"/>
      <c r="AE17" s="248"/>
      <c r="AF17" s="249"/>
    </row>
    <row r="18" spans="1:32" ht="16.5" customHeight="1">
      <c r="A18" s="235" t="s">
        <v>199</v>
      </c>
      <c r="B18" s="236"/>
      <c r="C18" s="236"/>
      <c r="D18" s="236"/>
      <c r="E18" s="236"/>
      <c r="F18" s="236"/>
      <c r="G18" s="236"/>
      <c r="H18" s="236"/>
      <c r="I18" s="236"/>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7"/>
    </row>
    <row r="19" spans="1:32" ht="16.5" customHeight="1">
      <c r="A19" s="250" t="s">
        <v>1</v>
      </c>
      <c r="B19" s="251"/>
      <c r="C19" s="251"/>
      <c r="D19" s="251"/>
      <c r="E19" s="251"/>
      <c r="F19" s="251"/>
      <c r="G19" s="251"/>
      <c r="H19" s="251"/>
      <c r="I19" s="251"/>
      <c r="J19" s="252"/>
      <c r="K19" s="229" t="s">
        <v>2</v>
      </c>
      <c r="L19" s="230"/>
      <c r="M19" s="230"/>
      <c r="N19" s="230"/>
      <c r="O19" s="230"/>
      <c r="P19" s="230"/>
      <c r="Q19" s="231"/>
      <c r="R19" s="229" t="s">
        <v>3</v>
      </c>
      <c r="S19" s="230"/>
      <c r="T19" s="230"/>
      <c r="U19" s="230"/>
      <c r="V19" s="230"/>
      <c r="W19" s="230"/>
      <c r="X19" s="230"/>
      <c r="Y19" s="230"/>
      <c r="Z19" s="230"/>
      <c r="AA19" s="230"/>
      <c r="AB19" s="230"/>
      <c r="AC19" s="230"/>
      <c r="AD19" s="230"/>
      <c r="AE19" s="230"/>
      <c r="AF19" s="231"/>
    </row>
    <row r="20" spans="1:32" ht="16.5" customHeight="1">
      <c r="A20" s="253"/>
      <c r="B20" s="254"/>
      <c r="C20" s="254"/>
      <c r="D20" s="254"/>
      <c r="E20" s="254"/>
      <c r="F20" s="254"/>
      <c r="G20" s="254"/>
      <c r="H20" s="254"/>
      <c r="I20" s="254"/>
      <c r="J20" s="255"/>
      <c r="K20" s="256"/>
      <c r="L20" s="257"/>
      <c r="M20" s="257"/>
      <c r="N20" s="257"/>
      <c r="O20" s="257"/>
      <c r="P20" s="257"/>
      <c r="Q20" s="258"/>
      <c r="R20" s="253"/>
      <c r="S20" s="254"/>
      <c r="T20" s="254"/>
      <c r="U20" s="254"/>
      <c r="V20" s="254"/>
      <c r="W20" s="254"/>
      <c r="X20" s="254"/>
      <c r="Y20" s="254"/>
      <c r="Z20" s="254"/>
      <c r="AA20" s="254"/>
      <c r="AB20" s="254"/>
      <c r="AC20" s="254"/>
      <c r="AD20" s="254"/>
      <c r="AE20" s="254"/>
      <c r="AF20" s="255"/>
    </row>
    <row r="21" spans="1:32" ht="16.5" customHeight="1">
      <c r="A21" s="223"/>
      <c r="B21" s="224"/>
      <c r="C21" s="224"/>
      <c r="D21" s="224"/>
      <c r="E21" s="224"/>
      <c r="F21" s="224"/>
      <c r="G21" s="224"/>
      <c r="H21" s="224"/>
      <c r="I21" s="224"/>
      <c r="J21" s="225"/>
      <c r="K21" s="226"/>
      <c r="L21" s="227"/>
      <c r="M21" s="227"/>
      <c r="N21" s="227"/>
      <c r="O21" s="227"/>
      <c r="P21" s="227"/>
      <c r="Q21" s="228"/>
      <c r="R21" s="223"/>
      <c r="S21" s="224"/>
      <c r="T21" s="224"/>
      <c r="U21" s="224"/>
      <c r="V21" s="224"/>
      <c r="W21" s="224"/>
      <c r="X21" s="224"/>
      <c r="Y21" s="224"/>
      <c r="Z21" s="224"/>
      <c r="AA21" s="224"/>
      <c r="AB21" s="224"/>
      <c r="AC21" s="224"/>
      <c r="AD21" s="224"/>
      <c r="AE21" s="224"/>
      <c r="AF21" s="225"/>
    </row>
    <row r="22" spans="1:32" ht="16.5" customHeight="1">
      <c r="A22" s="223"/>
      <c r="B22" s="224"/>
      <c r="C22" s="224"/>
      <c r="D22" s="224"/>
      <c r="E22" s="224"/>
      <c r="F22" s="224"/>
      <c r="G22" s="224"/>
      <c r="H22" s="224"/>
      <c r="I22" s="224"/>
      <c r="J22" s="225"/>
      <c r="K22" s="226"/>
      <c r="L22" s="227"/>
      <c r="M22" s="227"/>
      <c r="N22" s="227"/>
      <c r="O22" s="227"/>
      <c r="P22" s="227"/>
      <c r="Q22" s="228"/>
      <c r="R22" s="223"/>
      <c r="S22" s="224"/>
      <c r="T22" s="224"/>
      <c r="U22" s="224"/>
      <c r="V22" s="224"/>
      <c r="W22" s="224"/>
      <c r="X22" s="224"/>
      <c r="Y22" s="224"/>
      <c r="Z22" s="224"/>
      <c r="AA22" s="224"/>
      <c r="AB22" s="224"/>
      <c r="AC22" s="224"/>
      <c r="AD22" s="224"/>
      <c r="AE22" s="224"/>
      <c r="AF22" s="225"/>
    </row>
    <row r="23" spans="1:32" ht="16.5" customHeight="1">
      <c r="A23" s="223"/>
      <c r="B23" s="224"/>
      <c r="C23" s="224"/>
      <c r="D23" s="224"/>
      <c r="E23" s="224"/>
      <c r="F23" s="224"/>
      <c r="G23" s="224"/>
      <c r="H23" s="224"/>
      <c r="I23" s="224"/>
      <c r="J23" s="225"/>
      <c r="K23" s="226"/>
      <c r="L23" s="227"/>
      <c r="M23" s="227"/>
      <c r="N23" s="227"/>
      <c r="O23" s="227"/>
      <c r="P23" s="227"/>
      <c r="Q23" s="228"/>
      <c r="R23" s="223"/>
      <c r="S23" s="224"/>
      <c r="T23" s="224"/>
      <c r="U23" s="224"/>
      <c r="V23" s="224"/>
      <c r="W23" s="224"/>
      <c r="X23" s="224"/>
      <c r="Y23" s="224"/>
      <c r="Z23" s="224"/>
      <c r="AA23" s="224"/>
      <c r="AB23" s="224"/>
      <c r="AC23" s="224"/>
      <c r="AD23" s="224"/>
      <c r="AE23" s="224"/>
      <c r="AF23" s="225"/>
    </row>
    <row r="24" spans="1:32" ht="16.5" customHeight="1">
      <c r="A24" s="223"/>
      <c r="B24" s="224"/>
      <c r="C24" s="224"/>
      <c r="D24" s="224"/>
      <c r="E24" s="224"/>
      <c r="F24" s="224"/>
      <c r="G24" s="224"/>
      <c r="H24" s="224"/>
      <c r="I24" s="224"/>
      <c r="J24" s="225"/>
      <c r="K24" s="226"/>
      <c r="L24" s="227"/>
      <c r="M24" s="227"/>
      <c r="N24" s="227"/>
      <c r="O24" s="227"/>
      <c r="P24" s="227"/>
      <c r="Q24" s="228"/>
      <c r="R24" s="223"/>
      <c r="S24" s="224"/>
      <c r="T24" s="224"/>
      <c r="U24" s="224"/>
      <c r="V24" s="224"/>
      <c r="W24" s="224"/>
      <c r="X24" s="224"/>
      <c r="Y24" s="224"/>
      <c r="Z24" s="224"/>
      <c r="AA24" s="224"/>
      <c r="AB24" s="224"/>
      <c r="AC24" s="224"/>
      <c r="AD24" s="224"/>
      <c r="AE24" s="224"/>
      <c r="AF24" s="225"/>
    </row>
    <row r="25" spans="1:32" ht="16.5" customHeight="1">
      <c r="A25" s="223"/>
      <c r="B25" s="224"/>
      <c r="C25" s="224"/>
      <c r="D25" s="224"/>
      <c r="E25" s="224"/>
      <c r="F25" s="224"/>
      <c r="G25" s="224"/>
      <c r="H25" s="224"/>
      <c r="I25" s="224"/>
      <c r="J25" s="225"/>
      <c r="K25" s="226"/>
      <c r="L25" s="227"/>
      <c r="M25" s="227"/>
      <c r="N25" s="227"/>
      <c r="O25" s="227"/>
      <c r="P25" s="227"/>
      <c r="Q25" s="228"/>
      <c r="R25" s="223"/>
      <c r="S25" s="224"/>
      <c r="T25" s="224"/>
      <c r="U25" s="224"/>
      <c r="V25" s="224"/>
      <c r="W25" s="224"/>
      <c r="X25" s="224"/>
      <c r="Y25" s="224"/>
      <c r="Z25" s="224"/>
      <c r="AA25" s="224"/>
      <c r="AB25" s="224"/>
      <c r="AC25" s="224"/>
      <c r="AD25" s="224"/>
      <c r="AE25" s="224"/>
      <c r="AF25" s="225"/>
    </row>
    <row r="26" spans="1:32" ht="16.5" customHeight="1">
      <c r="A26" s="223"/>
      <c r="B26" s="224"/>
      <c r="C26" s="224"/>
      <c r="D26" s="224"/>
      <c r="E26" s="224"/>
      <c r="F26" s="224"/>
      <c r="G26" s="224"/>
      <c r="H26" s="224"/>
      <c r="I26" s="224"/>
      <c r="J26" s="225"/>
      <c r="K26" s="226"/>
      <c r="L26" s="227"/>
      <c r="M26" s="227"/>
      <c r="N26" s="227"/>
      <c r="O26" s="227"/>
      <c r="P26" s="227"/>
      <c r="Q26" s="228"/>
      <c r="R26" s="223"/>
      <c r="S26" s="224"/>
      <c r="T26" s="224"/>
      <c r="U26" s="224"/>
      <c r="V26" s="224"/>
      <c r="W26" s="224"/>
      <c r="X26" s="224"/>
      <c r="Y26" s="224"/>
      <c r="Z26" s="224"/>
      <c r="AA26" s="224"/>
      <c r="AB26" s="224"/>
      <c r="AC26" s="224"/>
      <c r="AD26" s="224"/>
      <c r="AE26" s="224"/>
      <c r="AF26" s="225"/>
    </row>
    <row r="27" spans="1:32" ht="16.5" customHeight="1">
      <c r="A27" s="223"/>
      <c r="B27" s="224"/>
      <c r="C27" s="224"/>
      <c r="D27" s="224"/>
      <c r="E27" s="224"/>
      <c r="F27" s="224"/>
      <c r="G27" s="224"/>
      <c r="H27" s="224"/>
      <c r="I27" s="224"/>
      <c r="J27" s="225"/>
      <c r="K27" s="226"/>
      <c r="L27" s="227"/>
      <c r="M27" s="227"/>
      <c r="N27" s="227"/>
      <c r="O27" s="227"/>
      <c r="P27" s="227"/>
      <c r="Q27" s="228"/>
      <c r="R27" s="223"/>
      <c r="S27" s="224"/>
      <c r="T27" s="224"/>
      <c r="U27" s="224"/>
      <c r="V27" s="224"/>
      <c r="W27" s="224"/>
      <c r="X27" s="224"/>
      <c r="Y27" s="224"/>
      <c r="Z27" s="224"/>
      <c r="AA27" s="224"/>
      <c r="AB27" s="224"/>
      <c r="AC27" s="224"/>
      <c r="AD27" s="224"/>
      <c r="AE27" s="224"/>
      <c r="AF27" s="225"/>
    </row>
    <row r="28" spans="1:32" ht="16.5" customHeight="1">
      <c r="A28" s="223"/>
      <c r="B28" s="224"/>
      <c r="C28" s="224"/>
      <c r="D28" s="224"/>
      <c r="E28" s="224"/>
      <c r="F28" s="224"/>
      <c r="G28" s="224"/>
      <c r="H28" s="224"/>
      <c r="I28" s="224"/>
      <c r="J28" s="225"/>
      <c r="K28" s="226"/>
      <c r="L28" s="227"/>
      <c r="M28" s="227"/>
      <c r="N28" s="227"/>
      <c r="O28" s="227"/>
      <c r="P28" s="227"/>
      <c r="Q28" s="228"/>
      <c r="R28" s="223"/>
      <c r="S28" s="224"/>
      <c r="T28" s="224"/>
      <c r="U28" s="224"/>
      <c r="V28" s="224"/>
      <c r="W28" s="224"/>
      <c r="X28" s="224"/>
      <c r="Y28" s="224"/>
      <c r="Z28" s="224"/>
      <c r="AA28" s="224"/>
      <c r="AB28" s="224"/>
      <c r="AC28" s="224"/>
      <c r="AD28" s="224"/>
      <c r="AE28" s="224"/>
      <c r="AF28" s="225"/>
    </row>
    <row r="29" spans="1:32" ht="16.5" customHeight="1">
      <c r="A29" s="223"/>
      <c r="B29" s="224"/>
      <c r="C29" s="224"/>
      <c r="D29" s="224"/>
      <c r="E29" s="224"/>
      <c r="F29" s="224"/>
      <c r="G29" s="224"/>
      <c r="H29" s="224"/>
      <c r="I29" s="224"/>
      <c r="J29" s="225"/>
      <c r="K29" s="226"/>
      <c r="L29" s="227"/>
      <c r="M29" s="227"/>
      <c r="N29" s="227"/>
      <c r="O29" s="227"/>
      <c r="P29" s="227"/>
      <c r="Q29" s="228"/>
      <c r="R29" s="223"/>
      <c r="S29" s="224"/>
      <c r="T29" s="224"/>
      <c r="U29" s="224"/>
      <c r="V29" s="224"/>
      <c r="W29" s="224"/>
      <c r="X29" s="224"/>
      <c r="Y29" s="224"/>
      <c r="Z29" s="224"/>
      <c r="AA29" s="224"/>
      <c r="AB29" s="224"/>
      <c r="AC29" s="224"/>
      <c r="AD29" s="224"/>
      <c r="AE29" s="224"/>
      <c r="AF29" s="225"/>
    </row>
    <row r="30" spans="1:32" ht="16.5" customHeight="1">
      <c r="A30" s="223"/>
      <c r="B30" s="224"/>
      <c r="C30" s="224"/>
      <c r="D30" s="224"/>
      <c r="E30" s="224"/>
      <c r="F30" s="224"/>
      <c r="G30" s="224"/>
      <c r="H30" s="224"/>
      <c r="I30" s="224"/>
      <c r="J30" s="225"/>
      <c r="K30" s="226"/>
      <c r="L30" s="227"/>
      <c r="M30" s="227"/>
      <c r="N30" s="227"/>
      <c r="O30" s="227"/>
      <c r="P30" s="227"/>
      <c r="Q30" s="228"/>
      <c r="R30" s="223"/>
      <c r="S30" s="224"/>
      <c r="T30" s="224"/>
      <c r="U30" s="224"/>
      <c r="V30" s="224"/>
      <c r="W30" s="224"/>
      <c r="X30" s="224"/>
      <c r="Y30" s="224"/>
      <c r="Z30" s="224"/>
      <c r="AA30" s="224"/>
      <c r="AB30" s="224"/>
      <c r="AC30" s="224"/>
      <c r="AD30" s="224"/>
      <c r="AE30" s="224"/>
      <c r="AF30" s="225"/>
    </row>
    <row r="31" spans="1:32" ht="16.5" customHeight="1">
      <c r="A31" s="223"/>
      <c r="B31" s="224"/>
      <c r="C31" s="224"/>
      <c r="D31" s="224"/>
      <c r="E31" s="224"/>
      <c r="F31" s="224"/>
      <c r="G31" s="224"/>
      <c r="H31" s="224"/>
      <c r="I31" s="224"/>
      <c r="J31" s="225"/>
      <c r="K31" s="226"/>
      <c r="L31" s="227"/>
      <c r="M31" s="227"/>
      <c r="N31" s="227"/>
      <c r="O31" s="227"/>
      <c r="P31" s="227"/>
      <c r="Q31" s="228"/>
      <c r="R31" s="223"/>
      <c r="S31" s="224"/>
      <c r="T31" s="224"/>
      <c r="U31" s="224"/>
      <c r="V31" s="224"/>
      <c r="W31" s="224"/>
      <c r="X31" s="224"/>
      <c r="Y31" s="224"/>
      <c r="Z31" s="224"/>
      <c r="AA31" s="224"/>
      <c r="AB31" s="224"/>
      <c r="AC31" s="224"/>
      <c r="AD31" s="224"/>
      <c r="AE31" s="224"/>
      <c r="AF31" s="225"/>
    </row>
    <row r="32" spans="1:32" ht="16.5" customHeight="1">
      <c r="A32" s="223"/>
      <c r="B32" s="224"/>
      <c r="C32" s="224"/>
      <c r="D32" s="224"/>
      <c r="E32" s="224"/>
      <c r="F32" s="224"/>
      <c r="G32" s="224"/>
      <c r="H32" s="224"/>
      <c r="I32" s="224"/>
      <c r="J32" s="225"/>
      <c r="K32" s="226"/>
      <c r="L32" s="227"/>
      <c r="M32" s="227"/>
      <c r="N32" s="227"/>
      <c r="O32" s="227"/>
      <c r="P32" s="227"/>
      <c r="Q32" s="228"/>
      <c r="R32" s="223"/>
      <c r="S32" s="224"/>
      <c r="T32" s="224"/>
      <c r="U32" s="224"/>
      <c r="V32" s="224"/>
      <c r="W32" s="224"/>
      <c r="X32" s="224"/>
      <c r="Y32" s="224"/>
      <c r="Z32" s="224"/>
      <c r="AA32" s="224"/>
      <c r="AB32" s="224"/>
      <c r="AC32" s="224"/>
      <c r="AD32" s="224"/>
      <c r="AE32" s="224"/>
      <c r="AF32" s="225"/>
    </row>
    <row r="33" spans="1:32" ht="16.5" customHeight="1">
      <c r="A33" s="223"/>
      <c r="B33" s="224"/>
      <c r="C33" s="224"/>
      <c r="D33" s="224"/>
      <c r="E33" s="224"/>
      <c r="F33" s="224"/>
      <c r="G33" s="224"/>
      <c r="H33" s="224"/>
      <c r="I33" s="224"/>
      <c r="J33" s="225"/>
      <c r="K33" s="226"/>
      <c r="L33" s="227"/>
      <c r="M33" s="227"/>
      <c r="N33" s="227"/>
      <c r="O33" s="227"/>
      <c r="P33" s="227"/>
      <c r="Q33" s="228"/>
      <c r="R33" s="223"/>
      <c r="S33" s="224"/>
      <c r="T33" s="224"/>
      <c r="U33" s="224"/>
      <c r="V33" s="224"/>
      <c r="W33" s="224"/>
      <c r="X33" s="224"/>
      <c r="Y33" s="224"/>
      <c r="Z33" s="224"/>
      <c r="AA33" s="224"/>
      <c r="AB33" s="224"/>
      <c r="AC33" s="224"/>
      <c r="AD33" s="224"/>
      <c r="AE33" s="224"/>
      <c r="AF33" s="225"/>
    </row>
    <row r="34" spans="1:32" ht="16.5" customHeight="1">
      <c r="A34" s="223"/>
      <c r="B34" s="224"/>
      <c r="C34" s="224"/>
      <c r="D34" s="224"/>
      <c r="E34" s="224"/>
      <c r="F34" s="224"/>
      <c r="G34" s="224"/>
      <c r="H34" s="224"/>
      <c r="I34" s="224"/>
      <c r="J34" s="225"/>
      <c r="K34" s="226"/>
      <c r="L34" s="227"/>
      <c r="M34" s="227"/>
      <c r="N34" s="227"/>
      <c r="O34" s="227"/>
      <c r="P34" s="227"/>
      <c r="Q34" s="228"/>
      <c r="R34" s="223"/>
      <c r="S34" s="224"/>
      <c r="T34" s="224"/>
      <c r="U34" s="224"/>
      <c r="V34" s="224"/>
      <c r="W34" s="224"/>
      <c r="X34" s="224"/>
      <c r="Y34" s="224"/>
      <c r="Z34" s="224"/>
      <c r="AA34" s="224"/>
      <c r="AB34" s="224"/>
      <c r="AC34" s="224"/>
      <c r="AD34" s="224"/>
      <c r="AE34" s="224"/>
      <c r="AF34" s="225"/>
    </row>
    <row r="35" spans="1:32" ht="16.5" customHeight="1">
      <c r="A35" s="223"/>
      <c r="B35" s="224"/>
      <c r="C35" s="224"/>
      <c r="D35" s="224"/>
      <c r="E35" s="224"/>
      <c r="F35" s="224"/>
      <c r="G35" s="224"/>
      <c r="H35" s="224"/>
      <c r="I35" s="224"/>
      <c r="J35" s="225"/>
      <c r="K35" s="226"/>
      <c r="L35" s="227"/>
      <c r="M35" s="227"/>
      <c r="N35" s="227"/>
      <c r="O35" s="227"/>
      <c r="P35" s="227"/>
      <c r="Q35" s="228"/>
      <c r="R35" s="223"/>
      <c r="S35" s="224"/>
      <c r="T35" s="224"/>
      <c r="U35" s="224"/>
      <c r="V35" s="224"/>
      <c r="W35" s="224"/>
      <c r="X35" s="224"/>
      <c r="Y35" s="224"/>
      <c r="Z35" s="224"/>
      <c r="AA35" s="224"/>
      <c r="AB35" s="224"/>
      <c r="AC35" s="224"/>
      <c r="AD35" s="224"/>
      <c r="AE35" s="224"/>
      <c r="AF35" s="225"/>
    </row>
    <row r="36" spans="1:32" ht="16.5" customHeight="1">
      <c r="A36" s="223"/>
      <c r="B36" s="224"/>
      <c r="C36" s="224"/>
      <c r="D36" s="224"/>
      <c r="E36" s="224"/>
      <c r="F36" s="224"/>
      <c r="G36" s="224"/>
      <c r="H36" s="224"/>
      <c r="I36" s="224"/>
      <c r="J36" s="225"/>
      <c r="K36" s="226"/>
      <c r="L36" s="227"/>
      <c r="M36" s="227"/>
      <c r="N36" s="227"/>
      <c r="O36" s="227"/>
      <c r="P36" s="227"/>
      <c r="Q36" s="228"/>
      <c r="R36" s="223"/>
      <c r="S36" s="224"/>
      <c r="T36" s="224"/>
      <c r="U36" s="224"/>
      <c r="V36" s="224"/>
      <c r="W36" s="224"/>
      <c r="X36" s="224"/>
      <c r="Y36" s="224"/>
      <c r="Z36" s="224"/>
      <c r="AA36" s="224"/>
      <c r="AB36" s="224"/>
      <c r="AC36" s="224"/>
      <c r="AD36" s="224"/>
      <c r="AE36" s="224"/>
      <c r="AF36" s="225"/>
    </row>
    <row r="37" spans="1:32" ht="16.5" customHeight="1">
      <c r="A37" s="223"/>
      <c r="B37" s="224"/>
      <c r="C37" s="224"/>
      <c r="D37" s="224"/>
      <c r="E37" s="224"/>
      <c r="F37" s="224"/>
      <c r="G37" s="224"/>
      <c r="H37" s="224"/>
      <c r="I37" s="224"/>
      <c r="J37" s="225"/>
      <c r="K37" s="226"/>
      <c r="L37" s="227"/>
      <c r="M37" s="227"/>
      <c r="N37" s="227"/>
      <c r="O37" s="227"/>
      <c r="P37" s="227"/>
      <c r="Q37" s="228"/>
      <c r="R37" s="223"/>
      <c r="S37" s="224"/>
      <c r="T37" s="224"/>
      <c r="U37" s="224"/>
      <c r="V37" s="224"/>
      <c r="W37" s="224"/>
      <c r="X37" s="224"/>
      <c r="Y37" s="224"/>
      <c r="Z37" s="224"/>
      <c r="AA37" s="224"/>
      <c r="AB37" s="224"/>
      <c r="AC37" s="224"/>
      <c r="AD37" s="224"/>
      <c r="AE37" s="224"/>
      <c r="AF37" s="225"/>
    </row>
    <row r="38" spans="1:32" ht="16.5" customHeight="1">
      <c r="A38" s="223"/>
      <c r="B38" s="224"/>
      <c r="C38" s="224"/>
      <c r="D38" s="224"/>
      <c r="E38" s="224"/>
      <c r="F38" s="224"/>
      <c r="G38" s="224"/>
      <c r="H38" s="224"/>
      <c r="I38" s="224"/>
      <c r="J38" s="225"/>
      <c r="K38" s="226"/>
      <c r="L38" s="227"/>
      <c r="M38" s="227"/>
      <c r="N38" s="227"/>
      <c r="O38" s="227"/>
      <c r="P38" s="227"/>
      <c r="Q38" s="228"/>
      <c r="R38" s="223"/>
      <c r="S38" s="224"/>
      <c r="T38" s="224"/>
      <c r="U38" s="224"/>
      <c r="V38" s="224"/>
      <c r="W38" s="224"/>
      <c r="X38" s="224"/>
      <c r="Y38" s="224"/>
      <c r="Z38" s="224"/>
      <c r="AA38" s="224"/>
      <c r="AB38" s="224"/>
      <c r="AC38" s="224"/>
      <c r="AD38" s="224"/>
      <c r="AE38" s="224"/>
      <c r="AF38" s="225"/>
    </row>
    <row r="39" spans="1:32" ht="16.5" customHeight="1">
      <c r="A39" s="223"/>
      <c r="B39" s="224"/>
      <c r="C39" s="224"/>
      <c r="D39" s="224"/>
      <c r="E39" s="224"/>
      <c r="F39" s="224"/>
      <c r="G39" s="224"/>
      <c r="H39" s="224"/>
      <c r="I39" s="224"/>
      <c r="J39" s="225"/>
      <c r="K39" s="226"/>
      <c r="L39" s="227"/>
      <c r="M39" s="227"/>
      <c r="N39" s="227"/>
      <c r="O39" s="227"/>
      <c r="P39" s="227"/>
      <c r="Q39" s="228"/>
      <c r="R39" s="223"/>
      <c r="S39" s="224"/>
      <c r="T39" s="224"/>
      <c r="U39" s="224"/>
      <c r="V39" s="224"/>
      <c r="W39" s="224"/>
      <c r="X39" s="224"/>
      <c r="Y39" s="224"/>
      <c r="Z39" s="224"/>
      <c r="AA39" s="224"/>
      <c r="AB39" s="224"/>
      <c r="AC39" s="224"/>
      <c r="AD39" s="224"/>
      <c r="AE39" s="224"/>
      <c r="AF39" s="225"/>
    </row>
    <row r="40" spans="1:32" ht="16.5" customHeight="1">
      <c r="A40" s="223"/>
      <c r="B40" s="224"/>
      <c r="C40" s="224"/>
      <c r="D40" s="224"/>
      <c r="E40" s="224"/>
      <c r="F40" s="224"/>
      <c r="G40" s="224"/>
      <c r="H40" s="224"/>
      <c r="I40" s="224"/>
      <c r="J40" s="225"/>
      <c r="K40" s="226"/>
      <c r="L40" s="227"/>
      <c r="M40" s="227"/>
      <c r="N40" s="227"/>
      <c r="O40" s="227"/>
      <c r="P40" s="227"/>
      <c r="Q40" s="228"/>
      <c r="R40" s="223"/>
      <c r="S40" s="224"/>
      <c r="T40" s="224"/>
      <c r="U40" s="224"/>
      <c r="V40" s="224"/>
      <c r="W40" s="224"/>
      <c r="X40" s="224"/>
      <c r="Y40" s="224"/>
      <c r="Z40" s="224"/>
      <c r="AA40" s="224"/>
      <c r="AB40" s="224"/>
      <c r="AC40" s="224"/>
      <c r="AD40" s="224"/>
      <c r="AE40" s="224"/>
      <c r="AF40" s="225"/>
    </row>
    <row r="41" spans="1:32" ht="16.5" customHeight="1">
      <c r="A41" s="223"/>
      <c r="B41" s="224"/>
      <c r="C41" s="224"/>
      <c r="D41" s="224"/>
      <c r="E41" s="224"/>
      <c r="F41" s="224"/>
      <c r="G41" s="224"/>
      <c r="H41" s="224"/>
      <c r="I41" s="224"/>
      <c r="J41" s="225"/>
      <c r="K41" s="226"/>
      <c r="L41" s="227"/>
      <c r="M41" s="227"/>
      <c r="N41" s="227"/>
      <c r="O41" s="227"/>
      <c r="P41" s="227"/>
      <c r="Q41" s="228"/>
      <c r="R41" s="223"/>
      <c r="S41" s="224"/>
      <c r="T41" s="224"/>
      <c r="U41" s="224"/>
      <c r="V41" s="224"/>
      <c r="W41" s="224"/>
      <c r="X41" s="224"/>
      <c r="Y41" s="224"/>
      <c r="Z41" s="224"/>
      <c r="AA41" s="224"/>
      <c r="AB41" s="224"/>
      <c r="AC41" s="224"/>
      <c r="AD41" s="224"/>
      <c r="AE41" s="224"/>
      <c r="AF41" s="225"/>
    </row>
    <row r="42" spans="1:32" ht="16.5" customHeight="1">
      <c r="A42" s="229" t="s">
        <v>4</v>
      </c>
      <c r="B42" s="230"/>
      <c r="C42" s="230"/>
      <c r="D42" s="230"/>
      <c r="E42" s="230"/>
      <c r="F42" s="230"/>
      <c r="G42" s="230"/>
      <c r="H42" s="230"/>
      <c r="I42" s="230"/>
      <c r="J42" s="231"/>
      <c r="K42" s="232">
        <f>SUM(K20:Q41)</f>
        <v>0</v>
      </c>
      <c r="L42" s="233"/>
      <c r="M42" s="233"/>
      <c r="N42" s="233"/>
      <c r="O42" s="233"/>
      <c r="P42" s="233"/>
      <c r="Q42" s="234"/>
      <c r="R42" s="235"/>
      <c r="S42" s="236"/>
      <c r="T42" s="236"/>
      <c r="U42" s="236"/>
      <c r="V42" s="236"/>
      <c r="W42" s="236"/>
      <c r="X42" s="236"/>
      <c r="Y42" s="236"/>
      <c r="Z42" s="236"/>
      <c r="AA42" s="236"/>
      <c r="AB42" s="236"/>
      <c r="AC42" s="236"/>
      <c r="AD42" s="236"/>
      <c r="AE42" s="236"/>
      <c r="AF42" s="237"/>
    </row>
    <row r="43" spans="1:32" ht="16.5" customHeight="1">
      <c r="A43" s="37" t="s">
        <v>200</v>
      </c>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row>
    <row r="44" spans="1:32" ht="16.5" customHeight="1">
      <c r="A44" s="2" t="s">
        <v>5</v>
      </c>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row>
  </sheetData>
  <sheetProtection sheet="1" formatCells="0" formatColumns="0" formatRows="0" insertRows="0" selectLockedCells="1"/>
  <mergeCells count="98">
    <mergeCell ref="S4:Y4"/>
    <mergeCell ref="Z4:AF4"/>
    <mergeCell ref="A6:AF6"/>
    <mergeCell ref="A7:AF7"/>
    <mergeCell ref="A8:AF8"/>
    <mergeCell ref="A10:G12"/>
    <mergeCell ref="H10:M12"/>
    <mergeCell ref="N10:T12"/>
    <mergeCell ref="U10:Z12"/>
    <mergeCell ref="AA10:AF12"/>
    <mergeCell ref="A13:G13"/>
    <mergeCell ref="H13:M13"/>
    <mergeCell ref="N13:T13"/>
    <mergeCell ref="U13:Z13"/>
    <mergeCell ref="AA13:AF13"/>
    <mergeCell ref="A20:J20"/>
    <mergeCell ref="K20:Q20"/>
    <mergeCell ref="R20:AF20"/>
    <mergeCell ref="A14:G16"/>
    <mergeCell ref="H14:M16"/>
    <mergeCell ref="N14:T16"/>
    <mergeCell ref="U14:Z16"/>
    <mergeCell ref="AA14:AF16"/>
    <mergeCell ref="A17:G17"/>
    <mergeCell ref="H17:M17"/>
    <mergeCell ref="N17:T17"/>
    <mergeCell ref="U17:Z17"/>
    <mergeCell ref="AA17:AF17"/>
    <mergeCell ref="A18:AF18"/>
    <mergeCell ref="A23:J23"/>
    <mergeCell ref="K23:Q23"/>
    <mergeCell ref="R23:AF23"/>
    <mergeCell ref="A24:J24"/>
    <mergeCell ref="K24:Q24"/>
    <mergeCell ref="R24:AF24"/>
    <mergeCell ref="A21:J21"/>
    <mergeCell ref="K21:Q21"/>
    <mergeCell ref="R21:AF21"/>
    <mergeCell ref="A22:J22"/>
    <mergeCell ref="K22:Q22"/>
    <mergeCell ref="R22:AF22"/>
    <mergeCell ref="A19:J19"/>
    <mergeCell ref="K19:Q19"/>
    <mergeCell ref="R19:AF19"/>
    <mergeCell ref="A27:J27"/>
    <mergeCell ref="K27:Q27"/>
    <mergeCell ref="R27:AF27"/>
    <mergeCell ref="A28:J28"/>
    <mergeCell ref="K28:Q28"/>
    <mergeCell ref="R28:AF28"/>
    <mergeCell ref="A25:J25"/>
    <mergeCell ref="K25:Q25"/>
    <mergeCell ref="R25:AF25"/>
    <mergeCell ref="A26:J26"/>
    <mergeCell ref="K26:Q26"/>
    <mergeCell ref="R26:AF26"/>
    <mergeCell ref="A31:J31"/>
    <mergeCell ref="K31:Q31"/>
    <mergeCell ref="R31:AF31"/>
    <mergeCell ref="A32:J32"/>
    <mergeCell ref="K32:Q32"/>
    <mergeCell ref="R32:AF32"/>
    <mergeCell ref="A29:J29"/>
    <mergeCell ref="K29:Q29"/>
    <mergeCell ref="R29:AF29"/>
    <mergeCell ref="A30:J30"/>
    <mergeCell ref="K30:Q30"/>
    <mergeCell ref="R30:AF30"/>
    <mergeCell ref="A35:J35"/>
    <mergeCell ref="K35:Q35"/>
    <mergeCell ref="R35:AF35"/>
    <mergeCell ref="A36:J36"/>
    <mergeCell ref="K36:Q36"/>
    <mergeCell ref="R36:AF36"/>
    <mergeCell ref="A33:J33"/>
    <mergeCell ref="K33:Q33"/>
    <mergeCell ref="R33:AF33"/>
    <mergeCell ref="A34:J34"/>
    <mergeCell ref="K34:Q34"/>
    <mergeCell ref="R34:AF34"/>
    <mergeCell ref="A39:J39"/>
    <mergeCell ref="K39:Q39"/>
    <mergeCell ref="R39:AF39"/>
    <mergeCell ref="A40:J40"/>
    <mergeCell ref="K40:Q40"/>
    <mergeCell ref="R40:AF40"/>
    <mergeCell ref="A37:J37"/>
    <mergeCell ref="K37:Q37"/>
    <mergeCell ref="R37:AF37"/>
    <mergeCell ref="A38:J38"/>
    <mergeCell ref="K38:Q38"/>
    <mergeCell ref="R38:AF38"/>
    <mergeCell ref="A41:J41"/>
    <mergeCell ref="K41:Q41"/>
    <mergeCell ref="R41:AF41"/>
    <mergeCell ref="A42:J42"/>
    <mergeCell ref="K42:Q42"/>
    <mergeCell ref="R42:AF42"/>
  </mergeCells>
  <phoneticPr fontId="24"/>
  <printOptions horizontalCentered="1"/>
  <pageMargins left="0.74803149606299213" right="0.74803149606299213" top="0.59055118110236227" bottom="0.59055118110236227"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4DBC4-4EF0-43D5-AE27-FF5E6F2320CD}">
  <dimension ref="A1:I33"/>
  <sheetViews>
    <sheetView view="pageBreakPreview" zoomScale="120" zoomScaleNormal="100" zoomScaleSheetLayoutView="120" workbookViewId="0">
      <selection activeCell="B9" sqref="B9"/>
    </sheetView>
  </sheetViews>
  <sheetFormatPr defaultRowHeight="13.5"/>
  <cols>
    <col min="1" max="1" width="2.125" customWidth="1"/>
    <col min="2" max="2" width="13" customWidth="1"/>
    <col min="3" max="3" width="12.625" customWidth="1"/>
    <col min="4" max="4" width="10.25" customWidth="1"/>
    <col min="5" max="5" width="10.75" customWidth="1"/>
    <col min="6" max="6" width="12.25" customWidth="1"/>
    <col min="7" max="7" width="12.5" customWidth="1"/>
    <col min="8" max="8" width="12.75" customWidth="1"/>
    <col min="9" max="9" width="12.5" customWidth="1"/>
    <col min="10" max="10" width="1.125" customWidth="1"/>
  </cols>
  <sheetData>
    <row r="1" spans="2:9" ht="4.5" customHeight="1" thickBot="1"/>
    <row r="2" spans="2:9" ht="14.25" thickBot="1">
      <c r="B2" s="289" t="s">
        <v>219</v>
      </c>
      <c r="C2" s="289"/>
      <c r="D2" s="289"/>
      <c r="E2" s="289"/>
      <c r="F2" s="290" t="s">
        <v>223</v>
      </c>
      <c r="G2" s="291"/>
      <c r="H2" s="292" t="str">
        <f>IF('別紙１-1-②'!E6=0,"",'別紙１-1-②'!E6)</f>
        <v/>
      </c>
      <c r="I2" s="293"/>
    </row>
    <row r="3" spans="2:9">
      <c r="B3" s="289"/>
      <c r="C3" s="289"/>
      <c r="D3" s="289"/>
      <c r="E3" s="289"/>
      <c r="F3" s="289"/>
      <c r="G3" s="289"/>
      <c r="H3" s="289"/>
      <c r="I3" s="289"/>
    </row>
    <row r="4" spans="2:9">
      <c r="B4" s="287" t="s">
        <v>220</v>
      </c>
      <c r="C4" s="288"/>
      <c r="D4" s="288"/>
      <c r="E4" s="288"/>
      <c r="F4" s="288"/>
      <c r="G4" s="288"/>
      <c r="H4" s="288"/>
      <c r="I4" s="288"/>
    </row>
    <row r="5" spans="2:9" ht="14.25" customHeight="1">
      <c r="B5" s="288"/>
      <c r="C5" s="288"/>
      <c r="D5" s="288"/>
      <c r="E5" s="288"/>
      <c r="F5" s="288"/>
      <c r="G5" s="288"/>
      <c r="H5" s="288"/>
      <c r="I5" s="288"/>
    </row>
    <row r="6" spans="2:9" ht="14.25" customHeight="1">
      <c r="B6" s="288"/>
      <c r="C6" s="288"/>
      <c r="D6" s="288"/>
      <c r="E6" s="288"/>
      <c r="F6" s="288"/>
      <c r="G6" s="288"/>
      <c r="H6" s="288"/>
      <c r="I6" s="288"/>
    </row>
    <row r="7" spans="2:9" ht="14.25" thickBot="1">
      <c r="B7" s="289"/>
      <c r="C7" s="289"/>
      <c r="D7" s="289"/>
      <c r="E7" s="289"/>
      <c r="F7" s="289"/>
      <c r="G7" s="289"/>
      <c r="H7" s="289"/>
      <c r="I7" s="289"/>
    </row>
    <row r="8" spans="2:9" ht="27">
      <c r="B8" s="294" t="s">
        <v>207</v>
      </c>
      <c r="C8" s="123" t="s">
        <v>211</v>
      </c>
      <c r="D8" s="295" t="s">
        <v>208</v>
      </c>
      <c r="E8" s="296" t="s">
        <v>213</v>
      </c>
      <c r="F8" s="296" t="s">
        <v>212</v>
      </c>
      <c r="G8" s="295" t="s">
        <v>214</v>
      </c>
      <c r="H8" s="123" t="s">
        <v>210</v>
      </c>
      <c r="I8" s="297" t="s">
        <v>209</v>
      </c>
    </row>
    <row r="9" spans="2:9" ht="14.25">
      <c r="B9" s="298"/>
      <c r="C9" s="298"/>
      <c r="D9" s="298"/>
      <c r="E9" s="299"/>
      <c r="F9" s="299"/>
      <c r="G9" s="300"/>
      <c r="H9" s="125"/>
      <c r="I9" s="298"/>
    </row>
    <row r="10" spans="2:9">
      <c r="B10" s="301"/>
      <c r="C10" s="301"/>
      <c r="D10" s="301"/>
      <c r="E10" s="302"/>
      <c r="F10" s="302"/>
      <c r="G10" s="303"/>
      <c r="H10" s="301"/>
      <c r="I10" s="301"/>
    </row>
    <row r="11" spans="2:9">
      <c r="B11" s="301"/>
      <c r="C11" s="301"/>
      <c r="D11" s="301"/>
      <c r="E11" s="302"/>
      <c r="F11" s="302"/>
      <c r="G11" s="303"/>
      <c r="H11" s="301"/>
      <c r="I11" s="301"/>
    </row>
    <row r="12" spans="2:9">
      <c r="B12" s="301"/>
      <c r="C12" s="301"/>
      <c r="D12" s="301"/>
      <c r="E12" s="302"/>
      <c r="F12" s="302"/>
      <c r="G12" s="303"/>
      <c r="H12" s="301"/>
      <c r="I12" s="301"/>
    </row>
    <row r="13" spans="2:9">
      <c r="B13" s="301"/>
      <c r="C13" s="301"/>
      <c r="D13" s="301"/>
      <c r="E13" s="302"/>
      <c r="F13" s="302"/>
      <c r="G13" s="303"/>
      <c r="H13" s="301"/>
      <c r="I13" s="301"/>
    </row>
    <row r="14" spans="2:9">
      <c r="B14" s="301"/>
      <c r="C14" s="301"/>
      <c r="D14" s="301"/>
      <c r="E14" s="302"/>
      <c r="F14" s="302"/>
      <c r="G14" s="303"/>
      <c r="H14" s="301"/>
      <c r="I14" s="301"/>
    </row>
    <row r="15" spans="2:9">
      <c r="B15" s="301"/>
      <c r="C15" s="301"/>
      <c r="D15" s="301"/>
      <c r="E15" s="302"/>
      <c r="F15" s="302"/>
      <c r="G15" s="303"/>
      <c r="H15" s="301"/>
      <c r="I15" s="301"/>
    </row>
    <row r="16" spans="2:9">
      <c r="B16" s="301"/>
      <c r="C16" s="301"/>
      <c r="D16" s="301"/>
      <c r="E16" s="302"/>
      <c r="F16" s="302"/>
      <c r="G16" s="303"/>
      <c r="H16" s="301"/>
      <c r="I16" s="301"/>
    </row>
    <row r="17" spans="1:9">
      <c r="B17" s="301"/>
      <c r="C17" s="301"/>
      <c r="D17" s="301"/>
      <c r="E17" s="302"/>
      <c r="F17" s="302"/>
      <c r="G17" s="303"/>
      <c r="H17" s="301"/>
      <c r="I17" s="301"/>
    </row>
    <row r="18" spans="1:9">
      <c r="B18" s="301"/>
      <c r="C18" s="301"/>
      <c r="D18" s="301"/>
      <c r="E18" s="302"/>
      <c r="F18" s="302"/>
      <c r="G18" s="303"/>
      <c r="H18" s="301"/>
      <c r="I18" s="301"/>
    </row>
    <row r="19" spans="1:9">
      <c r="B19" s="301"/>
      <c r="C19" s="301"/>
      <c r="D19" s="301"/>
      <c r="E19" s="302"/>
      <c r="F19" s="302"/>
      <c r="G19" s="303"/>
      <c r="H19" s="301"/>
      <c r="I19" s="301"/>
    </row>
    <row r="20" spans="1:9">
      <c r="B20" s="301"/>
      <c r="C20" s="301"/>
      <c r="D20" s="301"/>
      <c r="E20" s="302"/>
      <c r="F20" s="302"/>
      <c r="G20" s="303"/>
      <c r="H20" s="301"/>
      <c r="I20" s="301"/>
    </row>
    <row r="21" spans="1:9">
      <c r="B21" s="301"/>
      <c r="C21" s="301"/>
      <c r="D21" s="301"/>
      <c r="E21" s="302"/>
      <c r="F21" s="302"/>
      <c r="G21" s="303"/>
      <c r="H21" s="301"/>
      <c r="I21" s="301"/>
    </row>
    <row r="22" spans="1:9">
      <c r="B22" s="301"/>
      <c r="C22" s="301"/>
      <c r="D22" s="301"/>
      <c r="E22" s="302"/>
      <c r="F22" s="302"/>
      <c r="G22" s="303"/>
      <c r="H22" s="301"/>
      <c r="I22" s="301"/>
    </row>
    <row r="23" spans="1:9">
      <c r="B23" s="301"/>
      <c r="C23" s="301"/>
      <c r="D23" s="301"/>
      <c r="E23" s="302"/>
      <c r="F23" s="302"/>
      <c r="G23" s="303"/>
      <c r="H23" s="301"/>
      <c r="I23" s="301"/>
    </row>
    <row r="24" spans="1:9">
      <c r="B24" s="301"/>
      <c r="C24" s="301"/>
      <c r="D24" s="301"/>
      <c r="E24" s="302"/>
      <c r="F24" s="302"/>
      <c r="G24" s="303"/>
      <c r="H24" s="301"/>
      <c r="I24" s="301"/>
    </row>
    <row r="25" spans="1:9">
      <c r="B25" s="301"/>
      <c r="C25" s="301"/>
      <c r="D25" s="301"/>
      <c r="E25" s="302"/>
      <c r="F25" s="302"/>
      <c r="G25" s="303"/>
      <c r="H25" s="301"/>
      <c r="I25" s="301"/>
    </row>
    <row r="26" spans="1:9">
      <c r="B26" s="301"/>
      <c r="C26" s="301"/>
      <c r="D26" s="301"/>
      <c r="E26" s="302"/>
      <c r="F26" s="302"/>
      <c r="G26" s="303"/>
      <c r="H26" s="301"/>
      <c r="I26" s="301"/>
    </row>
    <row r="27" spans="1:9">
      <c r="B27" s="304"/>
      <c r="C27" s="304"/>
      <c r="D27" s="304"/>
      <c r="E27" s="305"/>
      <c r="F27" s="305"/>
      <c r="G27" s="306"/>
      <c r="H27" s="304"/>
      <c r="I27" s="304"/>
    </row>
    <row r="28" spans="1:9" ht="38.25" customHeight="1">
      <c r="A28" s="124"/>
      <c r="B28" s="307" t="s">
        <v>215</v>
      </c>
      <c r="C28" s="307"/>
      <c r="D28" s="307"/>
      <c r="E28" s="307"/>
      <c r="F28" s="307"/>
      <c r="G28" s="307"/>
      <c r="H28" s="307"/>
      <c r="I28" s="307"/>
    </row>
    <row r="29" spans="1:9" ht="24" customHeight="1">
      <c r="A29" s="124"/>
      <c r="B29" s="307" t="s">
        <v>216</v>
      </c>
      <c r="C29" s="307"/>
      <c r="D29" s="307"/>
      <c r="E29" s="307"/>
      <c r="F29" s="307"/>
      <c r="G29" s="307"/>
      <c r="H29" s="307"/>
      <c r="I29" s="307"/>
    </row>
    <row r="30" spans="1:9" ht="48" customHeight="1">
      <c r="A30" s="124"/>
      <c r="B30" s="307" t="s">
        <v>217</v>
      </c>
      <c r="C30" s="307"/>
      <c r="D30" s="307"/>
      <c r="E30" s="307"/>
      <c r="F30" s="307"/>
      <c r="G30" s="307"/>
      <c r="H30" s="307"/>
      <c r="I30" s="307"/>
    </row>
    <row r="31" spans="1:9" ht="21.75" customHeight="1">
      <c r="A31" s="124"/>
      <c r="B31" s="307" t="s">
        <v>218</v>
      </c>
      <c r="C31" s="307"/>
      <c r="D31" s="307"/>
      <c r="E31" s="307"/>
      <c r="F31" s="307"/>
      <c r="G31" s="307"/>
      <c r="H31" s="307"/>
      <c r="I31" s="307"/>
    </row>
    <row r="32" spans="1:9" ht="9.75" customHeight="1">
      <c r="A32" s="124"/>
      <c r="B32" s="308"/>
      <c r="C32" s="308"/>
      <c r="D32" s="308"/>
      <c r="E32" s="308"/>
      <c r="F32" s="308"/>
      <c r="G32" s="308"/>
      <c r="H32" s="308"/>
      <c r="I32" s="308"/>
    </row>
    <row r="33" spans="1:9" ht="20.25" customHeight="1">
      <c r="A33" s="124"/>
      <c r="B33" s="309" t="s">
        <v>222</v>
      </c>
      <c r="C33" s="309"/>
      <c r="D33" s="309"/>
      <c r="E33" s="309"/>
      <c r="F33" s="309"/>
      <c r="G33" s="309"/>
      <c r="H33" s="309"/>
      <c r="I33" s="309"/>
    </row>
  </sheetData>
  <sheetProtection sheet="1" objects="1" scenarios="1"/>
  <mergeCells count="8">
    <mergeCell ref="B33:I33"/>
    <mergeCell ref="F2:G2"/>
    <mergeCell ref="H2:I2"/>
    <mergeCell ref="B28:I28"/>
    <mergeCell ref="B29:I29"/>
    <mergeCell ref="B30:I30"/>
    <mergeCell ref="B31:I31"/>
    <mergeCell ref="B4:I6"/>
  </mergeCells>
  <phoneticPr fontId="24"/>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提出書類等一覧</vt:lpstr>
      <vt:lpstr>別紙１-1-②</vt:lpstr>
      <vt:lpstr>別紙2-1-②(R7)</vt:lpstr>
      <vt:lpstr>別紙2-1-②(R8)</vt:lpstr>
      <vt:lpstr>別紙2-1-②(全体)</vt:lpstr>
      <vt:lpstr>様式第１１</vt:lpstr>
      <vt:lpstr>'別紙１-1-②'!Print_Area</vt:lpstr>
      <vt:lpstr>'別紙2-1-②(R7)'!Print_Area</vt:lpstr>
      <vt:lpstr>'別紙2-1-②(R8)'!Print_Area</vt:lpstr>
      <vt:lpstr>'別紙2-1-②(全体)'!Print_Area</vt:lpstr>
      <vt:lpstr>様式第１１!Print_Area</vt:lpstr>
      <vt:lpstr>提出書類等一覧!Print_Titles</vt:lpstr>
      <vt:lpstr>'別紙１-1-②'!Print_Titles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田中康江</dc:creator>
  <cp:lastModifiedBy>中島彩乃</cp:lastModifiedBy>
  <cp:lastPrinted>2024-05-21T00:27:42Z</cp:lastPrinted>
  <dcterms:created xsi:type="dcterms:W3CDTF">2015-02-23T09:12:20Z</dcterms:created>
  <dcterms:modified xsi:type="dcterms:W3CDTF">2025-10-30T01:22:43Z</dcterms:modified>
</cp:coreProperties>
</file>