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国内事業部\令和7年度（2025年度）\20_データセンター\060_公募\10_交付規程・公募要領\10_交付規程\様式\完了実績報告書\"/>
    </mc:Choice>
  </mc:AlternateContent>
  <xr:revisionPtr revIDLastSave="0" documentId="13_ncr:1_{9982020A-D2FE-4149-B6F9-58B451821AC9}" xr6:coauthVersionLast="47" xr6:coauthVersionMax="47" xr10:uidLastSave="{00000000-0000-0000-0000-000000000000}"/>
  <bookViews>
    <workbookView xWindow="0" yWindow="290" windowWidth="11970" windowHeight="10990" tabRatio="932" xr2:uid="{CEC8D292-28F5-4E8A-B956-DBF4DE78193D}"/>
  </bookViews>
  <sheets>
    <sheet name="提出書類一覧(完了実績報告書)" sheetId="60" r:id="rId1"/>
    <sheet name="【様式第12】改修完了実績報告書" sheetId="62" r:id="rId2"/>
    <sheet name="【別紙１】改修実施報告書" sheetId="65" r:id="rId3"/>
    <sheet name="【別紙２】 R6経費所要額精算調書" sheetId="71" r:id="rId4"/>
    <sheet name="【別紙２】 R7経費所要額精算調書" sheetId="72" r:id="rId5"/>
    <sheet name="【別添様式】賃上げ表明" sheetId="69" state="hidden" r:id="rId6"/>
    <sheet name="【別紙２】 経費所要額精算調書 (全体)" sheetId="73" state="hidden" r:id="rId7"/>
    <sheet name="【別紙２】複数年度経費所要額精算調書 (全体)" sheetId="79" r:id="rId8"/>
    <sheet name="【様式第11】取得財産等管理台帳" sheetId="70" r:id="rId9"/>
    <sheet name="マスターシート １.②設備導入（公開時は非表示）" sheetId="46" state="hidden" r:id="rId10"/>
  </sheets>
  <externalReferences>
    <externalReference r:id="rId11"/>
  </externalReferences>
  <definedNames>
    <definedName name="_xlnm.Print_Area" localSheetId="2">【別紙１】改修実施報告書!$B$1:$N$114</definedName>
    <definedName name="_xlnm.Print_Area" localSheetId="3">'【別紙２】 R6経費所要額精算調書'!$A$5:$AG$46</definedName>
    <definedName name="_xlnm.Print_Area" localSheetId="4">'【別紙２】 R7経費所要額精算調書'!$A$5:$AG$46</definedName>
    <definedName name="_xlnm.Print_Area" localSheetId="6">'【別紙２】 経費所要額精算調書 (全体)'!$A$5:$AG$43</definedName>
    <definedName name="_xlnm.Print_Area" localSheetId="7">'【別紙２】複数年度経費所要額精算調書 (全体)'!$A$5:$AG$40</definedName>
    <definedName name="_xlnm.Print_Area" localSheetId="5">【別添様式】賃上げ表明!$A$5:$AG$48</definedName>
    <definedName name="_xlnm.Print_Area" localSheetId="8">【様式第11】取得財産等管理台帳!$A$2:$K$28</definedName>
    <definedName name="_xlnm.Print_Area" localSheetId="1">【様式第12】改修完了実績報告書!$A$1:$AA$55</definedName>
    <definedName name="_xlnm.Print_Area" localSheetId="0">'提出書類一覧(完了実績報告書)'!$A$1:$C$36</definedName>
    <definedName name="_xlnm.Print_Titles" localSheetId="2">【別紙１】改修実施報告書!$1:$5</definedName>
    <definedName name="エネルギー種類">#REF!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2" l="1"/>
  <c r="AB5" i="71"/>
  <c r="R17" i="70"/>
  <c r="AA14" i="79"/>
  <c r="B14" i="79"/>
  <c r="N14" i="79" s="1"/>
  <c r="AB5" i="79"/>
  <c r="AB5" i="72"/>
  <c r="K82" i="65"/>
  <c r="K79" i="65"/>
  <c r="R9" i="70"/>
  <c r="G17" i="70"/>
  <c r="I3" i="70"/>
  <c r="G16" i="70"/>
  <c r="G18" i="70"/>
  <c r="G19" i="70"/>
  <c r="H14" i="73"/>
  <c r="B14" i="73"/>
  <c r="AA14" i="73"/>
  <c r="X51" i="73"/>
  <c r="X50" i="73"/>
  <c r="X49" i="73"/>
  <c r="X48" i="73"/>
  <c r="X47" i="73"/>
  <c r="X46" i="73"/>
  <c r="K43" i="73"/>
  <c r="AB5" i="73"/>
  <c r="K43" i="72"/>
  <c r="T14" i="72" s="1"/>
  <c r="N14" i="72"/>
  <c r="K43" i="71"/>
  <c r="T14" i="71" s="1"/>
  <c r="N14" i="71"/>
  <c r="K6" i="65"/>
  <c r="AB5" i="69"/>
  <c r="K73" i="65"/>
  <c r="K77" i="65"/>
  <c r="K69" i="65"/>
  <c r="K7" i="46"/>
  <c r="K8" i="46"/>
  <c r="K9" i="46"/>
  <c r="K10" i="46"/>
  <c r="K11" i="46"/>
  <c r="K12" i="46"/>
  <c r="K13" i="46"/>
  <c r="K14" i="46"/>
  <c r="K15" i="46"/>
  <c r="K16" i="46"/>
  <c r="K17" i="46"/>
  <c r="K18" i="46"/>
  <c r="K19" i="46"/>
  <c r="K20" i="46"/>
  <c r="K21" i="46"/>
  <c r="K22" i="46"/>
  <c r="K23" i="46"/>
  <c r="K24" i="46"/>
  <c r="K25" i="46"/>
  <c r="K26" i="46"/>
  <c r="K27" i="46"/>
  <c r="K28" i="46"/>
  <c r="K29" i="46"/>
  <c r="K30" i="46"/>
  <c r="K31" i="46"/>
  <c r="K32" i="46"/>
  <c r="K33" i="46"/>
  <c r="K34" i="46"/>
  <c r="K35" i="46"/>
  <c r="K36" i="46"/>
  <c r="K37" i="46"/>
  <c r="K38" i="46"/>
  <c r="K39" i="46"/>
  <c r="K40" i="46"/>
  <c r="K41" i="46"/>
  <c r="K42" i="46"/>
  <c r="K43" i="46"/>
  <c r="K44" i="46"/>
  <c r="K45" i="46"/>
  <c r="K46" i="46"/>
  <c r="K47" i="46"/>
  <c r="K48" i="46"/>
  <c r="K49" i="46"/>
  <c r="K50" i="46"/>
  <c r="K51" i="46"/>
  <c r="K52" i="46"/>
  <c r="K53" i="46"/>
  <c r="K54" i="46"/>
  <c r="K55" i="46"/>
  <c r="K56" i="46"/>
  <c r="K57" i="46"/>
  <c r="K58" i="46"/>
  <c r="K59" i="46"/>
  <c r="K60" i="46"/>
  <c r="K61" i="46"/>
  <c r="K62" i="46"/>
  <c r="K64" i="46"/>
  <c r="K65" i="46"/>
  <c r="K67" i="46"/>
  <c r="K76" i="46"/>
  <c r="K77" i="46"/>
  <c r="K78" i="46"/>
  <c r="K82" i="46"/>
  <c r="K83" i="46"/>
  <c r="K84" i="46"/>
  <c r="K85" i="46"/>
  <c r="K86" i="46"/>
  <c r="K87" i="46"/>
  <c r="K88" i="46"/>
  <c r="K89" i="46"/>
  <c r="K90" i="46"/>
  <c r="K91" i="46"/>
  <c r="K6" i="46"/>
  <c r="K63" i="46"/>
  <c r="K66" i="46"/>
  <c r="K68" i="46"/>
  <c r="K70" i="46"/>
  <c r="K73" i="46"/>
  <c r="G28" i="62"/>
  <c r="J28" i="62"/>
  <c r="M28" i="62"/>
  <c r="U28" i="62"/>
  <c r="K75" i="46"/>
  <c r="K80" i="46"/>
  <c r="K81" i="46"/>
  <c r="K74" i="46"/>
  <c r="K79" i="46"/>
  <c r="K69" i="46"/>
  <c r="K71" i="46"/>
  <c r="K72" i="46"/>
  <c r="T18" i="73"/>
  <c r="N14" i="73"/>
  <c r="K85" i="65"/>
  <c r="B18" i="71" l="1"/>
  <c r="K80" i="65"/>
  <c r="T14" i="73"/>
  <c r="B18" i="73" s="1"/>
  <c r="H18" i="73" s="1"/>
  <c r="T14" i="79"/>
  <c r="K83" i="65"/>
  <c r="B18" i="72"/>
  <c r="T18" i="79" s="1"/>
  <c r="H18" i="72" l="1"/>
  <c r="N18" i="72" s="1"/>
  <c r="K86" i="65"/>
  <c r="K78" i="65" s="1"/>
  <c r="B18" i="79"/>
  <c r="H18" i="71"/>
  <c r="N18" i="71" l="1"/>
  <c r="H18" i="79"/>
  <c r="AA18" i="72"/>
  <c r="K84" i="65"/>
  <c r="N18" i="79" l="1"/>
  <c r="AA18" i="79" s="1"/>
  <c r="K81" i="65"/>
  <c r="K87" i="65" s="1"/>
  <c r="AA18" i="71"/>
  <c r="N18" i="73"/>
  <c r="AA18" i="7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RCESPA</author>
    <author>品川 梨沙</author>
    <author>田中　康江</author>
  </authors>
  <commentList>
    <comment ref="V2" authorId="0" shapeId="0" xr:uid="{D4475640-CAC8-47D8-8BC7-22BEA0BA9496}">
      <text>
        <r>
          <rPr>
            <b/>
            <sz val="12"/>
            <color indexed="81"/>
            <rFont val="MS P ゴシック"/>
            <family val="3"/>
            <charset val="128"/>
          </rPr>
          <t>採択通知書右上の識別番号を入力してください。</t>
        </r>
      </text>
    </comment>
    <comment ref="R3" authorId="0" shapeId="0" xr:uid="{F84E5B9E-0BC6-496C-842D-795C3C12EB08}">
      <text>
        <r>
          <rPr>
            <b/>
            <sz val="12"/>
            <color indexed="81"/>
            <rFont val="MS P ゴシック"/>
            <family val="3"/>
            <charset val="128"/>
          </rPr>
          <t>この欄は社内番号等を記入ください。
社内番号等が無い場合は「番号」を削除してください。</t>
        </r>
      </text>
    </comment>
    <comment ref="Y4" authorId="1" shapeId="0" xr:uid="{25AC7243-18EE-4DBA-AFCE-6CA4374862E0}">
      <text>
        <r>
          <rPr>
            <sz val="9"/>
            <color indexed="81"/>
            <rFont val="MS P ゴシック"/>
            <family val="3"/>
            <charset val="128"/>
          </rPr>
          <t xml:space="preserve">
</t>
        </r>
        <r>
          <rPr>
            <b/>
            <sz val="12"/>
            <color indexed="81"/>
            <rFont val="MS P ゴシック"/>
            <family val="3"/>
            <charset val="128"/>
          </rPr>
          <t>事業完了後３０日以内 または３月１０日のいずれか早い日をご記入ください。</t>
        </r>
      </text>
    </comment>
    <comment ref="Q19" authorId="0" shapeId="0" xr:uid="{AFABCDB7-A95D-4ECE-866D-FB9B1A5929CC}">
      <text>
        <r>
          <rPr>
            <b/>
            <sz val="12"/>
            <color indexed="81"/>
            <rFont val="MS P ゴシック"/>
            <family val="3"/>
            <charset val="128"/>
          </rPr>
          <t>交付決定通知書の日付と
番号をご入力ください。</t>
        </r>
      </text>
    </comment>
    <comment ref="E27" authorId="2" shapeId="0" xr:uid="{5C942DE8-06F9-49C4-BAE8-438CF15226FB}">
      <text>
        <r>
          <rPr>
            <b/>
            <sz val="12"/>
            <color indexed="81"/>
            <rFont val="MS P ゴシック"/>
            <family val="3"/>
            <charset val="128"/>
          </rPr>
          <t>【別紙2】Ｒ７経費所領額精算調書_交付決定額が表示されます。</t>
        </r>
      </text>
    </comment>
    <comment ref="N29" authorId="0" shapeId="0" xr:uid="{806F7085-0FE2-4EB8-9317-4D1DBC07D8B7}">
      <text>
        <r>
          <rPr>
            <b/>
            <sz val="12"/>
            <color indexed="81"/>
            <rFont val="MS P ゴシック"/>
            <family val="3"/>
            <charset val="128"/>
          </rPr>
          <t>消費税を含めて申請される場合は交付決定額に対する額（小数点以下切り捨て）を、消費税を含まない場合は０円とご入力ください。</t>
        </r>
      </text>
    </comment>
    <comment ref="K38" authorId="0" shapeId="0" xr:uid="{D51E87F3-D0EB-4B76-B9B2-A8FA887DB5B6}">
      <text>
        <r>
          <rPr>
            <b/>
            <sz val="12"/>
            <color indexed="81"/>
            <rFont val="MS P ゴシック"/>
            <family val="3"/>
            <charset val="128"/>
          </rPr>
          <t>契約日（注文請日）をご入力ください。</t>
        </r>
      </text>
    </comment>
    <comment ref="V38" authorId="0" shapeId="0" xr:uid="{955F4A1E-2D2B-4719-B07B-E879C8CD6AEC}">
      <text>
        <r>
          <rPr>
            <b/>
            <sz val="12"/>
            <color indexed="81"/>
            <rFont val="MS P ゴシック"/>
            <family val="3"/>
            <charset val="128"/>
          </rPr>
          <t>検収確認日をご入力ください。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RCESPA</author>
  </authors>
  <commentList>
    <comment ref="AA14" authorId="0" shapeId="0" xr:uid="{4BA96FFA-1C21-4B1A-8357-B3437D75328E}">
      <text>
        <r>
          <rPr>
            <b/>
            <sz val="9"/>
            <color indexed="81"/>
            <rFont val="MS P ゴシック"/>
            <family val="3"/>
            <charset val="128"/>
          </rPr>
          <t>交付決定通知書に記載の補助基本額をご入力ください。</t>
        </r>
      </text>
    </comment>
    <comment ref="T18" authorId="0" shapeId="0" xr:uid="{2F276879-C3B0-4A75-BC09-36334F16DE7C}">
      <text>
        <r>
          <rPr>
            <b/>
            <sz val="9"/>
            <color indexed="81"/>
            <rFont val="MS P ゴシック"/>
            <family val="3"/>
            <charset val="128"/>
          </rPr>
          <t>交付決定通知書に記載の補助金の額を入力してください。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RCESPA</author>
  </authors>
  <commentList>
    <comment ref="AA14" authorId="0" shapeId="0" xr:uid="{71D9B96D-A10A-4954-BC99-2DDD9B01C3DA}">
      <text>
        <r>
          <rPr>
            <b/>
            <sz val="9"/>
            <color indexed="81"/>
            <rFont val="MS P ゴシック"/>
            <family val="3"/>
            <charset val="128"/>
          </rPr>
          <t>交付決定通知書に記載の補助基本額をご入力ください。</t>
        </r>
      </text>
    </comment>
    <comment ref="T18" authorId="0" shapeId="0" xr:uid="{6616EDC7-ADBA-44C9-B7FE-FCD804E77788}">
      <text>
        <r>
          <rPr>
            <b/>
            <sz val="9"/>
            <color indexed="81"/>
            <rFont val="MS P ゴシック"/>
            <family val="3"/>
            <charset val="128"/>
          </rPr>
          <t>交付決定通知書に記載の補助金の額を入力してください。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品川 梨沙</author>
  </authors>
  <commentList>
    <comment ref="T46" authorId="0" shapeId="0" xr:uid="{738578EE-A780-4B96-B59C-1C74CF6E08DE}">
      <text>
        <r>
          <rPr>
            <b/>
            <sz val="9"/>
            <color indexed="81"/>
            <rFont val="MS P ゴシック"/>
            <family val="3"/>
            <charset val="128"/>
          </rPr>
          <t>設備費と工事費等の諸経費（本工事費、付帯工事費、機械器具費、測量及試験費等）を 合算した単価が５０万円以上のものについてご記入ください。</t>
        </r>
      </text>
    </comment>
    <comment ref="AC46" authorId="0" shapeId="0" xr:uid="{221BAE31-5E18-4A96-B2AC-AB14B4D172F8}">
      <text>
        <r>
          <rPr>
            <b/>
            <sz val="9"/>
            <color indexed="81"/>
            <rFont val="MS P ゴシック"/>
            <family val="3"/>
            <charset val="128"/>
          </rPr>
          <t>財産ごとに検収確認した年月をご記入ください。</t>
        </r>
      </text>
    </comment>
  </commentList>
</comments>
</file>

<file path=xl/sharedStrings.xml><?xml version="1.0" encoding="utf-8"?>
<sst xmlns="http://schemas.openxmlformats.org/spreadsheetml/2006/main" count="622" uniqueCount="393">
  <si>
    <t>経費区分・費目</t>
    <rPh sb="0" eb="2">
      <t>ケイヒ</t>
    </rPh>
    <rPh sb="2" eb="4">
      <t>クブン</t>
    </rPh>
    <rPh sb="5" eb="7">
      <t>ヒモク</t>
    </rPh>
    <phoneticPr fontId="2"/>
  </si>
  <si>
    <t>金額</t>
    <rPh sb="0" eb="2">
      <t>キンガク</t>
    </rPh>
    <phoneticPr fontId="2"/>
  </si>
  <si>
    <t>積算内訳</t>
    <rPh sb="0" eb="2">
      <t>セキサン</t>
    </rPh>
    <rPh sb="2" eb="4">
      <t>ウチワケ</t>
    </rPh>
    <phoneticPr fontId="2"/>
  </si>
  <si>
    <t>名称</t>
    <rPh sb="0" eb="2">
      <t>メイショウ</t>
    </rPh>
    <phoneticPr fontId="2"/>
  </si>
  <si>
    <t>仕様</t>
    <rPh sb="0" eb="2">
      <t>シヨウ</t>
    </rPh>
    <phoneticPr fontId="2"/>
  </si>
  <si>
    <t>数量</t>
    <rPh sb="0" eb="2">
      <t>スウリョウ</t>
    </rPh>
    <phoneticPr fontId="2"/>
  </si>
  <si>
    <t>単価</t>
    <rPh sb="0" eb="2">
      <t>タンカ</t>
    </rPh>
    <phoneticPr fontId="2"/>
  </si>
  <si>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2"/>
  </si>
  <si>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2"/>
  </si>
  <si>
    <t>氏名</t>
    <rPh sb="0" eb="2">
      <t>シメイ</t>
    </rPh>
    <phoneticPr fontId="5"/>
  </si>
  <si>
    <t>電話番号</t>
    <rPh sb="0" eb="2">
      <t>デンワ</t>
    </rPh>
    <rPh sb="2" eb="4">
      <t>バンゴウ</t>
    </rPh>
    <phoneticPr fontId="5"/>
  </si>
  <si>
    <t>FAX番号</t>
    <rPh sb="3" eb="5">
      <t>バンゴウ</t>
    </rPh>
    <phoneticPr fontId="5"/>
  </si>
  <si>
    <t>E-mailｱﾄﾞﾚｽ</t>
    <phoneticPr fontId="5"/>
  </si>
  <si>
    <t>所在地</t>
    <rPh sb="0" eb="3">
      <t>ショザイチ</t>
    </rPh>
    <phoneticPr fontId="5"/>
  </si>
  <si>
    <t>共同事業者</t>
    <rPh sb="0" eb="2">
      <t>キョウドウ</t>
    </rPh>
    <rPh sb="2" eb="4">
      <t>ジギョウ</t>
    </rPh>
    <rPh sb="4" eb="5">
      <t>シャ</t>
    </rPh>
    <phoneticPr fontId="5"/>
  </si>
  <si>
    <t>①</t>
    <phoneticPr fontId="2"/>
  </si>
  <si>
    <t>②</t>
    <phoneticPr fontId="2"/>
  </si>
  <si>
    <t>③</t>
    <phoneticPr fontId="2"/>
  </si>
  <si>
    <t>役職</t>
    <phoneticPr fontId="2"/>
  </si>
  <si>
    <t>E-mailｱﾄﾞﾚｽ</t>
  </si>
  <si>
    <t>所属部署</t>
    <rPh sb="0" eb="2">
      <t>ショゾク</t>
    </rPh>
    <rPh sb="2" eb="4">
      <t>ブショ</t>
    </rPh>
    <phoneticPr fontId="5"/>
  </si>
  <si>
    <t>　団体名</t>
    <rPh sb="1" eb="3">
      <t>ダンタイ</t>
    </rPh>
    <rPh sb="3" eb="4">
      <t>メイ</t>
    </rPh>
    <phoneticPr fontId="6"/>
  </si>
  <si>
    <t>住所</t>
    <rPh sb="0" eb="2">
      <t>ジュウショ</t>
    </rPh>
    <phoneticPr fontId="6"/>
  </si>
  <si>
    <t>事業実施場所名称</t>
    <rPh sb="0" eb="2">
      <t>ジギョウ</t>
    </rPh>
    <rPh sb="2" eb="4">
      <t>ジッシ</t>
    </rPh>
    <rPh sb="4" eb="6">
      <t>バショ</t>
    </rPh>
    <rPh sb="6" eb="8">
      <t>メイショウ</t>
    </rPh>
    <phoneticPr fontId="6"/>
  </si>
  <si>
    <t>事業実施の団体名(代表事業者）</t>
    <rPh sb="0" eb="2">
      <t>ジギョウ</t>
    </rPh>
    <rPh sb="2" eb="4">
      <t>ジッシ</t>
    </rPh>
    <rPh sb="5" eb="7">
      <t>ダンタイ</t>
    </rPh>
    <rPh sb="7" eb="8">
      <t>メイ</t>
    </rPh>
    <phoneticPr fontId="2"/>
  </si>
  <si>
    <t>項目</t>
    <rPh sb="0" eb="2">
      <t>コウモク</t>
    </rPh>
    <phoneticPr fontId="6"/>
  </si>
  <si>
    <t>記入欄</t>
    <rPh sb="0" eb="2">
      <t>キニュウ</t>
    </rPh>
    <rPh sb="2" eb="3">
      <t>ラン</t>
    </rPh>
    <phoneticPr fontId="6"/>
  </si>
  <si>
    <t>事業名</t>
    <rPh sb="0" eb="2">
      <t>ジギョウ</t>
    </rPh>
    <rPh sb="2" eb="3">
      <t>メイ</t>
    </rPh>
    <phoneticPr fontId="2"/>
  </si>
  <si>
    <t>事業実施の代表者</t>
    <rPh sb="0" eb="2">
      <t>ジギョウ</t>
    </rPh>
    <rPh sb="2" eb="4">
      <t>ジッシ</t>
    </rPh>
    <rPh sb="5" eb="8">
      <t>ダイヒョウシャ</t>
    </rPh>
    <phoneticPr fontId="5"/>
  </si>
  <si>
    <t>郵便番号</t>
    <rPh sb="0" eb="2">
      <t>ユウビン</t>
    </rPh>
    <rPh sb="2" eb="4">
      <t>バンゴウ</t>
    </rPh>
    <phoneticPr fontId="5"/>
  </si>
  <si>
    <t>氏名</t>
    <rPh sb="0" eb="2">
      <t>シメイ</t>
    </rPh>
    <phoneticPr fontId="2"/>
  </si>
  <si>
    <t>都道府県名　※1</t>
    <rPh sb="0" eb="4">
      <t>トドウフケン</t>
    </rPh>
    <rPh sb="4" eb="5">
      <t>メイ</t>
    </rPh>
    <phoneticPr fontId="2"/>
  </si>
  <si>
    <t>区又は市町村名　※2</t>
    <rPh sb="0" eb="1">
      <t>ク</t>
    </rPh>
    <rPh sb="1" eb="2">
      <t>マタ</t>
    </rPh>
    <rPh sb="3" eb="6">
      <t>シチョウソン</t>
    </rPh>
    <rPh sb="4" eb="6">
      <t>チョウソン</t>
    </rPh>
    <rPh sb="6" eb="7">
      <t>メイ</t>
    </rPh>
    <phoneticPr fontId="2"/>
  </si>
  <si>
    <t>区・町域・番地等　※3</t>
    <rPh sb="5" eb="7">
      <t>バンチ</t>
    </rPh>
    <rPh sb="7" eb="8">
      <t>トウ</t>
    </rPh>
    <phoneticPr fontId="2"/>
  </si>
  <si>
    <t>※公開時は非表示とし、各シート及びブックの保護をかける。</t>
    <rPh sb="1" eb="3">
      <t>コウカイ</t>
    </rPh>
    <rPh sb="3" eb="4">
      <t>ジ</t>
    </rPh>
    <rPh sb="5" eb="8">
      <t>ヒヒョウジ</t>
    </rPh>
    <rPh sb="11" eb="12">
      <t>カク</t>
    </rPh>
    <rPh sb="15" eb="16">
      <t>オヨ</t>
    </rPh>
    <rPh sb="21" eb="23">
      <t>ホゴ</t>
    </rPh>
    <phoneticPr fontId="12"/>
  </si>
  <si>
    <t>注３</t>
  </si>
  <si>
    <t>事業の実施場所
施設・設備配置図</t>
    <rPh sb="0" eb="2">
      <t>ジギョウ</t>
    </rPh>
    <rPh sb="3" eb="5">
      <t>ジッシ</t>
    </rPh>
    <rPh sb="5" eb="7">
      <t>バショ</t>
    </rPh>
    <rPh sb="8" eb="10">
      <t>シセツ</t>
    </rPh>
    <rPh sb="11" eb="13">
      <t>セツビ</t>
    </rPh>
    <rPh sb="13" eb="15">
      <t>ハイチ</t>
    </rPh>
    <rPh sb="15" eb="16">
      <t>ズ</t>
    </rPh>
    <phoneticPr fontId="2"/>
  </si>
  <si>
    <t>チェック欄</t>
    <rPh sb="4" eb="5">
      <t>ラン</t>
    </rPh>
    <phoneticPr fontId="2"/>
  </si>
  <si>
    <t>記入すべき内容について（この欄は印刷されません）</t>
    <rPh sb="0" eb="2">
      <t>キニュウ</t>
    </rPh>
    <rPh sb="5" eb="7">
      <t>ナイヨウ</t>
    </rPh>
    <rPh sb="14" eb="15">
      <t>ラン</t>
    </rPh>
    <rPh sb="16" eb="18">
      <t>インサツ</t>
    </rPh>
    <phoneticPr fontId="2"/>
  </si>
  <si>
    <t>総事業費</t>
    <rPh sb="0" eb="4">
      <t>ソウジギョウヒ</t>
    </rPh>
    <phoneticPr fontId="10"/>
  </si>
  <si>
    <t>補助対象経費支出予定額</t>
    <rPh sb="0" eb="2">
      <t>ホジョ</t>
    </rPh>
    <rPh sb="2" eb="4">
      <t>タイショウ</t>
    </rPh>
    <rPh sb="4" eb="6">
      <t>ケイヒ</t>
    </rPh>
    <rPh sb="6" eb="11">
      <t>シシュツヨテイガク</t>
    </rPh>
    <phoneticPr fontId="10"/>
  </si>
  <si>
    <t>補助金所要額</t>
    <rPh sb="0" eb="3">
      <t>ホジョキン</t>
    </rPh>
    <rPh sb="3" eb="5">
      <t>ショヨウ</t>
    </rPh>
    <rPh sb="5" eb="6">
      <t>ガク</t>
    </rPh>
    <phoneticPr fontId="10"/>
  </si>
  <si>
    <t>複数年度
合計</t>
    <rPh sb="0" eb="2">
      <t>フクスウ</t>
    </rPh>
    <rPh sb="2" eb="4">
      <t>ネンド</t>
    </rPh>
    <rPh sb="5" eb="7">
      <t>ゴウケイ</t>
    </rPh>
    <phoneticPr fontId="10"/>
  </si>
  <si>
    <t>月</t>
    <rPh sb="0" eb="1">
      <t>ガツ</t>
    </rPh>
    <phoneticPr fontId="2"/>
  </si>
  <si>
    <t>日</t>
    <rPh sb="0" eb="1">
      <t>ヒ</t>
    </rPh>
    <phoneticPr fontId="2"/>
  </si>
  <si>
    <t>事業開始予定日</t>
    <rPh sb="0" eb="2">
      <t>ジギョウ</t>
    </rPh>
    <rPh sb="2" eb="4">
      <t>カイシ</t>
    </rPh>
    <rPh sb="4" eb="7">
      <t>ヨテイビ</t>
    </rPh>
    <phoneticPr fontId="2"/>
  </si>
  <si>
    <t>事業完了予定日</t>
    <rPh sb="0" eb="2">
      <t>ジギョウ</t>
    </rPh>
    <rPh sb="2" eb="4">
      <t>カンリョウ</t>
    </rPh>
    <rPh sb="4" eb="6">
      <t>ヨテイ</t>
    </rPh>
    <rPh sb="6" eb="7">
      <t>ビ</t>
    </rPh>
    <phoneticPr fontId="2"/>
  </si>
  <si>
    <t>　一般社団法人地域循環共生社会連携協会</t>
    <rPh sb="7" eb="19">
      <t>チイキ</t>
    </rPh>
    <phoneticPr fontId="2"/>
  </si>
  <si>
    <t>提　出　書　類</t>
    <rPh sb="0" eb="1">
      <t>テイ</t>
    </rPh>
    <rPh sb="2" eb="3">
      <t>デ</t>
    </rPh>
    <rPh sb="4" eb="5">
      <t>ショ</t>
    </rPh>
    <rPh sb="6" eb="7">
      <t>タグイ</t>
    </rPh>
    <phoneticPr fontId="2"/>
  </si>
  <si>
    <t>　　代表理事　　岡 本　光 司　　殿</t>
    <rPh sb="8" eb="9">
      <t>オカ</t>
    </rPh>
    <rPh sb="10" eb="11">
      <t>ホン</t>
    </rPh>
    <rPh sb="12" eb="13">
      <t>ヒカリ</t>
    </rPh>
    <rPh sb="14" eb="15">
      <t>ツカサ</t>
    </rPh>
    <phoneticPr fontId="2"/>
  </si>
  <si>
    <t>ＲＣＥＳＰＡ事業番号</t>
    <rPh sb="6" eb="8">
      <t>ジギョウ</t>
    </rPh>
    <rPh sb="8" eb="10">
      <t>バンゴウ</t>
    </rPh>
    <phoneticPr fontId="2"/>
  </si>
  <si>
    <t>金額（円）</t>
    <rPh sb="0" eb="2">
      <t>キンガク</t>
    </rPh>
    <rPh sb="3" eb="4">
      <t>エン</t>
    </rPh>
    <phoneticPr fontId="2"/>
  </si>
  <si>
    <t>マスターシート</t>
    <phoneticPr fontId="6"/>
  </si>
  <si>
    <t>＊複数箇所ある場合は、代表的な1箇所を記入し、その他は別紙（様式不問）に記入してください。別紙を添付する場合は、記入欄に資料番号を記入してください。</t>
    <rPh sb="45" eb="47">
      <t>ベッシ</t>
    </rPh>
    <rPh sb="48" eb="50">
      <t>テンプ</t>
    </rPh>
    <rPh sb="52" eb="54">
      <t>バアイ</t>
    </rPh>
    <rPh sb="56" eb="58">
      <t>キニュウ</t>
    </rPh>
    <rPh sb="58" eb="59">
      <t>ラン</t>
    </rPh>
    <rPh sb="60" eb="62">
      <t>シリョウ</t>
    </rPh>
    <rPh sb="62" eb="64">
      <t>バンゴウ</t>
    </rPh>
    <rPh sb="65" eb="67">
      <t>キニュウ</t>
    </rPh>
    <phoneticPr fontId="2"/>
  </si>
  <si>
    <t>※1 都道府県名を記入してください。
※2 記入例：○○区（東京23区）、○○市、○○郡○○町、○○郡○○村
※3 政令指定都市の場合、区名をここに記入してください。
＊複数箇所ある場合は、代表的な1箇所を記入し、その他は別紙（様式不問）に記入してください。別紙を添付する場合は、記入欄は資料番号を記入してください。</t>
    <rPh sb="3" eb="7">
      <t>トドウフケン</t>
    </rPh>
    <rPh sb="7" eb="8">
      <t>メイ</t>
    </rPh>
    <rPh sb="100" eb="102">
      <t>カショ</t>
    </rPh>
    <phoneticPr fontId="2"/>
  </si>
  <si>
    <t>１年度目</t>
    <rPh sb="1" eb="3">
      <t>ネンド</t>
    </rPh>
    <rPh sb="3" eb="4">
      <t>メ</t>
    </rPh>
    <phoneticPr fontId="10"/>
  </si>
  <si>
    <t>２年度目</t>
    <rPh sb="1" eb="3">
      <t>ネンド</t>
    </rPh>
    <rPh sb="3" eb="4">
      <t>メ</t>
    </rPh>
    <phoneticPr fontId="10"/>
  </si>
  <si>
    <t>　団体名</t>
    <rPh sb="1" eb="3">
      <t>ダンタイ</t>
    </rPh>
    <rPh sb="3" eb="4">
      <t>メイ</t>
    </rPh>
    <phoneticPr fontId="2"/>
  </si>
  <si>
    <t>代表者の役職・氏名</t>
    <rPh sb="0" eb="3">
      <t>ダイヒョウシャ</t>
    </rPh>
    <rPh sb="4" eb="6">
      <t>ヤクショク</t>
    </rPh>
    <rPh sb="7" eb="9">
      <t>シメイ</t>
    </rPh>
    <phoneticPr fontId="2"/>
  </si>
  <si>
    <t>所属部署・役職</t>
    <rPh sb="0" eb="2">
      <t>ショゾク</t>
    </rPh>
    <rPh sb="2" eb="4">
      <t>ブショ</t>
    </rPh>
    <rPh sb="5" eb="7">
      <t>ヤクショク</t>
    </rPh>
    <phoneticPr fontId="5"/>
  </si>
  <si>
    <t>所属部署・役職</t>
    <rPh sb="0" eb="2">
      <t>ショゾク</t>
    </rPh>
    <rPh sb="2" eb="4">
      <t>ブショ</t>
    </rPh>
    <rPh sb="5" eb="7">
      <t>ヤクショク</t>
    </rPh>
    <phoneticPr fontId="2"/>
  </si>
  <si>
    <t>郵便番号</t>
    <rPh sb="0" eb="2">
      <t>ユウビン</t>
    </rPh>
    <rPh sb="2" eb="4">
      <t>バンゴウ</t>
    </rPh>
    <phoneticPr fontId="2"/>
  </si>
  <si>
    <t>所在地</t>
    <rPh sb="0" eb="3">
      <t>ショザイチ</t>
    </rPh>
    <phoneticPr fontId="2"/>
  </si>
  <si>
    <t>電話番号</t>
    <rPh sb="0" eb="2">
      <t>デンワ</t>
    </rPh>
    <rPh sb="2" eb="4">
      <t>バンゴウ</t>
    </rPh>
    <phoneticPr fontId="2"/>
  </si>
  <si>
    <t>FAX番号</t>
    <rPh sb="3" eb="5">
      <t>バンゴウ</t>
    </rPh>
    <phoneticPr fontId="2"/>
  </si>
  <si>
    <t>E-mailｱﾄﾞﾚｽ</t>
    <phoneticPr fontId="2"/>
  </si>
  <si>
    <t>事業実施の担当者</t>
    <rPh sb="0" eb="2">
      <t>ジギョウ</t>
    </rPh>
    <rPh sb="2" eb="4">
      <t>ジッシ</t>
    </rPh>
    <rPh sb="5" eb="8">
      <t>タントウシャ</t>
    </rPh>
    <phoneticPr fontId="6"/>
  </si>
  <si>
    <t>事業実施の担当者
（事務連絡の窓口となる方）</t>
    <rPh sb="0" eb="2">
      <t>ジギョウ</t>
    </rPh>
    <rPh sb="2" eb="4">
      <t>ジッシ</t>
    </rPh>
    <rPh sb="5" eb="8">
      <t>タントウシャ</t>
    </rPh>
    <rPh sb="10" eb="14">
      <t>ジムレンラク</t>
    </rPh>
    <rPh sb="15" eb="17">
      <t>マドグチ</t>
    </rPh>
    <rPh sb="20" eb="21">
      <t>カタ</t>
    </rPh>
    <phoneticPr fontId="2"/>
  </si>
  <si>
    <t>※記入欄が足りない場合は、行の高さを引き伸ばして（行の挿入は不可）記入すること。
※行の高さが４００ピクセルを超える場合には、記入欄には要約を記入し、詳細は別紙を添付すること（フォントサイズの変更は不可）。
※記入欄には図を挿入せず、別紙に記入すること。
※別紙を添付する場合は、記入欄に資料番号を記入すること。</t>
    <phoneticPr fontId="2"/>
  </si>
  <si>
    <t>住所</t>
    <phoneticPr fontId="2"/>
  </si>
  <si>
    <t>法人名</t>
    <phoneticPr fontId="2"/>
  </si>
  <si>
    <t>合計</t>
    <rPh sb="0" eb="2">
      <t>ゴウケイ</t>
    </rPh>
    <phoneticPr fontId="2"/>
  </si>
  <si>
    <t>記入欄が足りない場合は、行を挿入して下さい。</t>
    <rPh sb="0" eb="2">
      <t>キニュウ</t>
    </rPh>
    <rPh sb="2" eb="3">
      <t>ラン</t>
    </rPh>
    <rPh sb="4" eb="5">
      <t>タ</t>
    </rPh>
    <rPh sb="8" eb="10">
      <t>バアイ</t>
    </rPh>
    <rPh sb="12" eb="13">
      <t>ギョウ</t>
    </rPh>
    <rPh sb="14" eb="16">
      <t>ソウニュウ</t>
    </rPh>
    <rPh sb="18" eb="19">
      <t>クダ</t>
    </rPh>
    <phoneticPr fontId="2"/>
  </si>
  <si>
    <t>＊補助事業を実施する担当者で、協会とのやり取りの窓口となる方の情報を記入してください。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t>
    <rPh sb="1" eb="3">
      <t>ホジョ</t>
    </rPh>
    <rPh sb="3" eb="5">
      <t>ジギョウ</t>
    </rPh>
    <rPh sb="6" eb="8">
      <t>ジッシ</t>
    </rPh>
    <rPh sb="10" eb="13">
      <t>タントウシャ</t>
    </rPh>
    <rPh sb="15" eb="17">
      <t>キョウカイ</t>
    </rPh>
    <rPh sb="21" eb="22">
      <t>ト</t>
    </rPh>
    <rPh sb="24" eb="26">
      <t>マドグチ</t>
    </rPh>
    <rPh sb="31" eb="33">
      <t>ジョウホウ</t>
    </rPh>
    <phoneticPr fontId="2"/>
  </si>
  <si>
    <t>設備等導入時の補助対象経費
（合計）[円]</t>
    <rPh sb="15" eb="17">
      <t>ゴウケイ</t>
    </rPh>
    <rPh sb="19" eb="20">
      <t>エン</t>
    </rPh>
    <phoneticPr fontId="2"/>
  </si>
  <si>
    <t>３年度目</t>
    <rPh sb="1" eb="3">
      <t>ネンド</t>
    </rPh>
    <rPh sb="3" eb="4">
      <t>メ</t>
    </rPh>
    <phoneticPr fontId="10"/>
  </si>
  <si>
    <t>全再エネ率（電力購入、証書含む）（％）</t>
    <phoneticPr fontId="10"/>
  </si>
  <si>
    <t>地域再エネの活用によりゼロエミッション化を目指すデータセンター構築支援事業</t>
    <phoneticPr fontId="13"/>
  </si>
  <si>
    <t>＊「別添のとおり」と記入し、ハード対策事業計算ファイルに入力した「想定年間電力消費量」や「法定耐用年数」等の設定根拠・算出過程・引用元に係る具体的資料（提出書類オ）を添付してください。記入欄には資料番号を記入してください。
＊電力量の試算に当たっては当該地域のデータをもとに計算してください。</t>
    <rPh sb="2" eb="4">
      <t>ベッテン</t>
    </rPh>
    <rPh sb="10" eb="12">
      <t>キニュウ</t>
    </rPh>
    <rPh sb="39" eb="41">
      <t>ショウヒ</t>
    </rPh>
    <rPh sb="52" eb="53">
      <t>トウ</t>
    </rPh>
    <rPh sb="83" eb="85">
      <t>テンプ</t>
    </rPh>
    <rPh sb="113" eb="115">
      <t>デンリョク</t>
    </rPh>
    <rPh sb="115" eb="116">
      <t>リョウ</t>
    </rPh>
    <rPh sb="117" eb="119">
      <t>シサン</t>
    </rPh>
    <rPh sb="120" eb="121">
      <t>ア</t>
    </rPh>
    <rPh sb="125" eb="127">
      <t>トウガイ</t>
    </rPh>
    <rPh sb="127" eb="129">
      <t>チイキ</t>
    </rPh>
    <rPh sb="137" eb="139">
      <t>ケイサン</t>
    </rPh>
    <phoneticPr fontId="2"/>
  </si>
  <si>
    <t>事業概要 （企業パンフレット等）</t>
    <rPh sb="0" eb="2">
      <t>ジギョウ</t>
    </rPh>
    <rPh sb="2" eb="4">
      <t>ガイヨウ</t>
    </rPh>
    <rPh sb="6" eb="8">
      <t>キギョウ</t>
    </rPh>
    <rPh sb="14" eb="15">
      <t>トウ</t>
    </rPh>
    <phoneticPr fontId="2"/>
  </si>
  <si>
    <t>事業を行う場所の図面
（設置場所と土地利用状況及び周辺建築物との位置関係や設置状況が分かる図面や写真、地図等）</t>
    <rPh sb="0" eb="2">
      <t>ジギョウ</t>
    </rPh>
    <rPh sb="3" eb="4">
      <t>オコナ</t>
    </rPh>
    <rPh sb="5" eb="7">
      <t>バショ</t>
    </rPh>
    <rPh sb="8" eb="10">
      <t>ズメン</t>
    </rPh>
    <phoneticPr fontId="2"/>
  </si>
  <si>
    <t>①事業の目的・概要</t>
    <rPh sb="4" eb="6">
      <t>モクテキ</t>
    </rPh>
    <rPh sb="7" eb="9">
      <t>ガイヨウ</t>
    </rPh>
    <phoneticPr fontId="2"/>
  </si>
  <si>
    <t>②導入計画の具体的内容</t>
    <phoneticPr fontId="2"/>
  </si>
  <si>
    <t>事業の実施場所の図面等</t>
    <rPh sb="0" eb="2">
      <t>ジギョウ</t>
    </rPh>
    <rPh sb="3" eb="5">
      <t>ジッシ</t>
    </rPh>
    <rPh sb="5" eb="7">
      <t>バショ</t>
    </rPh>
    <rPh sb="8" eb="10">
      <t>ズメン</t>
    </rPh>
    <rPh sb="10" eb="11">
      <t>トウ</t>
    </rPh>
    <phoneticPr fontId="6"/>
  </si>
  <si>
    <r>
      <t xml:space="preserve">＊公募要領に記載された「補助事業者」の要件を満たしていることを確認してください。
</t>
    </r>
    <r>
      <rPr>
        <sz val="11"/>
        <color indexed="10"/>
        <rFont val="ＭＳ 明朝"/>
        <family val="1"/>
        <charset val="128"/>
      </rPr>
      <t>＊交付規程第３条第３項第二号により申請する場合においては、連名で共同申請する事業者の中から代表事業者を選定してください。</t>
    </r>
    <r>
      <rPr>
        <sz val="11"/>
        <rFont val="ＭＳ 明朝"/>
        <family val="1"/>
        <charset val="128"/>
      </rPr>
      <t xml:space="preserve">
＊正式名称で記入してください。</t>
    </r>
    <rPh sb="53" eb="54">
      <t>ニ</t>
    </rPh>
    <rPh sb="70" eb="72">
      <t>レンメイ</t>
    </rPh>
    <rPh sb="73" eb="77">
      <t>キョウドウシンセイ</t>
    </rPh>
    <rPh sb="79" eb="82">
      <t>ジギョウシャ</t>
    </rPh>
    <rPh sb="83" eb="84">
      <t>ナカ</t>
    </rPh>
    <rPh sb="86" eb="91">
      <t>ダイヒョウジギョウシャ</t>
    </rPh>
    <rPh sb="92" eb="94">
      <t>センテイ</t>
    </rPh>
    <rPh sb="103" eb="105">
      <t>セイシキ</t>
    </rPh>
    <rPh sb="105" eb="107">
      <t>メイショウ</t>
    </rPh>
    <rPh sb="108" eb="110">
      <t>キニュウ</t>
    </rPh>
    <phoneticPr fontId="2"/>
  </si>
  <si>
    <t>⑧事業実施体制</t>
    <rPh sb="1" eb="3">
      <t>ジギョウ</t>
    </rPh>
    <rPh sb="3" eb="5">
      <t>ジッシ</t>
    </rPh>
    <rPh sb="5" eb="7">
      <t>タイセイ</t>
    </rPh>
    <phoneticPr fontId="2"/>
  </si>
  <si>
    <t>⑨設備の保守計画の妥当性</t>
    <rPh sb="1" eb="3">
      <t>セツビ</t>
    </rPh>
    <rPh sb="4" eb="6">
      <t>ホシュ</t>
    </rPh>
    <rPh sb="6" eb="8">
      <t>ケイカク</t>
    </rPh>
    <rPh sb="9" eb="11">
      <t>ダトウ</t>
    </rPh>
    <rPh sb="11" eb="12">
      <t>セイ</t>
    </rPh>
    <phoneticPr fontId="2"/>
  </si>
  <si>
    <t>⑩資金計画の妥当性</t>
    <rPh sb="1" eb="3">
      <t>シキン</t>
    </rPh>
    <rPh sb="3" eb="5">
      <t>ケイカク</t>
    </rPh>
    <rPh sb="6" eb="8">
      <t>ダトウ</t>
    </rPh>
    <rPh sb="8" eb="9">
      <t>セイ</t>
    </rPh>
    <phoneticPr fontId="2"/>
  </si>
  <si>
    <t>＊本補助金以外の国の補助金等（固定価格買取制度を含む）への応募状況等を記入してください。該当がない場合は「該当なし」と記入してください。</t>
    <rPh sb="1" eb="2">
      <t>ホン</t>
    </rPh>
    <rPh sb="35" eb="37">
      <t>キニュウ</t>
    </rPh>
    <rPh sb="44" eb="46">
      <t>ガイトウ</t>
    </rPh>
    <rPh sb="59" eb="61">
      <t>キニュウ</t>
    </rPh>
    <phoneticPr fontId="2"/>
  </si>
  <si>
    <t>他の補助金との関係</t>
    <phoneticPr fontId="10"/>
  </si>
  <si>
    <t>＊補助事業遂行上、許認可、権利関係等関係者間の調整が必要となる事項等を記入してください。該当がない場合は「該当なし」と記入してください。</t>
    <rPh sb="35" eb="37">
      <t>キニュウ</t>
    </rPh>
    <rPh sb="44" eb="46">
      <t>ガイトウ</t>
    </rPh>
    <rPh sb="59" eb="61">
      <t>キニュウ</t>
    </rPh>
    <phoneticPr fontId="2"/>
  </si>
  <si>
    <t>事業の実施上問題となる事項</t>
    <phoneticPr fontId="10"/>
  </si>
  <si>
    <t>上記再エネ率の算出根拠</t>
    <rPh sb="0" eb="2">
      <t>ジョウキ</t>
    </rPh>
    <rPh sb="7" eb="9">
      <t>サンシュツ</t>
    </rPh>
    <rPh sb="9" eb="11">
      <t>コンキョ</t>
    </rPh>
    <phoneticPr fontId="10"/>
  </si>
  <si>
    <t>新設する再エネ設備の再エネ率（％）</t>
    <rPh sb="0" eb="2">
      <t>シンセツ</t>
    </rPh>
    <rPh sb="4" eb="5">
      <t>サイ</t>
    </rPh>
    <rPh sb="7" eb="9">
      <t>セツビ</t>
    </rPh>
    <phoneticPr fontId="10"/>
  </si>
  <si>
    <t>上記全再エネ率（電力購入、証書含む）の算出根拠</t>
    <rPh sb="0" eb="2">
      <t>ジョウキ</t>
    </rPh>
    <rPh sb="19" eb="21">
      <t>サンシュツ</t>
    </rPh>
    <rPh sb="21" eb="23">
      <t>コンキョ</t>
    </rPh>
    <phoneticPr fontId="10"/>
  </si>
  <si>
    <t>＊自動的に算出されます。
＊設備等導入時の補助対象経費（合計）÷ CO2削減効果の計画値（法定耐用年数期間にわたるCO2削減効果）</t>
    <rPh sb="5" eb="7">
      <t>サンシュツ</t>
    </rPh>
    <phoneticPr fontId="2"/>
  </si>
  <si>
    <t>③補助事業の実施スケジュール</t>
    <rPh sb="1" eb="3">
      <t>ホジョ</t>
    </rPh>
    <rPh sb="6" eb="8">
      <t>ジッシ</t>
    </rPh>
    <phoneticPr fontId="2"/>
  </si>
  <si>
    <t>⑤CO2削減効果の算出過程及び根拠</t>
    <rPh sb="4" eb="6">
      <t>サクゲン</t>
    </rPh>
    <rPh sb="6" eb="8">
      <t>コウカ</t>
    </rPh>
    <rPh sb="9" eb="11">
      <t>サンシュツ</t>
    </rPh>
    <rPh sb="11" eb="13">
      <t>カテイ</t>
    </rPh>
    <rPh sb="13" eb="14">
      <t>オヨ</t>
    </rPh>
    <rPh sb="15" eb="17">
      <t>コンキョ</t>
    </rPh>
    <phoneticPr fontId="2"/>
  </si>
  <si>
    <t>⑥CO2削減コスト［円/t-CO2］</t>
    <rPh sb="4" eb="6">
      <t>サクゲン</t>
    </rPh>
    <phoneticPr fontId="2"/>
  </si>
  <si>
    <t>⑪事業性</t>
    <rPh sb="1" eb="4">
      <t>ジギョウセイ</t>
    </rPh>
    <phoneticPr fontId="2"/>
  </si>
  <si>
    <t>⑦CO2削減効果の
　計画値［t-CO2］</t>
    <phoneticPr fontId="2"/>
  </si>
  <si>
    <t>年間の
CO2削減効果</t>
  </si>
  <si>
    <t>再エネ発電</t>
    <rPh sb="0" eb="1">
      <t>サイ</t>
    </rPh>
    <rPh sb="3" eb="5">
      <t>ハツデン</t>
    </rPh>
    <phoneticPr fontId="2"/>
  </si>
  <si>
    <t>省エネ</t>
    <rPh sb="0" eb="1">
      <t>ショウ</t>
    </rPh>
    <phoneticPr fontId="2"/>
  </si>
  <si>
    <t>合計値</t>
    <rPh sb="0" eb="3">
      <t>ゴウケイチ</t>
    </rPh>
    <phoneticPr fontId="2"/>
  </si>
  <si>
    <t>＊自動的に算出されます。
＊再エネ発電CO2削減効果 ＋ 省エネCO2削減効果</t>
    <rPh sb="14" eb="15">
      <t>サイ</t>
    </rPh>
    <rPh sb="17" eb="19">
      <t>ハツデン</t>
    </rPh>
    <rPh sb="22" eb="26">
      <t>サクゲンコウカ</t>
    </rPh>
    <rPh sb="29" eb="30">
      <t>ショウ</t>
    </rPh>
    <rPh sb="35" eb="39">
      <t>サクゲンコウカ</t>
    </rPh>
    <phoneticPr fontId="2"/>
  </si>
  <si>
    <t>法定耐用年数
期間にわたる
CO2削減効果</t>
  </si>
  <si>
    <t>⑫事業実施に
　関連する事項</t>
    <phoneticPr fontId="2"/>
  </si>
  <si>
    <t>⑦再エネの
　有効活用性</t>
    <phoneticPr fontId="2"/>
  </si>
  <si>
    <t>＊データセンターの使用電力量に占める全ての再エネ由来電力（電力購入、証書含む）の割合を記入をしてください(単位は自動的に表示されます）。</t>
    <phoneticPr fontId="2"/>
  </si>
  <si>
    <t>データセンターのゼロエミッション化・レジリエンス強化促進事業</t>
    <phoneticPr fontId="2"/>
  </si>
  <si>
    <t>必ず選択して下さい</t>
  </si>
  <si>
    <t>別紙２ に記載の経費に係る根拠資料（見積書、設計書等）</t>
    <rPh sb="0" eb="2">
      <t>ベッシ</t>
    </rPh>
    <rPh sb="5" eb="7">
      <t>キサイ</t>
    </rPh>
    <rPh sb="8" eb="10">
      <t>ケイヒ</t>
    </rPh>
    <rPh sb="11" eb="12">
      <t>カカ</t>
    </rPh>
    <rPh sb="13" eb="15">
      <t>コンキョ</t>
    </rPh>
    <rPh sb="15" eb="17">
      <t>シリョウ</t>
    </rPh>
    <rPh sb="18" eb="21">
      <t>ミツモリショ</t>
    </rPh>
    <rPh sb="22" eb="25">
      <t>セッケイショ</t>
    </rPh>
    <rPh sb="25" eb="26">
      <t>トウ</t>
    </rPh>
    <phoneticPr fontId="2"/>
  </si>
  <si>
    <t>促進区域に該当する区域で実施する事業の有無</t>
    <rPh sb="5" eb="7">
      <t>ガイトウ</t>
    </rPh>
    <rPh sb="9" eb="11">
      <t>クイキ</t>
    </rPh>
    <phoneticPr fontId="2"/>
  </si>
  <si>
    <t>改修するデータセンターの設置年月</t>
    <rPh sb="12" eb="14">
      <t>セッチ</t>
    </rPh>
    <rPh sb="14" eb="16">
      <t>ネンゲツ</t>
    </rPh>
    <phoneticPr fontId="2"/>
  </si>
  <si>
    <t>事業の実施区域</t>
    <rPh sb="0" eb="2">
      <t>ジギョウ</t>
    </rPh>
    <rPh sb="3" eb="7">
      <t>ジッシクイキ</t>
    </rPh>
    <phoneticPr fontId="2"/>
  </si>
  <si>
    <t xml:space="preserve">＊該当しない場合は、「該当なし」と記入してください。
＊該当する場合は、ア～オの区域を記入してください。
</t>
    <rPh sb="6" eb="8">
      <t>バアイ</t>
    </rPh>
    <rPh sb="11" eb="13">
      <t>ガイトウ</t>
    </rPh>
    <rPh sb="40" eb="42">
      <t>クイキ</t>
    </rPh>
    <rPh sb="43" eb="45">
      <t>キニュウ</t>
    </rPh>
    <phoneticPr fontId="2"/>
  </si>
  <si>
    <t>＊該当しない場合は、「該当なし」と記入してください。
＊該当する場合は、、ア～カの区域を記入し、市町村の同意書（様式自由）を提出してください。</t>
    <rPh sb="28" eb="30">
      <t>ガイトウ</t>
    </rPh>
    <rPh sb="32" eb="34">
      <t>バアイ</t>
    </rPh>
    <rPh sb="48" eb="51">
      <t>シチョウソン</t>
    </rPh>
    <rPh sb="52" eb="55">
      <t>ドウイショ</t>
    </rPh>
    <rPh sb="56" eb="58">
      <t>ヨウシキ</t>
    </rPh>
    <rPh sb="58" eb="60">
      <t>ジユウ</t>
    </rPh>
    <rPh sb="62" eb="64">
      <t>テイシュツ</t>
    </rPh>
    <phoneticPr fontId="2"/>
  </si>
  <si>
    <t>データセンターの設備導入及びその後の運用までの事業全体のキャッシュフロー図 
（電子データはPowerPoint形式及びPDF形式で提出すること。）</t>
    <rPh sb="58" eb="59">
      <t>オヨ</t>
    </rPh>
    <rPh sb="63" eb="65">
      <t>ケイシキ</t>
    </rPh>
    <rPh sb="66" eb="68">
      <t>テイシュツ</t>
    </rPh>
    <phoneticPr fontId="2"/>
  </si>
  <si>
    <t>再エネ熱利用</t>
    <rPh sb="0" eb="1">
      <t>サイ</t>
    </rPh>
    <rPh sb="3" eb="4">
      <t>ネツ</t>
    </rPh>
    <rPh sb="4" eb="6">
      <t>リヨウ</t>
    </rPh>
    <phoneticPr fontId="2"/>
  </si>
  <si>
    <t>＊新規に導入する自家消費型又は地産地消型の再生可能エネルギー発電設備による発電量に再生可能エネルギー熱利用設備によって削減できるデータセンターの電力使用量を含めた電力供給量の、データセンターの使用電力量に占める割合を記入してください(単位は自動的に表示されます）。</t>
    <rPh sb="37" eb="40">
      <t>ハツデンリョウ</t>
    </rPh>
    <rPh sb="78" eb="79">
      <t>フク</t>
    </rPh>
    <phoneticPr fontId="2"/>
  </si>
  <si>
    <t>賃上げ表明書 ※賃金引き上げ計画がある場合のみ
（交付規程第３条第３項第二号の規程に基づいて共同で申請する場合は、共同事業者も提出すること。）</t>
    <rPh sb="0" eb="2">
      <t>チンア</t>
    </rPh>
    <rPh sb="3" eb="5">
      <t>ヒョウメイ</t>
    </rPh>
    <rPh sb="5" eb="6">
      <t>ショ</t>
    </rPh>
    <rPh sb="8" eb="11">
      <t>チンギンヒ</t>
    </rPh>
    <rPh sb="12" eb="13">
      <t>ア</t>
    </rPh>
    <rPh sb="14" eb="16">
      <t>ケイカク</t>
    </rPh>
    <rPh sb="19" eb="21">
      <t>バアイ</t>
    </rPh>
    <rPh sb="25" eb="29">
      <t>コウフキテイ</t>
    </rPh>
    <rPh sb="29" eb="30">
      <t>ダイ</t>
    </rPh>
    <rPh sb="31" eb="32">
      <t>ジョウ</t>
    </rPh>
    <rPh sb="32" eb="33">
      <t>ダイ</t>
    </rPh>
    <rPh sb="34" eb="35">
      <t>コウ</t>
    </rPh>
    <rPh sb="35" eb="36">
      <t>ダイ</t>
    </rPh>
    <rPh sb="36" eb="38">
      <t>ニゴウ</t>
    </rPh>
    <rPh sb="39" eb="41">
      <t>キテイ</t>
    </rPh>
    <rPh sb="42" eb="43">
      <t>モト</t>
    </rPh>
    <rPh sb="46" eb="48">
      <t>キョウドウ</t>
    </rPh>
    <rPh sb="49" eb="51">
      <t>シンセイ</t>
    </rPh>
    <rPh sb="53" eb="55">
      <t>バアイ</t>
    </rPh>
    <rPh sb="57" eb="59">
      <t>キョウドウ</t>
    </rPh>
    <rPh sb="59" eb="62">
      <t>ジギョウシャ</t>
    </rPh>
    <rPh sb="63" eb="65">
      <t>テイシュツ</t>
    </rPh>
    <phoneticPr fontId="2"/>
  </si>
  <si>
    <t>＊賃金引上げ計画がある場合は、「計画あり」を選択し、対前年度比（又は対前年比）の賃金増加率等、具体的な内容を別添様式に記入し提出してください。
＊賃金引上げ計画がない場合は、「計画なし」を選択してください。</t>
    <rPh sb="1" eb="3">
      <t>チンギン</t>
    </rPh>
    <rPh sb="3" eb="5">
      <t>ヒキア</t>
    </rPh>
    <rPh sb="6" eb="8">
      <t>ケイカク</t>
    </rPh>
    <rPh sb="11" eb="13">
      <t>バアイ</t>
    </rPh>
    <rPh sb="22" eb="24">
      <t>センタク</t>
    </rPh>
    <rPh sb="47" eb="50">
      <t>グタイテキ</t>
    </rPh>
    <rPh sb="51" eb="53">
      <t>ナイヨウ</t>
    </rPh>
    <rPh sb="54" eb="56">
      <t>ベッテン</t>
    </rPh>
    <rPh sb="56" eb="58">
      <t>ヨウシキ</t>
    </rPh>
    <rPh sb="59" eb="61">
      <t>キニュウ</t>
    </rPh>
    <rPh sb="62" eb="64">
      <t>テイシュツ</t>
    </rPh>
    <rPh sb="73" eb="75">
      <t>チンギン</t>
    </rPh>
    <rPh sb="75" eb="77">
      <t>ヒキア</t>
    </rPh>
    <rPh sb="78" eb="80">
      <t>ケイカク</t>
    </rPh>
    <rPh sb="83" eb="85">
      <t>バアイ</t>
    </rPh>
    <rPh sb="88" eb="90">
      <t>ケイカク</t>
    </rPh>
    <rPh sb="94" eb="96">
      <t>センタク</t>
    </rPh>
    <phoneticPr fontId="2"/>
  </si>
  <si>
    <t>脱炭素先行地域に該当する区域で実施する事業の有無</t>
    <rPh sb="8" eb="10">
      <t>ガイトウ</t>
    </rPh>
    <rPh sb="12" eb="14">
      <t>クイキ</t>
    </rPh>
    <phoneticPr fontId="2"/>
  </si>
  <si>
    <t>＊脱炭素先行地域選定結果一覧に記載がある地域(代表提案者の市区町村及び共同提案者の中に含まれる地方自治体の市区町村)の中で実施する事業に該当する場合は、「該当あり」を選択してください。</t>
    <rPh sb="65" eb="67">
      <t>ジギョウ</t>
    </rPh>
    <rPh sb="68" eb="70">
      <t>ガイトウ</t>
    </rPh>
    <rPh sb="77" eb="79">
      <t>ガイトウ</t>
    </rPh>
    <rPh sb="83" eb="85">
      <t>センタク</t>
    </rPh>
    <phoneticPr fontId="2"/>
  </si>
  <si>
    <t>本事業に関係する主たるステークホルダー（発注先候補、金融機関等も含む）の役割を記載した実施体制フロー図</t>
    <rPh sb="0" eb="3">
      <t>ホンジギョウ</t>
    </rPh>
    <rPh sb="4" eb="6">
      <t>カンケイ</t>
    </rPh>
    <rPh sb="20" eb="25">
      <t>ハッチュウサキコウホ</t>
    </rPh>
    <rPh sb="36" eb="38">
      <t>ヤクワリ</t>
    </rPh>
    <rPh sb="39" eb="41">
      <t>キサイ</t>
    </rPh>
    <rPh sb="43" eb="45">
      <t>ジッシ</t>
    </rPh>
    <rPh sb="45" eb="47">
      <t>タイセイ</t>
    </rPh>
    <rPh sb="50" eb="51">
      <t>ズ</t>
    </rPh>
    <phoneticPr fontId="2"/>
  </si>
  <si>
    <t>本事業に必要な資金の調達先毎に調達方法、時期、金額を記載した資金繰り表</t>
    <rPh sb="0" eb="3">
      <t>ホンジギョウ</t>
    </rPh>
    <rPh sb="4" eb="6">
      <t>ヒツヨウ</t>
    </rPh>
    <rPh sb="7" eb="9">
      <t>シキン</t>
    </rPh>
    <rPh sb="23" eb="25">
      <t>キンガク</t>
    </rPh>
    <phoneticPr fontId="2"/>
  </si>
  <si>
    <t>定款又は法人登記簿</t>
    <rPh sb="0" eb="2">
      <t>テイカン</t>
    </rPh>
    <rPh sb="2" eb="3">
      <t>マタ</t>
    </rPh>
    <rPh sb="4" eb="6">
      <t>ホウジン</t>
    </rPh>
    <rPh sb="6" eb="9">
      <t>トウキボ</t>
    </rPh>
    <phoneticPr fontId="2"/>
  </si>
  <si>
    <t>識別番号</t>
    <rPh sb="0" eb="2">
      <t>シキベツ</t>
    </rPh>
    <rPh sb="2" eb="4">
      <t>バンゴウ</t>
    </rPh>
    <phoneticPr fontId="2"/>
  </si>
  <si>
    <t>識別番号</t>
    <rPh sb="0" eb="2">
      <t>シキベツ</t>
    </rPh>
    <rPh sb="2" eb="4">
      <t>バンゴウ</t>
    </rPh>
    <phoneticPr fontId="2"/>
  </si>
  <si>
    <t>以下に該当する区域で実施する事業の有無
ア　国立公園・国定公園の地域であって、
　　上記のイ・ウ以外のもの
イ　種の保存法に基づく生息地等保護区のうち
　　監視地区
ウ　砂防法に基づく砂防指定地
エ　地すべり等防止法に基づく地すべり防止区域
オ　急傾斜地の崩壊による災害の防止に関する
　　法律に基づく急傾斜地崩壊危険区域
カ　森林法により指定された保安林（同法第25条
　　第１項第７号及び第９号に掲げる目的を達成
　　するために指定されたものを除く。）であっ
　　て、環境の保全に関するもの</t>
    <phoneticPr fontId="2"/>
  </si>
  <si>
    <t>記</t>
  </si>
  <si>
    <t>（1）責任者の所属部署・職名・氏名</t>
    <rPh sb="3" eb="6">
      <t>セキニンシャ</t>
    </rPh>
    <rPh sb="7" eb="11">
      <t>ショゾクブショ</t>
    </rPh>
    <phoneticPr fontId="2"/>
  </si>
  <si>
    <t>部署：</t>
    <rPh sb="0" eb="2">
      <t>ブショ</t>
    </rPh>
    <phoneticPr fontId="2"/>
  </si>
  <si>
    <t>職名・氏名：</t>
    <rPh sb="0" eb="2">
      <t>ショクメイ</t>
    </rPh>
    <rPh sb="3" eb="5">
      <t>シメイ</t>
    </rPh>
    <phoneticPr fontId="2"/>
  </si>
  <si>
    <t>（2）担当者の所属部署・職名・氏名</t>
    <phoneticPr fontId="2"/>
  </si>
  <si>
    <t>（3）連絡先（電話番号・Ｅﾒｰﾙｱﾄﾞﾚｽ）</t>
    <phoneticPr fontId="2"/>
  </si>
  <si>
    <t>電話番号：</t>
    <rPh sb="0" eb="4">
      <t>デンワバンゴウ</t>
    </rPh>
    <phoneticPr fontId="2"/>
  </si>
  <si>
    <t>Eﾒｰﾙｱﾄﾞﾚｽ：</t>
    <phoneticPr fontId="2"/>
  </si>
  <si>
    <t>完了実績報告時提出書類等一覧（改修）
データセンターのゼロエミッション化・レジリエンス強化促進事業</t>
    <rPh sb="0" eb="2">
      <t>カンリョウ</t>
    </rPh>
    <rPh sb="2" eb="4">
      <t>ジッセキ</t>
    </rPh>
    <rPh sb="4" eb="6">
      <t>ホウコク</t>
    </rPh>
    <rPh sb="6" eb="7">
      <t>ジ</t>
    </rPh>
    <rPh sb="7" eb="9">
      <t>テイシュツ</t>
    </rPh>
    <rPh sb="9" eb="11">
      <t>ショルイ</t>
    </rPh>
    <rPh sb="11" eb="12">
      <t>トウ</t>
    </rPh>
    <rPh sb="12" eb="14">
      <t>イチラン</t>
    </rPh>
    <rPh sb="15" eb="17">
      <t>カイシュウ</t>
    </rPh>
    <phoneticPr fontId="2"/>
  </si>
  <si>
    <t>契約書 又は 注文書及び注文請書</t>
    <rPh sb="0" eb="3">
      <t>ケイヤクショ</t>
    </rPh>
    <rPh sb="4" eb="5">
      <t>マタ</t>
    </rPh>
    <rPh sb="7" eb="10">
      <t>チュウモンショ</t>
    </rPh>
    <rPh sb="10" eb="11">
      <t>オヨ</t>
    </rPh>
    <rPh sb="12" eb="14">
      <t>チュウモン</t>
    </rPh>
    <rPh sb="14" eb="16">
      <t>ウケショ</t>
    </rPh>
    <phoneticPr fontId="2"/>
  </si>
  <si>
    <t>工事完了届（納品書）・検収調書</t>
    <rPh sb="0" eb="2">
      <t>コウジ</t>
    </rPh>
    <rPh sb="2" eb="4">
      <t>カンリョウ</t>
    </rPh>
    <rPh sb="4" eb="5">
      <t>トドケ</t>
    </rPh>
    <rPh sb="6" eb="9">
      <t>ノウヒンショ</t>
    </rPh>
    <rPh sb="11" eb="13">
      <t>ケンシュウ</t>
    </rPh>
    <rPh sb="13" eb="15">
      <t>チョウショ</t>
    </rPh>
    <phoneticPr fontId="2"/>
  </si>
  <si>
    <t>請求書</t>
    <rPh sb="0" eb="3">
      <t>セイキュウショ</t>
    </rPh>
    <phoneticPr fontId="2"/>
  </si>
  <si>
    <t>写真台帳
（必要により、撮影ポイント説明図を添付すること）</t>
    <rPh sb="0" eb="4">
      <t>シャシンダイチョウ</t>
    </rPh>
    <rPh sb="6" eb="8">
      <t>ヒツヨウ</t>
    </rPh>
    <rPh sb="12" eb="14">
      <t>サツエイ</t>
    </rPh>
    <rPh sb="18" eb="21">
      <t>セツメイズ</t>
    </rPh>
    <rPh sb="22" eb="24">
      <t>テンプ</t>
    </rPh>
    <phoneticPr fontId="2"/>
  </si>
  <si>
    <t>当事業において策定した計画図書等</t>
    <rPh sb="0" eb="1">
      <t>トウ</t>
    </rPh>
    <rPh sb="1" eb="3">
      <t>ジギョウ</t>
    </rPh>
    <rPh sb="7" eb="9">
      <t>サクテイ</t>
    </rPh>
    <rPh sb="11" eb="13">
      <t>ケイカク</t>
    </rPh>
    <rPh sb="13" eb="15">
      <t>トショ</t>
    </rPh>
    <rPh sb="15" eb="16">
      <t>トウ</t>
    </rPh>
    <phoneticPr fontId="2"/>
  </si>
  <si>
    <t>3</t>
    <phoneticPr fontId="2"/>
  </si>
  <si>
    <t>規程第３条第３項第二号の規定に基づき交付申請した場合は、申請者全員の住所、氏名又は名称、代表者の職・氏名を列記すること。</t>
    <phoneticPr fontId="2"/>
  </si>
  <si>
    <t>2</t>
    <phoneticPr fontId="2"/>
  </si>
  <si>
    <t>1</t>
    <phoneticPr fontId="2"/>
  </si>
  <si>
    <t>注</t>
    <rPh sb="0" eb="1">
      <t>チュウ</t>
    </rPh>
    <phoneticPr fontId="2"/>
  </si>
  <si>
    <t>（３）その他参考資料（領収書等含む。）</t>
    <phoneticPr fontId="2"/>
  </si>
  <si>
    <t>（２）写真（工程等が分かるもの）</t>
    <phoneticPr fontId="2"/>
  </si>
  <si>
    <t>（１）完成図書（各種手続等に係る書面の写しを含む。）</t>
    <phoneticPr fontId="2"/>
  </si>
  <si>
    <t>６　添付資料</t>
    <phoneticPr fontId="2"/>
  </si>
  <si>
    <t>年</t>
    <rPh sb="0" eb="1">
      <t>ネン</t>
    </rPh>
    <phoneticPr fontId="2"/>
  </si>
  <si>
    <t>令和</t>
    <rPh sb="0" eb="2">
      <t>レイワ</t>
    </rPh>
    <phoneticPr fontId="2"/>
  </si>
  <si>
    <t>～</t>
    <phoneticPr fontId="2"/>
  </si>
  <si>
    <t>別紙２　経費所要額精算調書のとおり</t>
    <phoneticPr fontId="2"/>
  </si>
  <si>
    <t>別紙１　実施報告書のとおり</t>
    <phoneticPr fontId="2"/>
  </si>
  <si>
    <t>円）</t>
    <rPh sb="0" eb="1">
      <t>エン</t>
    </rPh>
    <phoneticPr fontId="2"/>
  </si>
  <si>
    <t>（うち消費税及び地方消費税相当</t>
    <phoneticPr fontId="2"/>
  </si>
  <si>
    <t>号）</t>
    <rPh sb="0" eb="1">
      <t>ゴウ</t>
    </rPh>
    <phoneticPr fontId="2"/>
  </si>
  <si>
    <t>日　地循社協事第</t>
    <rPh sb="0" eb="1">
      <t>ヒ</t>
    </rPh>
    <phoneticPr fontId="2"/>
  </si>
  <si>
    <t>令和</t>
    <phoneticPr fontId="2"/>
  </si>
  <si>
    <t>（</t>
    <phoneticPr fontId="2"/>
  </si>
  <si>
    <t>円</t>
    <rPh sb="0" eb="1">
      <t>エン</t>
    </rPh>
    <phoneticPr fontId="2"/>
  </si>
  <si>
    <t>金</t>
    <rPh sb="0" eb="1">
      <t>キン</t>
    </rPh>
    <phoneticPr fontId="2"/>
  </si>
  <si>
    <t>号で交付決定の通知を</t>
    <phoneticPr fontId="2"/>
  </si>
  <si>
    <t>日付け地循社協事第</t>
    <rPh sb="0" eb="1">
      <t>ヒ</t>
    </rPh>
    <rPh sb="1" eb="2">
      <t>ツ</t>
    </rPh>
    <rPh sb="3" eb="4">
      <t>チ</t>
    </rPh>
    <rPh sb="4" eb="5">
      <t>ジュン</t>
    </rPh>
    <rPh sb="5" eb="6">
      <t>シャ</t>
    </rPh>
    <rPh sb="6" eb="7">
      <t>キョウ</t>
    </rPh>
    <rPh sb="7" eb="8">
      <t>ジ</t>
    </rPh>
    <rPh sb="8" eb="9">
      <t>ダイ</t>
    </rPh>
    <phoneticPr fontId="2"/>
  </si>
  <si>
    <t>完了実績報告書</t>
    <rPh sb="0" eb="7">
      <t>カンリョウジッセキホウコクショ</t>
    </rPh>
    <phoneticPr fontId="2"/>
  </si>
  <si>
    <t>代表者の職・氏名</t>
    <rPh sb="2" eb="3">
      <t>シャ</t>
    </rPh>
    <rPh sb="4" eb="5">
      <t>ショク</t>
    </rPh>
    <rPh sb="6" eb="8">
      <t>シメイ</t>
    </rPh>
    <phoneticPr fontId="2"/>
  </si>
  <si>
    <t>補助事業者</t>
    <rPh sb="0" eb="5">
      <t>ホジョジギョウシャ</t>
    </rPh>
    <phoneticPr fontId="2"/>
  </si>
  <si>
    <t>番　　　号</t>
    <rPh sb="0" eb="1">
      <t>バン</t>
    </rPh>
    <rPh sb="4" eb="5">
      <t>ゴウ</t>
    </rPh>
    <phoneticPr fontId="2"/>
  </si>
  <si>
    <t>識別番号：</t>
    <rPh sb="0" eb="4">
      <t>シキベツバンゴウ</t>
    </rPh>
    <phoneticPr fontId="2"/>
  </si>
  <si>
    <t>事業開始日</t>
    <rPh sb="0" eb="2">
      <t>ジギョウ</t>
    </rPh>
    <rPh sb="2" eb="4">
      <t>カイシ</t>
    </rPh>
    <rPh sb="4" eb="5">
      <t>ビ</t>
    </rPh>
    <phoneticPr fontId="2"/>
  </si>
  <si>
    <t>事業完了日</t>
    <rPh sb="0" eb="2">
      <t>ジギョウ</t>
    </rPh>
    <rPh sb="2" eb="4">
      <t>カンリョウ</t>
    </rPh>
    <rPh sb="4" eb="5">
      <t>ビ</t>
    </rPh>
    <phoneticPr fontId="2"/>
  </si>
  <si>
    <t>１.経費実績額</t>
    <rPh sb="2" eb="4">
      <t>ケイヒ</t>
    </rPh>
    <rPh sb="4" eb="7">
      <t>ジッセキガク</t>
    </rPh>
    <phoneticPr fontId="2"/>
  </si>
  <si>
    <t>(1)総事業費</t>
    <phoneticPr fontId="2"/>
  </si>
  <si>
    <t>(2)寄付金その他
　 の収入</t>
    <phoneticPr fontId="2"/>
  </si>
  <si>
    <t>(4)補助対象経費
   実支出額</t>
    <rPh sb="13" eb="14">
      <t>ジツ</t>
    </rPh>
    <phoneticPr fontId="2"/>
  </si>
  <si>
    <t>(5)基準額</t>
    <phoneticPr fontId="2"/>
  </si>
  <si>
    <t>(9)補助金交付決定
　 額</t>
    <rPh sb="3" eb="5">
      <t>ホジョ</t>
    </rPh>
    <rPh sb="5" eb="6">
      <t>キン</t>
    </rPh>
    <rPh sb="6" eb="8">
      <t>コウフ</t>
    </rPh>
    <rPh sb="8" eb="10">
      <t>ケッテイ</t>
    </rPh>
    <rPh sb="13" eb="14">
      <t>ガク</t>
    </rPh>
    <phoneticPr fontId="2"/>
  </si>
  <si>
    <t>２.補助対象経費実支出額内訳</t>
    <rPh sb="2" eb="4">
      <t>ホジョ</t>
    </rPh>
    <rPh sb="4" eb="6">
      <t>タイショウ</t>
    </rPh>
    <rPh sb="6" eb="8">
      <t>ケイヒ</t>
    </rPh>
    <rPh sb="8" eb="14">
      <t>ジツシシュツガクウチワケ</t>
    </rPh>
    <phoneticPr fontId="2"/>
  </si>
  <si>
    <t>購入時期</t>
    <phoneticPr fontId="2"/>
  </si>
  <si>
    <t>＊補助事業者以外の者が再生可能エネルギーを最大限活用したデータセンターの新設を行う際の参考となるよう、環境省が本補助事業を通じて得た情報のうち、公募要領　Ⅱ．〔２〕２．（１）オの表に定める情報について、公表することに同意して下さい。</t>
    <phoneticPr fontId="2"/>
  </si>
  <si>
    <t>【別紙１】改修</t>
    <rPh sb="1" eb="3">
      <t>ベッシ</t>
    </rPh>
    <phoneticPr fontId="2"/>
  </si>
  <si>
    <t>項目</t>
    <rPh sb="0" eb="2">
      <t>コウモク</t>
    </rPh>
    <phoneticPr fontId="2"/>
  </si>
  <si>
    <t>記入欄（黄色のセルに記入してください）</t>
    <rPh sb="0" eb="2">
      <t>キニュウ</t>
    </rPh>
    <rPh sb="2" eb="3">
      <t>ラン</t>
    </rPh>
    <rPh sb="4" eb="6">
      <t>キイロ</t>
    </rPh>
    <rPh sb="10" eb="12">
      <t>キニュウ</t>
    </rPh>
    <phoneticPr fontId="2"/>
  </si>
  <si>
    <t>＊協会使用欄</t>
    <rPh sb="1" eb="3">
      <t>キョウカイ</t>
    </rPh>
    <rPh sb="3" eb="5">
      <t>シヨウ</t>
    </rPh>
    <rPh sb="5" eb="6">
      <t>ラン</t>
    </rPh>
    <phoneticPr fontId="2"/>
  </si>
  <si>
    <t>＊実施する固有の事業名を記入してください。</t>
    <phoneticPr fontId="2"/>
  </si>
  <si>
    <t>事業実施の代表者</t>
    <rPh sb="0" eb="2">
      <t>ジギョウ</t>
    </rPh>
    <rPh sb="2" eb="4">
      <t>ジッシ</t>
    </rPh>
    <rPh sb="5" eb="8">
      <t>ダイヒョウシャ</t>
    </rPh>
    <phoneticPr fontId="2"/>
  </si>
  <si>
    <t>所属部署</t>
    <rPh sb="0" eb="2">
      <t>ショゾク</t>
    </rPh>
    <rPh sb="2" eb="4">
      <t>ブショ</t>
    </rPh>
    <phoneticPr fontId="2"/>
  </si>
  <si>
    <t>共同事業者</t>
    <rPh sb="0" eb="2">
      <t>キョウドウ</t>
    </rPh>
    <rPh sb="2" eb="4">
      <t>ジギョウ</t>
    </rPh>
    <rPh sb="4" eb="5">
      <t>シャ</t>
    </rPh>
    <phoneticPr fontId="2"/>
  </si>
  <si>
    <r>
      <t xml:space="preserve">＊公募要領に記載された「補助事業者」の要件を満たしていることを確認してください。
</t>
    </r>
    <r>
      <rPr>
        <sz val="11"/>
        <color indexed="10"/>
        <rFont val="ＭＳ 明朝"/>
        <family val="1"/>
        <charset val="128"/>
      </rPr>
      <t>＊交付規程第３条第３項第一号により申請する場合においては、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t>
    </r>
    <r>
      <rPr>
        <sz val="11"/>
        <rFont val="ＭＳ 明朝"/>
        <family val="1"/>
        <charset val="128"/>
      </rPr>
      <t xml:space="preserve">
</t>
    </r>
    <r>
      <rPr>
        <sz val="11"/>
        <color indexed="10"/>
        <rFont val="ＭＳ 明朝"/>
        <family val="1"/>
        <charset val="128"/>
      </rPr>
      <t>＊交付規程第３条第３項第二号により申請する場合においては、共同事業者とは、本補助事業に参画するすべての事業者のうち、代表事業者以外の事業者のことを指す。</t>
    </r>
    <r>
      <rPr>
        <sz val="11"/>
        <rFont val="ＭＳ 明朝"/>
        <family val="1"/>
        <charset val="128"/>
      </rPr>
      <t xml:space="preserve">
＊郵便番号はハイフンなしの7ケタの半角の数値のみ入力してください。
　([〒000-0000]形式で表示されます。)
＊電話番号及びFAX番号は、市外局番から半角の数値のみでハイフンを入れて入力してください。
　（例：03-1234-5678）
＊共同事業者が三者を超える場合は、協会までご連絡ください。
</t>
    </r>
    <rPh sb="1" eb="3">
      <t>コウボ</t>
    </rPh>
    <rPh sb="3" eb="5">
      <t>ヨウリョウ</t>
    </rPh>
    <rPh sb="6" eb="8">
      <t>キサイ</t>
    </rPh>
    <rPh sb="12" eb="14">
      <t>ホジョ</t>
    </rPh>
    <rPh sb="14" eb="16">
      <t>ジギョウ</t>
    </rPh>
    <rPh sb="16" eb="17">
      <t>シャ</t>
    </rPh>
    <rPh sb="19" eb="21">
      <t>ヨウケン</t>
    </rPh>
    <rPh sb="22" eb="23">
      <t>ミ</t>
    </rPh>
    <rPh sb="31" eb="33">
      <t>カクニン</t>
    </rPh>
    <rPh sb="43" eb="47">
      <t>コウフキテイ</t>
    </rPh>
    <rPh sb="59" eb="61">
      <t>シンセイ</t>
    </rPh>
    <rPh sb="63" eb="65">
      <t>バアイ</t>
    </rPh>
    <rPh sb="71" eb="73">
      <t>キョウドウ</t>
    </rPh>
    <rPh sb="73" eb="75">
      <t>ジギョウ</t>
    </rPh>
    <rPh sb="75" eb="76">
      <t>シャ</t>
    </rPh>
    <rPh sb="79" eb="80">
      <t>ホン</t>
    </rPh>
    <rPh sb="80" eb="82">
      <t>ホジョ</t>
    </rPh>
    <rPh sb="82" eb="84">
      <t>ジギョウ</t>
    </rPh>
    <rPh sb="85" eb="87">
      <t>サンカク</t>
    </rPh>
    <rPh sb="93" eb="95">
      <t>ジギョウ</t>
    </rPh>
    <rPh sb="95" eb="96">
      <t>シャ</t>
    </rPh>
    <rPh sb="100" eb="102">
      <t>ダイヒョウ</t>
    </rPh>
    <rPh sb="102" eb="104">
      <t>ジギョウ</t>
    </rPh>
    <rPh sb="104" eb="105">
      <t>シャ</t>
    </rPh>
    <rPh sb="105" eb="107">
      <t>イガイ</t>
    </rPh>
    <rPh sb="108" eb="110">
      <t>ジギョウ</t>
    </rPh>
    <rPh sb="110" eb="111">
      <t>シャ</t>
    </rPh>
    <rPh sb="115" eb="116">
      <t>サ</t>
    </rPh>
    <rPh sb="118" eb="120">
      <t>ダイヒョウ</t>
    </rPh>
    <rPh sb="120" eb="122">
      <t>ジギョウ</t>
    </rPh>
    <rPh sb="122" eb="123">
      <t>シャ</t>
    </rPh>
    <rPh sb="147" eb="148">
      <t>ホン</t>
    </rPh>
    <rPh sb="148" eb="150">
      <t>ジギョウ</t>
    </rPh>
    <rPh sb="153" eb="155">
      <t>シュトク</t>
    </rPh>
    <rPh sb="155" eb="157">
      <t>ザイサン</t>
    </rPh>
    <rPh sb="158" eb="160">
      <t>ショユウ</t>
    </rPh>
    <rPh sb="162" eb="164">
      <t>ジギョウ</t>
    </rPh>
    <rPh sb="164" eb="165">
      <t>シャ</t>
    </rPh>
    <rPh sb="169" eb="170">
      <t>サ</t>
    </rPh>
    <rPh sb="188" eb="189">
      <t>ニ</t>
    </rPh>
    <phoneticPr fontId="2"/>
  </si>
  <si>
    <t>事業実施の担当者</t>
    <rPh sb="0" eb="2">
      <t>ジギョウ</t>
    </rPh>
    <rPh sb="2" eb="4">
      <t>ジッシ</t>
    </rPh>
    <rPh sb="5" eb="8">
      <t>タントウシャ</t>
    </rPh>
    <phoneticPr fontId="2"/>
  </si>
  <si>
    <t>事業実施場所名称</t>
    <rPh sb="0" eb="2">
      <t>ジギョウ</t>
    </rPh>
    <rPh sb="2" eb="4">
      <t>ジッシ</t>
    </rPh>
    <rPh sb="4" eb="6">
      <t>バショ</t>
    </rPh>
    <rPh sb="6" eb="8">
      <t>メイショウ</t>
    </rPh>
    <phoneticPr fontId="2"/>
  </si>
  <si>
    <t>住所</t>
    <rPh sb="0" eb="2">
      <t>ジュウショ</t>
    </rPh>
    <phoneticPr fontId="2"/>
  </si>
  <si>
    <t>事業の実施場所の図面等</t>
    <rPh sb="0" eb="2">
      <t>ジギョウ</t>
    </rPh>
    <rPh sb="3" eb="5">
      <t>ジッシ</t>
    </rPh>
    <rPh sb="5" eb="7">
      <t>バショ</t>
    </rPh>
    <rPh sb="8" eb="10">
      <t>ズメン</t>
    </rPh>
    <rPh sb="10" eb="11">
      <t>トウ</t>
    </rPh>
    <phoneticPr fontId="2"/>
  </si>
  <si>
    <t>以下に該当する区域で実施する事業の有無
ア　原生自然環境保全地域及び自然環境保全地域
イ　国立公園・国定公園の特別保護地区、
　　海域公園地区
ウ　国立公園・国定公園の第１種特別地域
　　（地熱発電のための地下部における土石の
　　　採取を行う地域を除く。）
エ　国指定鳥獣保護区のうち特別保護地区
オ　絶滅のおそれのある野生動植物の種の保存に関する法律（以下「種の保存法」という。）に基づく生息地等保護区のうち管理地区</t>
    <rPh sb="0" eb="2">
      <t>イカ</t>
    </rPh>
    <rPh sb="3" eb="5">
      <t>ガイトウ</t>
    </rPh>
    <rPh sb="7" eb="9">
      <t>クイキ</t>
    </rPh>
    <rPh sb="10" eb="12">
      <t>ジッシ</t>
    </rPh>
    <rPh sb="14" eb="16">
      <t>ジギョウ</t>
    </rPh>
    <rPh sb="17" eb="19">
      <t>ウム</t>
    </rPh>
    <phoneticPr fontId="2"/>
  </si>
  <si>
    <t>＊地球温暖化対策推進法に基づき市町村が定める促進区域で実施する事業に該当する場合は、「該当あり」を選択し、①市町村の地方公共団体実行計画（区域施策編）に位置づけられた促進区域に係る文書の写し（WEB掲載場所のURLを余白に記載）、②その他必要な補足説明資料を提出してください。</t>
    <phoneticPr fontId="2"/>
  </si>
  <si>
    <t>⑥-1
改修前のデータセンターのPUE
※データセンターの実績の稼働率により算出した場合</t>
    <rPh sb="4" eb="6">
      <t>カイシュウ</t>
    </rPh>
    <rPh sb="6" eb="7">
      <t>マエ</t>
    </rPh>
    <rPh sb="29" eb="31">
      <t>ジッセキ</t>
    </rPh>
    <phoneticPr fontId="2"/>
  </si>
  <si>
    <t>＊データセンターの「PUE＝当該事業を行っている事業所のエネルギー使用量［kWh］÷ICT機器のエネルギー使用量［kWh］」の具体的な算出式と計算結果の値を記入してください。
（PUEは、1.0に近いほど、空調等の付帯設備の消費電力が少なくて効率的運用ができる、という指標です。）</t>
    <phoneticPr fontId="2"/>
  </si>
  <si>
    <t>＊自動的に算出されます。
＊１年度目補助対象経費支出予定額 ＋２年度目補助対象経費支出予定額</t>
    <rPh sb="5" eb="7">
      <t>サンシュツ</t>
    </rPh>
    <phoneticPr fontId="2"/>
  </si>
  <si>
    <t>総事業費</t>
    <rPh sb="0" eb="4">
      <t>ソウジギョウヒ</t>
    </rPh>
    <phoneticPr fontId="2"/>
  </si>
  <si>
    <t>補助金所要額</t>
    <rPh sb="0" eb="3">
      <t>ホジョキン</t>
    </rPh>
    <rPh sb="3" eb="5">
      <t>ショヨウ</t>
    </rPh>
    <rPh sb="5" eb="6">
      <t>ガク</t>
    </rPh>
    <phoneticPr fontId="2"/>
  </si>
  <si>
    <t>＊自動的に算出されます（単年度事業の場合も算出されます）。</t>
    <rPh sb="12" eb="15">
      <t>タンネンド</t>
    </rPh>
    <rPh sb="15" eb="17">
      <t>ジギョウ</t>
    </rPh>
    <rPh sb="18" eb="20">
      <t>バアイ</t>
    </rPh>
    <rPh sb="21" eb="23">
      <t>サンシュツ</t>
    </rPh>
    <phoneticPr fontId="2"/>
  </si>
  <si>
    <t>新設する再エネ設備の再エネ率（％）</t>
    <rPh sb="0" eb="2">
      <t>シンセツ</t>
    </rPh>
    <rPh sb="4" eb="5">
      <t>サイ</t>
    </rPh>
    <rPh sb="7" eb="9">
      <t>セツビ</t>
    </rPh>
    <phoneticPr fontId="2"/>
  </si>
  <si>
    <t>上記再エネ率の算出根拠</t>
    <rPh sb="0" eb="2">
      <t>ジョウキ</t>
    </rPh>
    <rPh sb="7" eb="9">
      <t>サンシュツ</t>
    </rPh>
    <rPh sb="9" eb="11">
      <t>コンキョ</t>
    </rPh>
    <phoneticPr fontId="2"/>
  </si>
  <si>
    <t>全再エネ率（電力購入、証書含む）（％）</t>
    <phoneticPr fontId="2"/>
  </si>
  <si>
    <t>上記全再エネ率（電力購入、証書含む）の算出根拠</t>
    <rPh sb="0" eb="2">
      <t>ジョウキ</t>
    </rPh>
    <rPh sb="19" eb="21">
      <t>サンシュツ</t>
    </rPh>
    <rPh sb="21" eb="23">
      <t>コンキョ</t>
    </rPh>
    <phoneticPr fontId="2"/>
  </si>
  <si>
    <t>＊データセンターの再エネ設備をPPAまたはリースで調達する場合は、PPAまたはリースの契約内容と契約期間を記入してください。
＊PPAまたはリースで調達しない場合は、「PPAまたはリースで調達なし」と記入してください。</t>
    <rPh sb="9" eb="10">
      <t>サイ</t>
    </rPh>
    <rPh sb="12" eb="14">
      <t>セツビ</t>
    </rPh>
    <rPh sb="29" eb="31">
      <t>バアイ</t>
    </rPh>
    <rPh sb="43" eb="47">
      <t>ケイヤクナイヨウ</t>
    </rPh>
    <rPh sb="48" eb="50">
      <t>ケイヤク</t>
    </rPh>
    <rPh sb="50" eb="52">
      <t>キカン</t>
    </rPh>
    <phoneticPr fontId="2"/>
  </si>
  <si>
    <t>＊蓄電池システムを導入する場合は、蓄電池の工事費込み導入価格（万円/kWh）を算出方法と合わせて記入してください。
（業務・産業用で機器仕様が4800Ah・セル以上の場合の目標価格は12.0万円/kWh以下、家庭用で機器仕様が4800Ah・セル未満の場合の目標価格は13.5万円/kWh以下になります。）
＊蓄電池システムを導入しない場合は、「蓄電池システムの導入なし」と記入してください。</t>
    <rPh sb="39" eb="43">
      <t>サンシュツホウホウ</t>
    </rPh>
    <rPh sb="44" eb="45">
      <t>ア</t>
    </rPh>
    <rPh sb="122" eb="124">
      <t>ミマン</t>
    </rPh>
    <rPh sb="180" eb="182">
      <t>ドウニュウ</t>
    </rPh>
    <phoneticPr fontId="2"/>
  </si>
  <si>
    <t>定款にデータセンター事業が含まれている</t>
    <rPh sb="0" eb="2">
      <t>テイカン</t>
    </rPh>
    <rPh sb="10" eb="12">
      <t>ジギョウ</t>
    </rPh>
    <rPh sb="13" eb="14">
      <t>フク</t>
    </rPh>
    <phoneticPr fontId="2"/>
  </si>
  <si>
    <t>＊補助対象設備・工事等の発注先については、「補助事業者自身」または「その他」のいずれかの選択をお願いします。</t>
    <phoneticPr fontId="2"/>
  </si>
  <si>
    <t>他の補助金との関係</t>
    <phoneticPr fontId="2"/>
  </si>
  <si>
    <t>事業の実施上問題となる事項</t>
    <phoneticPr fontId="2"/>
  </si>
  <si>
    <t>＊2050年又はそれ以前のカーボンニュートラル達成など、温室効果ガスの排出削減に関する目標設定について記入してください。</t>
    <rPh sb="28" eb="32">
      <t>オンシツコウカ</t>
    </rPh>
    <rPh sb="35" eb="37">
      <t>ハイシュツ</t>
    </rPh>
    <rPh sb="37" eb="39">
      <t>サクゲン</t>
    </rPh>
    <rPh sb="40" eb="41">
      <t>カン</t>
    </rPh>
    <rPh sb="43" eb="45">
      <t>モクヒョウ</t>
    </rPh>
    <rPh sb="45" eb="47">
      <t>セッテイ</t>
    </rPh>
    <rPh sb="51" eb="53">
      <t>キニュウ</t>
    </rPh>
    <phoneticPr fontId="2"/>
  </si>
  <si>
    <t>＊デコ活への参画状況、デコ活宣言の登録状況について記入してください。</t>
    <rPh sb="3" eb="4">
      <t>カツ</t>
    </rPh>
    <rPh sb="6" eb="8">
      <t>サンカク</t>
    </rPh>
    <rPh sb="8" eb="10">
      <t>ジョウキョウ</t>
    </rPh>
    <rPh sb="13" eb="14">
      <t>カツ</t>
    </rPh>
    <rPh sb="14" eb="16">
      <t>センゲン</t>
    </rPh>
    <rPh sb="17" eb="19">
      <t>トウロク</t>
    </rPh>
    <rPh sb="19" eb="21">
      <t>ジョウキョウ</t>
    </rPh>
    <rPh sb="25" eb="27">
      <t>キニュウ</t>
    </rPh>
    <phoneticPr fontId="2"/>
  </si>
  <si>
    <t>＊RE100へ加盟している場合は加盟年月日を記入してください。加盟していない場合は「なし」と記入してください。</t>
    <rPh sb="7" eb="9">
      <t>カメイ</t>
    </rPh>
    <rPh sb="13" eb="15">
      <t>バアイ</t>
    </rPh>
    <rPh sb="16" eb="21">
      <t>カメイネンガッピ</t>
    </rPh>
    <rPh sb="22" eb="24">
      <t>キニュウ</t>
    </rPh>
    <rPh sb="31" eb="33">
      <t>カメイ</t>
    </rPh>
    <rPh sb="38" eb="40">
      <t>バアイ</t>
    </rPh>
    <rPh sb="46" eb="48">
      <t>キニュウ</t>
    </rPh>
    <phoneticPr fontId="2"/>
  </si>
  <si>
    <t>＊再エネ宣言RE Actionへ宣言している場合は宣言した年月日を記入してください。宣言していない場合は「なし」と記入してください。</t>
    <rPh sb="16" eb="18">
      <t>センゲン</t>
    </rPh>
    <rPh sb="25" eb="27">
      <t>センゲン</t>
    </rPh>
    <rPh sb="42" eb="44">
      <t>センゲン</t>
    </rPh>
    <phoneticPr fontId="2"/>
  </si>
  <si>
    <t>＊SBTの取り組み状況について記入してください。取り組んでいない場合は「なし」と記入してください。</t>
    <rPh sb="9" eb="11">
      <t>ジョウキョウ</t>
    </rPh>
    <rPh sb="15" eb="17">
      <t>キニュウ</t>
    </rPh>
    <rPh sb="24" eb="25">
      <t>ト</t>
    </rPh>
    <rPh sb="26" eb="27">
      <t>ク</t>
    </rPh>
    <rPh sb="32" eb="34">
      <t>バアイ</t>
    </rPh>
    <rPh sb="40" eb="42">
      <t>キニュウ</t>
    </rPh>
    <phoneticPr fontId="2"/>
  </si>
  <si>
    <t>＊TCFDの取り組み状況について記入してください。取り組んでいない場合は「なし」と記入してください。</t>
    <rPh sb="10" eb="12">
      <t>ジョウキョウ</t>
    </rPh>
    <rPh sb="16" eb="18">
      <t>キニュウ</t>
    </rPh>
    <rPh sb="25" eb="26">
      <t>ト</t>
    </rPh>
    <rPh sb="27" eb="28">
      <t>ク</t>
    </rPh>
    <rPh sb="33" eb="35">
      <t>バアイ</t>
    </rPh>
    <rPh sb="41" eb="43">
      <t>キニュウ</t>
    </rPh>
    <phoneticPr fontId="2"/>
  </si>
  <si>
    <t>注１</t>
    <phoneticPr fontId="2"/>
  </si>
  <si>
    <t>注２</t>
    <phoneticPr fontId="2"/>
  </si>
  <si>
    <t>記入欄が少ない場合は、本様式を引き伸ばして使用するか（行の挿入は不可）、別紙に記入すること。</t>
    <rPh sb="36" eb="38">
      <t>ベッシ</t>
    </rPh>
    <phoneticPr fontId="2"/>
  </si>
  <si>
    <t>別紙を添付する場合は、記入欄に資料番号を記入すること。</t>
    <phoneticPr fontId="2"/>
  </si>
  <si>
    <t>経費
１年度目</t>
    <rPh sb="0" eb="2">
      <t>ケイヒ</t>
    </rPh>
    <rPh sb="4" eb="6">
      <t>ネンド</t>
    </rPh>
    <rPh sb="6" eb="7">
      <t>メ</t>
    </rPh>
    <phoneticPr fontId="2"/>
  </si>
  <si>
    <t>経費
２年度目</t>
    <rPh sb="0" eb="2">
      <t>ケイヒ</t>
    </rPh>
    <rPh sb="4" eb="6">
      <t>ネンド</t>
    </rPh>
    <rPh sb="6" eb="7">
      <t>メ</t>
    </rPh>
    <phoneticPr fontId="2"/>
  </si>
  <si>
    <t>経費
複数年度
合計</t>
    <rPh sb="0" eb="2">
      <t>ケイヒ</t>
    </rPh>
    <rPh sb="3" eb="5">
      <t>フクスウ</t>
    </rPh>
    <rPh sb="5" eb="7">
      <t>ネンド</t>
    </rPh>
    <rPh sb="8" eb="10">
      <t>ゴウケイ</t>
    </rPh>
    <phoneticPr fontId="2"/>
  </si>
  <si>
    <r>
      <rPr>
        <sz val="11"/>
        <color indexed="10"/>
        <rFont val="ＭＳ 明朝"/>
        <family val="1"/>
        <charset val="128"/>
      </rPr>
      <t>＊交付申請書 別紙１の内容に変更が無い場合は「交付申請書のとおり」と記入し、変更がある場合は変更内容を記入してください。</t>
    </r>
    <r>
      <rPr>
        <sz val="11"/>
        <rFont val="ＭＳ 明朝"/>
        <family val="1"/>
        <charset val="128"/>
      </rPr>
      <t xml:space="preserve">
＊データセンターの設備導入後の運用管理・保守に必要な体制とその役割を具体的に記入してください。（運用管理の例として、設備のメンテナンスなど。）</t>
    </r>
    <rPh sb="70" eb="72">
      <t>セツビ</t>
    </rPh>
    <rPh sb="72" eb="74">
      <t>ドウニュウ</t>
    </rPh>
    <rPh sb="74" eb="75">
      <t>ゴ</t>
    </rPh>
    <rPh sb="76" eb="78">
      <t>ウンヨウ</t>
    </rPh>
    <rPh sb="78" eb="80">
      <t>カンリ</t>
    </rPh>
    <rPh sb="81" eb="83">
      <t>ホシュ</t>
    </rPh>
    <rPh sb="84" eb="86">
      <t>ヒツヨウ</t>
    </rPh>
    <rPh sb="87" eb="89">
      <t>タイセイ</t>
    </rPh>
    <rPh sb="92" eb="94">
      <t>ヤクワリ</t>
    </rPh>
    <rPh sb="95" eb="98">
      <t>グタイテキ</t>
    </rPh>
    <rPh sb="99" eb="101">
      <t>キニュウ</t>
    </rPh>
    <rPh sb="109" eb="111">
      <t>ウンヨウ</t>
    </rPh>
    <rPh sb="111" eb="113">
      <t>カンリ</t>
    </rPh>
    <rPh sb="114" eb="115">
      <t>レイ</t>
    </rPh>
    <rPh sb="119" eb="121">
      <t>セツビ</t>
    </rPh>
    <phoneticPr fontId="2"/>
  </si>
  <si>
    <t>⑨再エネ設備のPPAまたはリースでの調達</t>
    <rPh sb="4" eb="6">
      <t>セツビ</t>
    </rPh>
    <rPh sb="18" eb="20">
      <t>チョウタツ</t>
    </rPh>
    <phoneticPr fontId="2"/>
  </si>
  <si>
    <t>⑩蓄電池システムの導入価格（工事費込み）
　〔万円/kWh〕</t>
    <rPh sb="1" eb="4">
      <t>チクデンチ</t>
    </rPh>
    <phoneticPr fontId="2"/>
  </si>
  <si>
    <t>事業実施体制</t>
    <rPh sb="0" eb="2">
      <t>ジギョウ</t>
    </rPh>
    <rPh sb="2" eb="4">
      <t>ジッシ</t>
    </rPh>
    <rPh sb="4" eb="6">
      <t>タイセイ</t>
    </rPh>
    <phoneticPr fontId="2"/>
  </si>
  <si>
    <t>⑫設備の保守計画の妥当性</t>
    <rPh sb="1" eb="3">
      <t>セツビ</t>
    </rPh>
    <rPh sb="4" eb="6">
      <t>ホシュ</t>
    </rPh>
    <rPh sb="6" eb="8">
      <t>ケイカク</t>
    </rPh>
    <rPh sb="9" eb="11">
      <t>ダトウ</t>
    </rPh>
    <rPh sb="11" eb="12">
      <t>セイ</t>
    </rPh>
    <phoneticPr fontId="2"/>
  </si>
  <si>
    <t>⑬資金計画の妥当性</t>
    <rPh sb="1" eb="3">
      <t>シキン</t>
    </rPh>
    <rPh sb="3" eb="5">
      <t>ケイカク</t>
    </rPh>
    <rPh sb="6" eb="8">
      <t>ダトウ</t>
    </rPh>
    <rPh sb="8" eb="9">
      <t>セイ</t>
    </rPh>
    <phoneticPr fontId="2"/>
  </si>
  <si>
    <t>⑭補助対象設備・工事等の発注先</t>
    <phoneticPr fontId="2"/>
  </si>
  <si>
    <t>⑮事業継続性</t>
    <rPh sb="1" eb="3">
      <t>ジギョウ</t>
    </rPh>
    <rPh sb="3" eb="5">
      <t>ケイゾク</t>
    </rPh>
    <rPh sb="5" eb="6">
      <t>セイ</t>
    </rPh>
    <phoneticPr fontId="2"/>
  </si>
  <si>
    <t>⑯事業実施に
　関連する事項</t>
    <phoneticPr fontId="2"/>
  </si>
  <si>
    <t>⑰賃金引き上げ計画の有無</t>
    <rPh sb="10" eb="12">
      <t>ウム</t>
    </rPh>
    <phoneticPr fontId="2"/>
  </si>
  <si>
    <t>⑱事業を通じて得た情報の公表についての確認</t>
    <rPh sb="1" eb="3">
      <t>ジギョウ</t>
    </rPh>
    <rPh sb="4" eb="5">
      <t>ツウ</t>
    </rPh>
    <rPh sb="7" eb="8">
      <t>エ</t>
    </rPh>
    <rPh sb="9" eb="11">
      <t>ジョウホウ</t>
    </rPh>
    <rPh sb="12" eb="14">
      <t>コウヒョウ</t>
    </rPh>
    <rPh sb="19" eb="21">
      <t>カクニン</t>
    </rPh>
    <phoneticPr fontId="2"/>
  </si>
  <si>
    <t>再エネ率の算出根拠資料（新規に導入する再エネ設備）(データセンターの実績を踏まえた想定の稼働率により算出した内容を記載）</t>
    <rPh sb="5" eb="9">
      <t>サンシュツコンキョ</t>
    </rPh>
    <rPh sb="9" eb="11">
      <t>シリョウ</t>
    </rPh>
    <rPh sb="12" eb="14">
      <t>シンキ</t>
    </rPh>
    <rPh sb="15" eb="17">
      <t>ドウニュウ</t>
    </rPh>
    <rPh sb="34" eb="36">
      <t>ジッセキ</t>
    </rPh>
    <rPh sb="37" eb="38">
      <t>フ</t>
    </rPh>
    <rPh sb="41" eb="43">
      <t>ソウテイ</t>
    </rPh>
    <rPh sb="54" eb="56">
      <t>ナイヨウ</t>
    </rPh>
    <rPh sb="57" eb="59">
      <t>キサイ</t>
    </rPh>
    <phoneticPr fontId="2"/>
  </si>
  <si>
    <t>全再エネ率の算出根拠資料（電力購入、証書含む）(データセンターの実績を踏まえた想定の稼働率により算出した内容を記載）</t>
    <rPh sb="10" eb="12">
      <t>シリョウ</t>
    </rPh>
    <rPh sb="32" eb="34">
      <t>ジッセキ</t>
    </rPh>
    <phoneticPr fontId="2"/>
  </si>
  <si>
    <t>④
CO2削減効果の
　計画値［t-CO2］
※データセンターの実績を踏まえた想定の稼働率により算出
※提出書類エ</t>
    <phoneticPr fontId="2"/>
  </si>
  <si>
    <t>⑦
CO2削減コスト［円/t-CO2］</t>
    <rPh sb="5" eb="7">
      <t>サクゲン</t>
    </rPh>
    <phoneticPr fontId="2"/>
  </si>
  <si>
    <t>※データセンターの実績を踏まえた想定の稼働率により算出</t>
    <phoneticPr fontId="2"/>
  </si>
  <si>
    <t>⑧
再エネの
　有効活用性
※データセンターの実績を踏まえた想定の稼働率により算出</t>
    <rPh sb="23" eb="25">
      <t>ジッセキ</t>
    </rPh>
    <rPh sb="26" eb="27">
      <t>フ</t>
    </rPh>
    <phoneticPr fontId="2"/>
  </si>
  <si>
    <t>⑥-2
改修後のデータセンターのPUE
※データセンターの実績を踏まえた想定の稼働率により算出</t>
    <rPh sb="4" eb="7">
      <t>カイシュウゴ</t>
    </rPh>
    <phoneticPr fontId="2"/>
  </si>
  <si>
    <t>補助事業完了後の稼働計画資料（具体的な利用者（顧客等）の申込書等）</t>
    <rPh sb="0" eb="7">
      <t>ホジョジギョウカンリョウゴ</t>
    </rPh>
    <rPh sb="8" eb="12">
      <t>カドウケイカク</t>
    </rPh>
    <rPh sb="12" eb="14">
      <t>シリョウ</t>
    </rPh>
    <phoneticPr fontId="2"/>
  </si>
  <si>
    <t>資金調達計画資料（自己資金または銀行等融資等における合意資料、融資認可状況）</t>
    <rPh sb="9" eb="13">
      <t>ジコシキン</t>
    </rPh>
    <rPh sb="21" eb="22">
      <t>トウ</t>
    </rPh>
    <phoneticPr fontId="2"/>
  </si>
  <si>
    <t>事業用地確保の証憑類（すでに用地確保の契約が締結されている場合）</t>
    <rPh sb="0" eb="6">
      <t>ジギョウヨウチカクホ</t>
    </rPh>
    <rPh sb="7" eb="9">
      <t>ショウヒョウ</t>
    </rPh>
    <rPh sb="9" eb="10">
      <t>ルイ</t>
    </rPh>
    <rPh sb="14" eb="18">
      <t>ヨウチカクホ</t>
    </rPh>
    <rPh sb="19" eb="21">
      <t>ケイヤク</t>
    </rPh>
    <rPh sb="22" eb="24">
      <t>テイケツ</t>
    </rPh>
    <rPh sb="29" eb="31">
      <t>バアイ</t>
    </rPh>
    <phoneticPr fontId="2"/>
  </si>
  <si>
    <t>支払いを証明する書類</t>
    <rPh sb="0" eb="2">
      <t>シハラ</t>
    </rPh>
    <rPh sb="4" eb="6">
      <t>ショウメイ</t>
    </rPh>
    <rPh sb="8" eb="10">
      <t>ショルイ</t>
    </rPh>
    <phoneticPr fontId="2"/>
  </si>
  <si>
    <t>このシートは、補助事業実施期間が属する事業年度（又は年）において賃上げを表明する場合に提出するものとする。</t>
    <rPh sb="7" eb="9">
      <t>ホジョ</t>
    </rPh>
    <rPh sb="9" eb="11">
      <t>ジギョウ</t>
    </rPh>
    <rPh sb="11" eb="13">
      <t>ジッシ</t>
    </rPh>
    <rPh sb="13" eb="15">
      <t>キカン</t>
    </rPh>
    <rPh sb="16" eb="17">
      <t>ゾク</t>
    </rPh>
    <rPh sb="19" eb="21">
      <t>ジギョウ</t>
    </rPh>
    <rPh sb="21" eb="23">
      <t>ネンド</t>
    </rPh>
    <rPh sb="24" eb="25">
      <t>マタ</t>
    </rPh>
    <rPh sb="26" eb="27">
      <t>トシ</t>
    </rPh>
    <rPh sb="32" eb="34">
      <t>チンア</t>
    </rPh>
    <rPh sb="36" eb="38">
      <t>ヒョウメイ</t>
    </rPh>
    <rPh sb="40" eb="42">
      <t>バアイ</t>
    </rPh>
    <rPh sb="43" eb="45">
      <t>テイシュツ</t>
    </rPh>
    <phoneticPr fontId="2"/>
  </si>
  <si>
    <r>
      <t>【別添様式</t>
    </r>
    <r>
      <rPr>
        <sz val="11"/>
        <color indexed="8"/>
        <rFont val="ＭＳ 明朝"/>
        <family val="1"/>
        <charset val="128"/>
      </rPr>
      <t>】賃上げを行う場合</t>
    </r>
    <rPh sb="1" eb="3">
      <t>ベッテン</t>
    </rPh>
    <rPh sb="3" eb="5">
      <t>ヨウシキ</t>
    </rPh>
    <rPh sb="6" eb="8">
      <t>チンア</t>
    </rPh>
    <rPh sb="10" eb="11">
      <t>オコナ</t>
    </rPh>
    <rPh sb="12" eb="14">
      <t>バアイ</t>
    </rPh>
    <phoneticPr fontId="2"/>
  </si>
  <si>
    <t>従業員への賃金引上げ計画の表明書</t>
    <rPh sb="0" eb="3">
      <t>ジュウギョウイン</t>
    </rPh>
    <rPh sb="5" eb="7">
      <t>チンギン</t>
    </rPh>
    <rPh sb="7" eb="9">
      <t>ヒキア</t>
    </rPh>
    <rPh sb="10" eb="12">
      <t>ケイカク</t>
    </rPh>
    <rPh sb="13" eb="15">
      <t>ヒョウメイ</t>
    </rPh>
    <rPh sb="15" eb="16">
      <t>ショ</t>
    </rPh>
    <phoneticPr fontId="2"/>
  </si>
  <si>
    <t>　当社は、補助事業実施期間が属する令和○年○月○日から令和○年○月○日において、給与等受給者一人あたりの平均受給額（中小企業等においては給与総額）を対前年度（又は対前年）増加率○％以上とすることを表明いたします。</t>
    <rPh sb="5" eb="7">
      <t>ホジョ</t>
    </rPh>
    <rPh sb="7" eb="9">
      <t>ジギョウ</t>
    </rPh>
    <rPh sb="9" eb="11">
      <t>ジッシ</t>
    </rPh>
    <rPh sb="11" eb="13">
      <t>キカン</t>
    </rPh>
    <rPh sb="14" eb="15">
      <t>ゾク</t>
    </rPh>
    <rPh sb="17" eb="19">
      <t>レイワ</t>
    </rPh>
    <rPh sb="20" eb="21">
      <t>ネン</t>
    </rPh>
    <rPh sb="22" eb="23">
      <t>ガツ</t>
    </rPh>
    <rPh sb="24" eb="25">
      <t>ニチ</t>
    </rPh>
    <rPh sb="27" eb="29">
      <t>レイワ</t>
    </rPh>
    <rPh sb="30" eb="31">
      <t>ネン</t>
    </rPh>
    <rPh sb="32" eb="33">
      <t>ガツ</t>
    </rPh>
    <rPh sb="34" eb="35">
      <t>ニチ</t>
    </rPh>
    <rPh sb="58" eb="60">
      <t>チュウショウ</t>
    </rPh>
    <rPh sb="60" eb="62">
      <t>キギョウ</t>
    </rPh>
    <rPh sb="62" eb="63">
      <t>トウ</t>
    </rPh>
    <rPh sb="98" eb="100">
      <t>ヒョウメイ</t>
    </rPh>
    <phoneticPr fontId="2"/>
  </si>
  <si>
    <t>賃上げの対象とする事業年度は、年へ変更することも可とする。</t>
    <rPh sb="0" eb="2">
      <t>チンア</t>
    </rPh>
    <rPh sb="4" eb="6">
      <t>タイショウ</t>
    </rPh>
    <rPh sb="9" eb="11">
      <t>ジギョウ</t>
    </rPh>
    <rPh sb="11" eb="13">
      <t>ネンド</t>
    </rPh>
    <rPh sb="15" eb="16">
      <t>ネン</t>
    </rPh>
    <rPh sb="17" eb="19">
      <t>ヘンコウ</t>
    </rPh>
    <rPh sb="24" eb="25">
      <t>カ</t>
    </rPh>
    <phoneticPr fontId="2"/>
  </si>
  <si>
    <t>企業区分</t>
    <phoneticPr fontId="2"/>
  </si>
  <si>
    <t>株式会社○○○○</t>
    <phoneticPr fontId="2"/>
  </si>
  <si>
    <t>（住所を記載）</t>
    <phoneticPr fontId="2"/>
  </si>
  <si>
    <t>　代表者氏名　○○　○○</t>
    <phoneticPr fontId="2"/>
  </si>
  <si>
    <t>代表者氏名を記入する。</t>
    <rPh sb="0" eb="3">
      <t>ダイヒョウシャ</t>
    </rPh>
    <rPh sb="3" eb="4">
      <t>シ</t>
    </rPh>
    <rPh sb="4" eb="5">
      <t>メイ</t>
    </rPh>
    <rPh sb="6" eb="8">
      <t>キニュウ</t>
    </rPh>
    <phoneticPr fontId="2"/>
  </si>
  <si>
    <t>　従業員代表氏名　○○　○○</t>
    <phoneticPr fontId="2"/>
  </si>
  <si>
    <t>従業員代表者氏名を記入する。</t>
    <rPh sb="0" eb="3">
      <t>ジュウギョウイン</t>
    </rPh>
    <rPh sb="3" eb="6">
      <t>ダイヒョウシャ</t>
    </rPh>
    <rPh sb="6" eb="8">
      <t>シメイ</t>
    </rPh>
    <rPh sb="9" eb="11">
      <t>キニュウ</t>
    </rPh>
    <phoneticPr fontId="2"/>
  </si>
  <si>
    <t>例：人事担当部署の長、組合員代表者</t>
    <rPh sb="0" eb="1">
      <t>レイ</t>
    </rPh>
    <rPh sb="2" eb="4">
      <t>ジンジ</t>
    </rPh>
    <rPh sb="4" eb="6">
      <t>タントウ</t>
    </rPh>
    <rPh sb="6" eb="8">
      <t>ブショ</t>
    </rPh>
    <rPh sb="9" eb="10">
      <t>チョウ</t>
    </rPh>
    <rPh sb="11" eb="14">
      <t>クミアイイン</t>
    </rPh>
    <rPh sb="14" eb="16">
      <t>ダイヒョウ</t>
    </rPh>
    <rPh sb="16" eb="17">
      <t>シャ</t>
    </rPh>
    <phoneticPr fontId="2"/>
  </si>
  <si>
    <t>＊公募要領p.41 Ⅵ 11）（d）に基づく説明会等実施要否を記入してください。</t>
    <rPh sb="31" eb="33">
      <t>キニュウ</t>
    </rPh>
    <phoneticPr fontId="2"/>
  </si>
  <si>
    <t>実施日</t>
    <rPh sb="0" eb="3">
      <t>ジッシビ</t>
    </rPh>
    <phoneticPr fontId="2"/>
  </si>
  <si>
    <t>＊必要な場合は実施日を記入のうえ実施を証する資料（様式不問）を提出してください。</t>
    <rPh sb="11" eb="13">
      <t>キニュウ</t>
    </rPh>
    <rPh sb="16" eb="18">
      <t>ジッシ</t>
    </rPh>
    <phoneticPr fontId="2"/>
  </si>
  <si>
    <t>⑲説明会等の実施状況</t>
    <rPh sb="1" eb="5">
      <t>セツメイカイトウ</t>
    </rPh>
    <rPh sb="6" eb="8">
      <t>ジッシ</t>
    </rPh>
    <rPh sb="8" eb="10">
      <t>ジョウキョウ</t>
    </rPh>
    <phoneticPr fontId="2"/>
  </si>
  <si>
    <r>
      <t>別紙１ 実施報告書 （電子データは</t>
    </r>
    <r>
      <rPr>
        <u/>
        <sz val="9"/>
        <color indexed="8"/>
        <rFont val="ＭＳ Ｐゴシック"/>
        <family val="3"/>
        <charset val="128"/>
      </rPr>
      <t>Excel</t>
    </r>
    <r>
      <rPr>
        <sz val="9"/>
        <color indexed="8"/>
        <rFont val="ＭＳ Ｐゴシック"/>
        <family val="3"/>
        <charset val="128"/>
      </rPr>
      <t>形式のまま提出すること。）</t>
    </r>
    <rPh sb="0" eb="2">
      <t>ベッシ</t>
    </rPh>
    <rPh sb="4" eb="6">
      <t>ジッシ</t>
    </rPh>
    <rPh sb="6" eb="9">
      <t>ホウコクショ</t>
    </rPh>
    <rPh sb="11" eb="13">
      <t>デンシ</t>
    </rPh>
    <rPh sb="22" eb="24">
      <t>ケイシキ</t>
    </rPh>
    <phoneticPr fontId="2"/>
  </si>
  <si>
    <r>
      <t>別紙２ 経費所要額精算調書 （電子データは</t>
    </r>
    <r>
      <rPr>
        <u/>
        <sz val="9"/>
        <color indexed="8"/>
        <rFont val="ＭＳ Ｐゴシック"/>
        <family val="3"/>
        <charset val="128"/>
      </rPr>
      <t>Excel</t>
    </r>
    <r>
      <rPr>
        <sz val="9"/>
        <color indexed="8"/>
        <rFont val="ＭＳ Ｐゴシック"/>
        <family val="3"/>
        <charset val="128"/>
      </rPr>
      <t>形式のまま提出すること。）</t>
    </r>
    <rPh sb="0" eb="2">
      <t>ベッシ</t>
    </rPh>
    <rPh sb="4" eb="6">
      <t>ケイヒ</t>
    </rPh>
    <rPh sb="6" eb="8">
      <t>ショヨウ</t>
    </rPh>
    <rPh sb="8" eb="9">
      <t>ガク</t>
    </rPh>
    <rPh sb="9" eb="11">
      <t>セイサン</t>
    </rPh>
    <rPh sb="11" eb="13">
      <t>チョウショ</t>
    </rPh>
    <phoneticPr fontId="2"/>
  </si>
  <si>
    <t>実施報告書</t>
    <rPh sb="2" eb="5">
      <t>ホウコクショ</t>
    </rPh>
    <phoneticPr fontId="2"/>
  </si>
  <si>
    <t>補助対象経費実支出額</t>
    <rPh sb="0" eb="2">
      <t>ホジョ</t>
    </rPh>
    <rPh sb="2" eb="4">
      <t>タイショウ</t>
    </rPh>
    <rPh sb="4" eb="6">
      <t>ケイヒ</t>
    </rPh>
    <rPh sb="6" eb="7">
      <t>ジツ</t>
    </rPh>
    <phoneticPr fontId="2"/>
  </si>
  <si>
    <t>補助対象経費支出予定額</t>
    <rPh sb="0" eb="2">
      <t>ホジョ</t>
    </rPh>
    <rPh sb="2" eb="4">
      <t>タイショウ</t>
    </rPh>
    <rPh sb="4" eb="6">
      <t>ケイヒ</t>
    </rPh>
    <rPh sb="8" eb="10">
      <t>ヨテイ</t>
    </rPh>
    <phoneticPr fontId="2"/>
  </si>
  <si>
    <t>補助対象経費支出予定額</t>
    <rPh sb="0" eb="2">
      <t>ホジョ</t>
    </rPh>
    <rPh sb="2" eb="4">
      <t>タイショウ</t>
    </rPh>
    <rPh sb="4" eb="6">
      <t>ケイヒ</t>
    </rPh>
    <rPh sb="8" eb="10">
      <t>ヨテイ</t>
    </rPh>
    <rPh sb="10" eb="11">
      <t>ガク</t>
    </rPh>
    <phoneticPr fontId="2"/>
  </si>
  <si>
    <t>⑳申請者の温室効果ガス排出削減に関する目標設定</t>
    <phoneticPr fontId="2"/>
  </si>
  <si>
    <t>㉑デコ活応援団への参画、デコ活宣言の登録</t>
    <phoneticPr fontId="2"/>
  </si>
  <si>
    <t>㉒RE100の加盟の有無</t>
    <rPh sb="7" eb="9">
      <t>カメイ</t>
    </rPh>
    <rPh sb="10" eb="12">
      <t>ウム</t>
    </rPh>
    <phoneticPr fontId="2"/>
  </si>
  <si>
    <t>㉓再エネ宣言RE Action加盟の有無</t>
    <rPh sb="15" eb="17">
      <t>カメイ</t>
    </rPh>
    <rPh sb="18" eb="20">
      <t>ウム</t>
    </rPh>
    <phoneticPr fontId="2"/>
  </si>
  <si>
    <t>㉔SBTへの取り組み状況</t>
    <rPh sb="6" eb="7">
      <t>ト</t>
    </rPh>
    <rPh sb="8" eb="9">
      <t>ク</t>
    </rPh>
    <rPh sb="10" eb="12">
      <t>ジョウキョウ</t>
    </rPh>
    <phoneticPr fontId="2"/>
  </si>
  <si>
    <t>㉕TCFDへの取り組み状況</t>
    <rPh sb="7" eb="8">
      <t>ト</t>
    </rPh>
    <rPh sb="9" eb="10">
      <t>ク</t>
    </rPh>
    <rPh sb="11" eb="13">
      <t>ジョウキョウ</t>
    </rPh>
    <phoneticPr fontId="2"/>
  </si>
  <si>
    <t>本報告書に、設備のシステム図・配置図・仕様書、記入内容の根拠資料等を添付すること。</t>
    <rPh sb="1" eb="3">
      <t>ホウコク</t>
    </rPh>
    <phoneticPr fontId="21"/>
  </si>
  <si>
    <r>
      <t>＊設備等導入により推計される年間のCO2削減効果について記入してください。
＊再エネ熱利用設備によるCO2削減効果は、導入設備によって削減できるデータセンターの電力使用量から算出するため、「Ｆ.省エネ設備用ハード対策事業計算ファイル」を用いて計算してください。
＊「B.再生可能エネルギー発電用ハード対策事業計算ファイル」</t>
    </r>
    <r>
      <rPr>
        <b/>
        <sz val="11"/>
        <color indexed="8"/>
        <rFont val="ＭＳ Ｐ明朝"/>
        <family val="1"/>
        <charset val="128"/>
      </rPr>
      <t>再エネ発電シートのセルK79</t>
    </r>
    <r>
      <rPr>
        <sz val="11"/>
        <color indexed="8"/>
        <rFont val="ＭＳ Ｐ明朝"/>
        <family val="1"/>
        <charset val="128"/>
      </rPr>
      <t>及び「Ｆ.省エネ設備用ハード対策事業計算ファイル」</t>
    </r>
    <r>
      <rPr>
        <b/>
        <sz val="11"/>
        <color indexed="8"/>
        <rFont val="ＭＳ Ｐ明朝"/>
        <family val="1"/>
        <charset val="128"/>
      </rPr>
      <t>省エネシートのセルK80</t>
    </r>
    <r>
      <rPr>
        <sz val="11"/>
        <color indexed="8"/>
        <rFont val="ＭＳ Ｐ明朝"/>
        <family val="1"/>
        <charset val="128"/>
      </rPr>
      <t>の値をそれぞれ記入してください(単位は自動的に表示されます）。</t>
    </r>
    <rPh sb="53" eb="57">
      <t>サクゲンコウカ</t>
    </rPh>
    <rPh sb="87" eb="89">
      <t>サンシュツ</t>
    </rPh>
    <rPh sb="161" eb="162">
      <t>サイ</t>
    </rPh>
    <rPh sb="164" eb="166">
      <t>ハツデン</t>
    </rPh>
    <rPh sb="175" eb="176">
      <t>オヨ</t>
    </rPh>
    <phoneticPr fontId="2"/>
  </si>
  <si>
    <r>
      <t>＊設備等導入により推計される法定耐用年数期間にわたるCO2削減効果について記入してください。
＊再エネ熱利用設備によるCO2削減効果は、導入設備によって削減できるデータセンターの電力使用量から算出するため、「Ｆ.省エネ設備用ハード対策事業計算ファイル」を用いて計算してください。
＊「B.再生可能エネルギー発電用ハード対策事業計算ファイル」</t>
    </r>
    <r>
      <rPr>
        <b/>
        <sz val="11"/>
        <color indexed="8"/>
        <rFont val="ＭＳ Ｐ明朝"/>
        <family val="1"/>
        <charset val="128"/>
      </rPr>
      <t>再エネ発電シートのセルK81</t>
    </r>
    <r>
      <rPr>
        <sz val="11"/>
        <color indexed="8"/>
        <rFont val="ＭＳ Ｐ明朝"/>
        <family val="1"/>
        <charset val="128"/>
      </rPr>
      <t>及び「Ｆ.省エネ設備用ハード対策事業計算ファイル」</t>
    </r>
    <r>
      <rPr>
        <b/>
        <sz val="11"/>
        <color indexed="8"/>
        <rFont val="ＭＳ Ｐ明朝"/>
        <family val="1"/>
        <charset val="128"/>
      </rPr>
      <t>省エネシートのセルK82</t>
    </r>
    <r>
      <rPr>
        <sz val="11"/>
        <color indexed="8"/>
        <rFont val="ＭＳ Ｐ明朝"/>
        <family val="1"/>
        <charset val="128"/>
      </rPr>
      <t>の値をそれぞれ記入してください(単位は自動的に表示されます）。</t>
    </r>
    <rPh sb="170" eb="171">
      <t>サイ</t>
    </rPh>
    <rPh sb="173" eb="175">
      <t>ハツデン</t>
    </rPh>
    <rPh sb="184" eb="185">
      <t>オヨ</t>
    </rPh>
    <phoneticPr fontId="2"/>
  </si>
  <si>
    <t>＊改修前のデータセンターの「PUE＝当該事業を行っている事業所のエネルギー使用量［kWh］÷ICT機器のエネルギー使用量［kWh］」の具体的な算出式と計算結果の値を記入してください。
（PUEは、1.0に近いほど、空調等の付帯設備の消費電力が少なくて効率的運用ができる、という指標です。）</t>
    <rPh sb="1" eb="3">
      <t>カイシュウ</t>
    </rPh>
    <rPh sb="3" eb="4">
      <t>マエ</t>
    </rPh>
    <rPh sb="67" eb="70">
      <t>グタイテキ</t>
    </rPh>
    <rPh sb="71" eb="74">
      <t>サンシュツシキ</t>
    </rPh>
    <rPh sb="75" eb="79">
      <t>ケイサンケッカ</t>
    </rPh>
    <rPh sb="80" eb="81">
      <t>アタイ</t>
    </rPh>
    <rPh sb="82" eb="84">
      <t>キニュウ</t>
    </rPh>
    <phoneticPr fontId="2"/>
  </si>
  <si>
    <t>＊1年度目の経費内訳の「総事業費」「補助対象経費実支出額」「補助金所要額」の金額が自動的に表示されます。</t>
    <rPh sb="2" eb="4">
      <t>ネンド</t>
    </rPh>
    <rPh sb="4" eb="5">
      <t>メ</t>
    </rPh>
    <rPh sb="6" eb="8">
      <t>ケイヒ</t>
    </rPh>
    <rPh sb="8" eb="10">
      <t>ウチワケ</t>
    </rPh>
    <rPh sb="12" eb="16">
      <t>ソウジギョウヒ</t>
    </rPh>
    <rPh sb="18" eb="20">
      <t>ホジョ</t>
    </rPh>
    <rPh sb="20" eb="22">
      <t>タイショウ</t>
    </rPh>
    <rPh sb="22" eb="24">
      <t>ケイヒ</t>
    </rPh>
    <rPh sb="24" eb="27">
      <t>ジツシシュツ</t>
    </rPh>
    <rPh sb="27" eb="28">
      <t>ガク</t>
    </rPh>
    <rPh sb="30" eb="33">
      <t>ホジョキン</t>
    </rPh>
    <rPh sb="33" eb="35">
      <t>ショヨウ</t>
    </rPh>
    <rPh sb="35" eb="36">
      <t>ガク</t>
    </rPh>
    <rPh sb="38" eb="40">
      <t>キンガク</t>
    </rPh>
    <phoneticPr fontId="2"/>
  </si>
  <si>
    <t>＊2年度目の経費内訳の「総事業費」「補助対象経費支出予定額」「補助金所要額」の金額が自動的に表示されます。</t>
    <rPh sb="2" eb="5">
      <t>ネンドメ</t>
    </rPh>
    <rPh sb="26" eb="28">
      <t>ヨテイ</t>
    </rPh>
    <phoneticPr fontId="2"/>
  </si>
  <si>
    <r>
      <rPr>
        <sz val="11"/>
        <color indexed="10"/>
        <rFont val="ＭＳ 明朝"/>
        <family val="1"/>
        <charset val="128"/>
      </rPr>
      <t>＊実施した内容については、完了形で記入してください。</t>
    </r>
    <r>
      <rPr>
        <sz val="11"/>
        <rFont val="ＭＳ 明朝"/>
        <family val="1"/>
        <charset val="128"/>
      </rPr>
      <t xml:space="preserve">
＊申請する補助事業の目的・概要について、スキーム、特性等、具体的に記入してください。</t>
    </r>
    <rPh sb="13" eb="15">
      <t>カンリョウ</t>
    </rPh>
    <rPh sb="28" eb="30">
      <t>シンセイ</t>
    </rPh>
    <rPh sb="32" eb="34">
      <t>ホジョ</t>
    </rPh>
    <rPh sb="34" eb="36">
      <t>ジギョウ</t>
    </rPh>
    <rPh sb="37" eb="39">
      <t>モクテキ</t>
    </rPh>
    <rPh sb="40" eb="42">
      <t>ガイヨウ</t>
    </rPh>
    <rPh sb="60" eb="62">
      <t>キニュウ</t>
    </rPh>
    <phoneticPr fontId="2"/>
  </si>
  <si>
    <t>システム全体概要図</t>
    <rPh sb="4" eb="6">
      <t>ゼンタイ</t>
    </rPh>
    <rPh sb="6" eb="8">
      <t>ガイヨウ</t>
    </rPh>
    <rPh sb="8" eb="9">
      <t>ズ</t>
    </rPh>
    <phoneticPr fontId="2"/>
  </si>
  <si>
    <r>
      <t>ハード対策事業計算ファイル(データセンターの実績を踏まえた想定の稼働率により算出したものを作成）</t>
    </r>
    <r>
      <rPr>
        <sz val="9"/>
        <color indexed="8"/>
        <rFont val="ＭＳ Ｐゴシック"/>
        <family val="3"/>
        <charset val="128"/>
      </rPr>
      <t>（電子データは</t>
    </r>
    <r>
      <rPr>
        <u/>
        <sz val="9"/>
        <color indexed="8"/>
        <rFont val="ＭＳ Ｐゴシック"/>
        <family val="3"/>
        <charset val="128"/>
      </rPr>
      <t>Excel</t>
    </r>
    <r>
      <rPr>
        <sz val="9"/>
        <color indexed="8"/>
        <rFont val="ＭＳ Ｐゴシック"/>
        <family val="3"/>
        <charset val="128"/>
      </rPr>
      <t>形式のまま提出すること。）</t>
    </r>
    <rPh sb="3" eb="5">
      <t>タイサク</t>
    </rPh>
    <rPh sb="5" eb="7">
      <t>ジギョウ</t>
    </rPh>
    <rPh sb="7" eb="9">
      <t>ケイサン</t>
    </rPh>
    <rPh sb="45" eb="47">
      <t>サクセイ</t>
    </rPh>
    <rPh sb="49" eb="51">
      <t>デンシ</t>
    </rPh>
    <rPh sb="60" eb="62">
      <t>ケイシキ</t>
    </rPh>
    <phoneticPr fontId="2"/>
  </si>
  <si>
    <r>
      <t>CO2削減効果に係る根拠資料</t>
    </r>
    <r>
      <rPr>
        <sz val="9"/>
        <color indexed="8"/>
        <rFont val="ＭＳ Ｐゴシック"/>
        <family val="3"/>
        <charset val="128"/>
      </rPr>
      <t xml:space="preserve">
（「ハード対策事業計算ファイル」に入力した「年間エネルギー使用量」や「法定耐用年数」の設定根拠・算出過程・引用元に係る具体的資料（電子データは作成したファイルの形式（</t>
    </r>
    <r>
      <rPr>
        <u/>
        <sz val="9"/>
        <color indexed="8"/>
        <rFont val="ＭＳ Ｐゴシック"/>
        <family val="3"/>
        <charset val="128"/>
      </rPr>
      <t>Excel</t>
    </r>
    <r>
      <rPr>
        <sz val="9"/>
        <color indexed="8"/>
        <rFont val="ＭＳ Ｐゴシック"/>
        <family val="3"/>
        <charset val="128"/>
      </rPr>
      <t>等）のまま提出すること。））</t>
    </r>
    <rPh sb="8" eb="9">
      <t>カカ</t>
    </rPh>
    <rPh sb="20" eb="22">
      <t>タイサク</t>
    </rPh>
    <rPh sb="22" eb="24">
      <t>ジギョウ</t>
    </rPh>
    <rPh sb="24" eb="26">
      <t>ケイサン</t>
    </rPh>
    <rPh sb="32" eb="34">
      <t>ニュウリョク</t>
    </rPh>
    <rPh sb="37" eb="39">
      <t>ネンカン</t>
    </rPh>
    <rPh sb="44" eb="47">
      <t>シヨウリョウ</t>
    </rPh>
    <rPh sb="50" eb="52">
      <t>ホウテイ</t>
    </rPh>
    <rPh sb="52" eb="54">
      <t>タイヨウ</t>
    </rPh>
    <rPh sb="54" eb="56">
      <t>ネンスウ</t>
    </rPh>
    <rPh sb="58" eb="60">
      <t>セッテイ</t>
    </rPh>
    <rPh sb="60" eb="62">
      <t>コンキョ</t>
    </rPh>
    <rPh sb="68" eb="70">
      <t>インヨウ</t>
    </rPh>
    <rPh sb="70" eb="71">
      <t>モト</t>
    </rPh>
    <rPh sb="72" eb="73">
      <t>カカワ</t>
    </rPh>
    <rPh sb="74" eb="77">
      <t>グタイテキ</t>
    </rPh>
    <rPh sb="77" eb="79">
      <t>シリョウ</t>
    </rPh>
    <rPh sb="86" eb="88">
      <t>サクセイ</t>
    </rPh>
    <rPh sb="95" eb="97">
      <t>ケイシキ</t>
    </rPh>
    <phoneticPr fontId="2"/>
  </si>
  <si>
    <t>新規に導入する自家消費型又は地産地消型の再生可能エネルギー発電設備による年間の電力供給量の算出根拠資料。</t>
    <rPh sb="49" eb="51">
      <t>シリョウ</t>
    </rPh>
    <phoneticPr fontId="2"/>
  </si>
  <si>
    <t>再生可能エネルギー熱利用設備によって削減できるデータセンターの電力使用量の算出根拠資料</t>
    <rPh sb="37" eb="39">
      <t>サンシュツ</t>
    </rPh>
    <rPh sb="39" eb="41">
      <t>コンキョ</t>
    </rPh>
    <rPh sb="41" eb="43">
      <t>シリョウ</t>
    </rPh>
    <phoneticPr fontId="2"/>
  </si>
  <si>
    <t>決算報告書 （直近３ヵ年度分の貸借対照表および損益計算書）</t>
    <rPh sb="0" eb="2">
      <t>ケッサン</t>
    </rPh>
    <rPh sb="2" eb="5">
      <t>ホウコクショ</t>
    </rPh>
    <phoneticPr fontId="2"/>
  </si>
  <si>
    <t>計画スケジュールの工程表</t>
    <rPh sb="0" eb="2">
      <t>ケイカク</t>
    </rPh>
    <rPh sb="9" eb="12">
      <t>コウテイヒョウ</t>
    </rPh>
    <phoneticPr fontId="2"/>
  </si>
  <si>
    <r>
      <t>公募要領 Ⅳ （4）セに基づく説明会等実施が必要な場合、実施を証する資料</t>
    </r>
    <r>
      <rPr>
        <sz val="9"/>
        <color indexed="8"/>
        <rFont val="ＭＳ Ｐゴシック"/>
        <family val="3"/>
        <charset val="128"/>
      </rPr>
      <t>。</t>
    </r>
    <phoneticPr fontId="2"/>
  </si>
  <si>
    <r>
      <t>その他事業内容に必要な補足資料
（</t>
    </r>
    <r>
      <rPr>
        <sz val="9"/>
        <rFont val="ＭＳ Ｐゴシック"/>
        <family val="3"/>
        <charset val="128"/>
      </rPr>
      <t>応募申請書に記載した内容の根拠や補足説明となる資料等）</t>
    </r>
    <rPh sb="2" eb="3">
      <t>タ</t>
    </rPh>
    <rPh sb="3" eb="5">
      <t>ジギョウ</t>
    </rPh>
    <rPh sb="5" eb="7">
      <t>ナイヨウ</t>
    </rPh>
    <rPh sb="8" eb="10">
      <t>ヒツヨウ</t>
    </rPh>
    <rPh sb="11" eb="13">
      <t>ホソク</t>
    </rPh>
    <rPh sb="13" eb="15">
      <t>シリョウ</t>
    </rPh>
    <rPh sb="17" eb="19">
      <t>オウボ</t>
    </rPh>
    <rPh sb="19" eb="22">
      <t>シンセイショ</t>
    </rPh>
    <rPh sb="23" eb="25">
      <t>キサイ</t>
    </rPh>
    <rPh sb="27" eb="29">
      <t>ナイヨウ</t>
    </rPh>
    <rPh sb="30" eb="32">
      <t>コンキョ</t>
    </rPh>
    <rPh sb="33" eb="35">
      <t>ホソク</t>
    </rPh>
    <rPh sb="35" eb="37">
      <t>セツメイ</t>
    </rPh>
    <rPh sb="40" eb="42">
      <t>シリョウ</t>
    </rPh>
    <rPh sb="42" eb="43">
      <t>トウ</t>
    </rPh>
    <phoneticPr fontId="2"/>
  </si>
  <si>
    <r>
      <t>※網掛けの部分（2～11、13</t>
    </r>
    <r>
      <rPr>
        <b/>
        <sz val="10"/>
        <color indexed="10"/>
        <rFont val="ＭＳ Ｐゴシック"/>
        <family val="3"/>
        <charset val="128"/>
      </rPr>
      <t>～16又は18～23）は、交付申請時から変更がない場合は提出不要。</t>
    </r>
    <rPh sb="1" eb="3">
      <t>アミカ</t>
    </rPh>
    <rPh sb="5" eb="7">
      <t>ブブン</t>
    </rPh>
    <rPh sb="18" eb="19">
      <t>マタ</t>
    </rPh>
    <phoneticPr fontId="2"/>
  </si>
  <si>
    <r>
      <t>上記の全ての資料の電子データを圧縮保存したzipファイル　（メールに添付できるよう容量により適宜分割すること。）
（上記資料1、4については</t>
    </r>
    <r>
      <rPr>
        <u/>
        <sz val="9"/>
        <color indexed="8"/>
        <rFont val="ＭＳ Ｐゴシック"/>
        <family val="3"/>
        <charset val="128"/>
      </rPr>
      <t>Excel</t>
    </r>
    <r>
      <rPr>
        <sz val="9"/>
        <color indexed="8"/>
        <rFont val="ＭＳ Ｐゴシック"/>
        <family val="3"/>
        <charset val="128"/>
      </rPr>
      <t>形式で、5については作成したファイルの形式のまま圧縮保存すること。）</t>
    </r>
    <rPh sb="0" eb="2">
      <t>ジョウキ</t>
    </rPh>
    <rPh sb="3" eb="4">
      <t>スベ</t>
    </rPh>
    <rPh sb="6" eb="8">
      <t>シリョウ</t>
    </rPh>
    <rPh sb="9" eb="11">
      <t>デンシ</t>
    </rPh>
    <rPh sb="15" eb="17">
      <t>アッシュク</t>
    </rPh>
    <rPh sb="17" eb="19">
      <t>ホゾン</t>
    </rPh>
    <rPh sb="34" eb="36">
      <t>テンプ</t>
    </rPh>
    <rPh sb="41" eb="43">
      <t>ヨウリョウ</t>
    </rPh>
    <rPh sb="46" eb="48">
      <t>テキギ</t>
    </rPh>
    <rPh sb="48" eb="50">
      <t>ブンカツ</t>
    </rPh>
    <rPh sb="58" eb="60">
      <t>ジョウキ</t>
    </rPh>
    <rPh sb="60" eb="62">
      <t>シリョウ</t>
    </rPh>
    <rPh sb="75" eb="77">
      <t>ケイシキ</t>
    </rPh>
    <rPh sb="85" eb="87">
      <t>サクセイ</t>
    </rPh>
    <rPh sb="94" eb="96">
      <t>ケイシキ</t>
    </rPh>
    <rPh sb="99" eb="101">
      <t>アッシュク</t>
    </rPh>
    <rPh sb="101" eb="103">
      <t>ホゾン</t>
    </rPh>
    <phoneticPr fontId="2"/>
  </si>
  <si>
    <t>財　産　名</t>
  </si>
  <si>
    <t>（備品等名）</t>
  </si>
  <si>
    <t>数量</t>
  </si>
  <si>
    <t>単 価</t>
  </si>
  <si>
    <t>(円)</t>
  </si>
  <si>
    <t>金　額</t>
  </si>
  <si>
    <t>取　得</t>
  </si>
  <si>
    <t>年月日</t>
  </si>
  <si>
    <t>注１</t>
    <phoneticPr fontId="33"/>
  </si>
  <si>
    <t>　数量は、同一規格等であれば一括して記載して差し支えない。単価が異なる場合は、区分して記載すること。</t>
    <phoneticPr fontId="33"/>
  </si>
  <si>
    <t>　単価は、設備の取得に係る経費（以下「設備取得費」という。）と設備取得費以外の経費（据付費、測量及び試験費、事務費等をいう。以下「諸経費」という。）の合計額とする。ただし、２つ以上の設備を整備する場合で諸経費がいずれの設備取得費に係るものか明らかでない場合は、設備取得費の比率で当該諸経費を按分し、算出する。</t>
    <phoneticPr fontId="33"/>
  </si>
  <si>
    <t>　取得年月日は、検収年月日を記載すること。</t>
    <phoneticPr fontId="33"/>
  </si>
  <si>
    <t>様式第１１(第８条関係)</t>
    <phoneticPr fontId="33"/>
  </si>
  <si>
    <t>設置又は保管場所</t>
    <phoneticPr fontId="33"/>
  </si>
  <si>
    <t>耐用年数(年)</t>
    <rPh sb="5" eb="6">
      <t>ネン</t>
    </rPh>
    <phoneticPr fontId="33"/>
  </si>
  <si>
    <t>規格</t>
    <phoneticPr fontId="33"/>
  </si>
  <si>
    <t>経費所要額精算調書</t>
    <phoneticPr fontId="2"/>
  </si>
  <si>
    <r>
      <t xml:space="preserve">(3)差引額
</t>
    </r>
    <r>
      <rPr>
        <sz val="11"/>
        <color indexed="23"/>
        <rFont val="ＭＳ 明朝"/>
        <family val="1"/>
        <charset val="128"/>
      </rPr>
      <t>(1)-(2)</t>
    </r>
    <phoneticPr fontId="2"/>
  </si>
  <si>
    <r>
      <t xml:space="preserve">(6)選定額
</t>
    </r>
    <r>
      <rPr>
        <sz val="10"/>
        <color indexed="23"/>
        <rFont val="ＭＳ 明朝"/>
        <family val="1"/>
        <charset val="128"/>
      </rPr>
      <t xml:space="preserve">(4)と(5)を比較し
て少ない方の額
</t>
    </r>
    <phoneticPr fontId="2"/>
  </si>
  <si>
    <r>
      <t xml:space="preserve">(7)補助基本額
</t>
    </r>
    <r>
      <rPr>
        <sz val="10"/>
        <color indexed="23"/>
        <rFont val="ＭＳ 明朝"/>
        <family val="1"/>
        <charset val="128"/>
      </rPr>
      <t>(3)と(6)を比較し
て少ない方の額</t>
    </r>
    <phoneticPr fontId="2"/>
  </si>
  <si>
    <r>
      <t xml:space="preserve">(10)過不足額
</t>
    </r>
    <r>
      <rPr>
        <sz val="11"/>
        <color indexed="23"/>
        <rFont val="ＭＳ 明朝"/>
        <family val="1"/>
        <charset val="128"/>
      </rPr>
      <t>(9)－(8)</t>
    </r>
    <rPh sb="4" eb="7">
      <t>カフソク</t>
    </rPh>
    <rPh sb="7" eb="8">
      <t>ガク</t>
    </rPh>
    <phoneticPr fontId="2"/>
  </si>
  <si>
    <r>
      <t>購入したの主な財産の内訳（単価</t>
    </r>
    <r>
      <rPr>
        <vertAlign val="superscript"/>
        <sz val="11"/>
        <rFont val="ＭＳ 明朝"/>
        <family val="1"/>
        <charset val="128"/>
      </rPr>
      <t>※</t>
    </r>
    <r>
      <rPr>
        <sz val="11"/>
        <rFont val="ＭＳ 明朝"/>
        <family val="1"/>
        <charset val="128"/>
      </rPr>
      <t>が５０万円以上のもの）</t>
    </r>
    <r>
      <rPr>
        <sz val="9"/>
        <rFont val="ＭＳ 明朝"/>
        <family val="1"/>
        <charset val="128"/>
      </rPr>
      <t>※単価には工事費等の諸経費を含む</t>
    </r>
    <rPh sb="0" eb="2">
      <t>コウニュウ</t>
    </rPh>
    <rPh sb="5" eb="6">
      <t>オモ</t>
    </rPh>
    <rPh sb="7" eb="9">
      <t>ザイサン</t>
    </rPh>
    <rPh sb="10" eb="12">
      <t>ウチワケ</t>
    </rPh>
    <rPh sb="13" eb="15">
      <t>タンカ</t>
    </rPh>
    <rPh sb="19" eb="21">
      <t>マンエン</t>
    </rPh>
    <rPh sb="21" eb="23">
      <t>イジョウ</t>
    </rPh>
    <rPh sb="28" eb="30">
      <t>タンカ</t>
    </rPh>
    <rPh sb="32" eb="36">
      <t>コウジヒトウ</t>
    </rPh>
    <rPh sb="37" eb="38">
      <t>ショ</t>
    </rPh>
    <rPh sb="38" eb="40">
      <t>ケイヒ</t>
    </rPh>
    <rPh sb="41" eb="42">
      <t>フク</t>
    </rPh>
    <phoneticPr fontId="2"/>
  </si>
  <si>
    <r>
      <t>様式第１2完了実績報告書 （電子データは</t>
    </r>
    <r>
      <rPr>
        <u/>
        <sz val="9"/>
        <color indexed="8"/>
        <rFont val="ＭＳ Ｐゴシック"/>
        <family val="3"/>
        <charset val="128"/>
      </rPr>
      <t>Excel</t>
    </r>
    <r>
      <rPr>
        <sz val="9"/>
        <color indexed="8"/>
        <rFont val="ＭＳ Ｐゴシック"/>
        <family val="3"/>
        <charset val="128"/>
      </rPr>
      <t>形式のまま提出すること。）</t>
    </r>
    <rPh sb="0" eb="2">
      <t>ヨウシキ</t>
    </rPh>
    <rPh sb="2" eb="3">
      <t>ダイ</t>
    </rPh>
    <rPh sb="5" eb="7">
      <t>カンリョウ</t>
    </rPh>
    <rPh sb="7" eb="9">
      <t>ジッセキ</t>
    </rPh>
    <rPh sb="9" eb="11">
      <t>ホウコク</t>
    </rPh>
    <rPh sb="11" eb="12">
      <t>ショ</t>
    </rPh>
    <phoneticPr fontId="2"/>
  </si>
  <si>
    <t>様式第１２（第１１条関係）改修</t>
    <rPh sb="13" eb="15">
      <t>カイシュウ</t>
    </rPh>
    <phoneticPr fontId="2"/>
  </si>
  <si>
    <r>
      <t xml:space="preserve">(8)補助金所要額
</t>
    </r>
    <r>
      <rPr>
        <sz val="11"/>
        <color indexed="55"/>
        <rFont val="ＭＳ 明朝"/>
        <family val="1"/>
        <charset val="128"/>
      </rPr>
      <t xml:space="preserve">(7)×1/3
</t>
    </r>
    <r>
      <rPr>
        <sz val="10"/>
        <color indexed="55"/>
        <rFont val="ＭＳ 明朝"/>
        <family val="1"/>
        <charset val="128"/>
      </rPr>
      <t>※上限各年度1億円
※千円未満切捨</t>
    </r>
    <phoneticPr fontId="2"/>
  </si>
  <si>
    <t>このシートには、令和６年度の経費内訳を記入してください。</t>
    <rPh sb="8" eb="10">
      <t>レイワ</t>
    </rPh>
    <rPh sb="11" eb="13">
      <t>ネンド</t>
    </rPh>
    <rPh sb="14" eb="16">
      <t>ケイヒ</t>
    </rPh>
    <rPh sb="16" eb="18">
      <t>ウチワケ</t>
    </rPh>
    <rPh sb="19" eb="21">
      <t>キニュウ</t>
    </rPh>
    <phoneticPr fontId="2"/>
  </si>
  <si>
    <t>このシートには、令和7年度の経費内訳を記入してください。</t>
    <rPh sb="8" eb="10">
      <t>レイワ</t>
    </rPh>
    <rPh sb="11" eb="13">
      <t>ネンド</t>
    </rPh>
    <rPh sb="14" eb="16">
      <t>ケイヒ</t>
    </rPh>
    <rPh sb="16" eb="18">
      <t>ウチワケ</t>
    </rPh>
    <rPh sb="19" eb="21">
      <t>キニュウ</t>
    </rPh>
    <phoneticPr fontId="2"/>
  </si>
  <si>
    <t>【別紙２】改修（全体）</t>
    <rPh sb="1" eb="3">
      <t>ベッシ</t>
    </rPh>
    <rPh sb="5" eb="7">
      <t>カイシュウ</t>
    </rPh>
    <rPh sb="8" eb="10">
      <t>ゼンタイ</t>
    </rPh>
    <phoneticPr fontId="2"/>
  </si>
  <si>
    <t>様式第１１取得財産等管理台帳</t>
    <phoneticPr fontId="18"/>
  </si>
  <si>
    <t>受けた令和７年度二酸化炭素排出抑制対策事業費等補助金（民間企業等による再エネ導入及び地域共生加速化事業）データセンターのゼロエミッション化・レジリエンス強化促進事業を完了しましたので、令和７年度二酸化炭素排出抑制対策事業費等補助金（民間企業等による再エネ導入及び地域共生加速化事業）データセンターのゼロエミッション化・レジリエンス強化促進事業交付規程第１１条第１項の規定に基づき下記のとおり報告します。</t>
    <rPh sb="38" eb="40">
      <t>ドウニュウ</t>
    </rPh>
    <rPh sb="40" eb="41">
      <t>オヨ</t>
    </rPh>
    <rPh sb="42" eb="49">
      <t>チイキキョウセイカソクカ</t>
    </rPh>
    <rPh sb="49" eb="51">
      <t>ジギョウ</t>
    </rPh>
    <phoneticPr fontId="2"/>
  </si>
  <si>
    <t>aa</t>
    <phoneticPr fontId="33"/>
  </si>
  <si>
    <t>●●設備一式</t>
    <rPh sb="2" eb="4">
      <t>セツビ</t>
    </rPh>
    <rPh sb="4" eb="6">
      <t>イッシキ</t>
    </rPh>
    <phoneticPr fontId="33"/>
  </si>
  <si>
    <t>財　産　名
（備品等名）</t>
    <phoneticPr fontId="33"/>
  </si>
  <si>
    <t>取　得
年月日</t>
    <phoneticPr fontId="33"/>
  </si>
  <si>
    <t>●●</t>
    <phoneticPr fontId="33"/>
  </si>
  <si>
    <t>単 価
　　(円)</t>
    <phoneticPr fontId="33"/>
  </si>
  <si>
    <t>金　額
　　(円)</t>
    <phoneticPr fontId="33"/>
  </si>
  <si>
    <t>　対象となる取得財産等は、取得価格又は効用の増加価格が令和７年度二酸化炭素排出抑制対策事業費等補助金（民間企業等による再エネの導入及び地域共生加速化事業）データセンターのゼロエミッション化・レジリエンス強化促進事業交付規程第８条第１項第十四号に規定する処分制限額以上の財産とする。</t>
    <phoneticPr fontId="33"/>
  </si>
  <si>
    <t>別添のとおり　※提出書類2</t>
    <rPh sb="8" eb="10">
      <t>テイシュツ</t>
    </rPh>
    <rPh sb="10" eb="12">
      <t>ショルイ</t>
    </rPh>
    <phoneticPr fontId="2"/>
  </si>
  <si>
    <t>※提出書類3</t>
    <phoneticPr fontId="21"/>
  </si>
  <si>
    <t>別添のとおり　※提出書類5</t>
    <phoneticPr fontId="2"/>
  </si>
  <si>
    <r>
      <t>＊データセンターの設備導入後の資金回収年数等の事業計画を示してしてください。
＊データセンターの設備導入及びその後の運用までの事業全体のキャッシュフロー図 （提出書類</t>
    </r>
    <r>
      <rPr>
        <sz val="11"/>
        <color indexed="30"/>
        <rFont val="ＭＳ 明朝"/>
        <family val="1"/>
        <charset val="128"/>
      </rPr>
      <t>18</t>
    </r>
    <r>
      <rPr>
        <sz val="11"/>
        <color indexed="8"/>
        <rFont val="ＭＳ 明朝"/>
        <family val="1"/>
        <charset val="128"/>
      </rPr>
      <t>）を添付してください。
＊キャッシュフロー図には、導入予定の具体的な設備、ビジネスモデルの考え方、事業の実施体制、、キャッシュフロー作成の考え方、イニシャルコスト合計及び内訳、年間のランニングコスト合計及び内訳、更新費合計及び内訳、年間の収益合計及び内訳、想定する事業の見通し、提案事業の途絶リスク分析、上記のリスクに対する想定対応、事業期間全体の収支の概要を記入してください。
＊補助事業完了後のデータセンターの利用者（顧客等）について記載し、具体的な利用者（顧客等）の申込書等の書類（提出書類</t>
    </r>
    <r>
      <rPr>
        <sz val="11"/>
        <color indexed="30"/>
        <rFont val="ＭＳ 明朝"/>
        <family val="1"/>
        <charset val="128"/>
      </rPr>
      <t>11</t>
    </r>
    <r>
      <rPr>
        <sz val="11"/>
        <color indexed="8"/>
        <rFont val="ＭＳ 明朝"/>
        <family val="1"/>
        <charset val="128"/>
      </rPr>
      <t>）を添付してください。
具体的な利用者（顧客等）に基づいて稼働率等の算出をしてください。</t>
    </r>
    <rPh sb="9" eb="11">
      <t>セツビ</t>
    </rPh>
    <rPh sb="28" eb="29">
      <t>シメ</t>
    </rPh>
    <rPh sb="265" eb="267">
      <t>キニュウ</t>
    </rPh>
    <phoneticPr fontId="2"/>
  </si>
  <si>
    <r>
      <t>＊上記割合の算出根拠を記入してください。別添として（提出書類</t>
    </r>
    <r>
      <rPr>
        <sz val="11"/>
        <color indexed="30"/>
        <rFont val="ＭＳ 明朝"/>
        <family val="1"/>
        <charset val="128"/>
      </rPr>
      <t>9</t>
    </r>
    <r>
      <rPr>
        <sz val="11"/>
        <rFont val="ＭＳ 明朝"/>
        <family val="1"/>
        <charset val="128"/>
      </rPr>
      <t>）を添付してください。</t>
    </r>
    <rPh sb="20" eb="22">
      <t>ベッテン</t>
    </rPh>
    <rPh sb="33" eb="35">
      <t>テンプ</t>
    </rPh>
    <phoneticPr fontId="2"/>
  </si>
  <si>
    <t>＊上記割合の算出根拠を記入してください。別添として（提出書類8）を添付してください。</t>
    <rPh sb="20" eb="22">
      <t>ベッテン</t>
    </rPh>
    <rPh sb="33" eb="35">
      <t>テンプ</t>
    </rPh>
    <phoneticPr fontId="2"/>
  </si>
  <si>
    <r>
      <t>＊申請する補助事業がモデル・実証的性格を有し、再エネ設備の導入や空調設備等の更新を検討する者への波及効果が見込まれる実施内容であることを示してください。
＊補助事業により導入する設備（再生可能エネルギー発電設備・蓄電池・電力供給設備、高効率空調・冷却設備等の省CO2型設備、稼働や運用を管理するシステム）等の概要（内容・規模等）を具体的に記入し、公募要領の要件を満たしていることを示してください。
＊冷却機器（空調システム等）の設備導入に当たっては、市場投入されてからおおむね法定耐用年数以内の既存機器・設備と比較して省CO2型の設備を導入する実施内容であることを示してください。
（法定耐用年数目安）冷却機器・空調設備：6年　空調設備（建物付属）：13年
＊仕様書・カタログ等を添付し、公募要領「Ⅱ．〔２〕　２．（６）補助対象設備」の要件を満たすことを記入してください。
＊システム全体概要図を定量的な情報（導入する設備の種類・数量・電力使用量、再エネ関連設備・再エネ発電量等）と併せて別紙で作成し添付（提出書類</t>
    </r>
    <r>
      <rPr>
        <sz val="11"/>
        <color indexed="30"/>
        <rFont val="ＭＳ 明朝"/>
        <family val="1"/>
        <charset val="128"/>
      </rPr>
      <t>3</t>
    </r>
    <r>
      <rPr>
        <sz val="11"/>
        <rFont val="ＭＳ 明朝"/>
        <family val="1"/>
        <charset val="128"/>
      </rPr>
      <t>）してください。記入欄には、別紙の資料番号を記入してください。</t>
    </r>
    <phoneticPr fontId="2"/>
  </si>
  <si>
    <r>
      <t>＊団体の代表権を持つ方で、様式第</t>
    </r>
    <r>
      <rPr>
        <sz val="11"/>
        <color indexed="30"/>
        <rFont val="ＭＳ 明朝"/>
        <family val="1"/>
        <charset val="128"/>
      </rPr>
      <t>12</t>
    </r>
    <r>
      <rPr>
        <sz val="11"/>
        <color indexed="8"/>
        <rFont val="ＭＳ 明朝"/>
        <family val="1"/>
        <charset val="128"/>
      </rPr>
      <t>に記載した補助事業者と同一であることを確認してください。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t>
    </r>
    <rPh sb="1" eb="3">
      <t>ダンタイ</t>
    </rPh>
    <rPh sb="4" eb="7">
      <t>ダイヒョウケン</t>
    </rPh>
    <rPh sb="8" eb="9">
      <t>モ</t>
    </rPh>
    <rPh sb="10" eb="11">
      <t>カタ</t>
    </rPh>
    <rPh sb="13" eb="15">
      <t>ヨウシキ</t>
    </rPh>
    <rPh sb="15" eb="16">
      <t>ダイ</t>
    </rPh>
    <rPh sb="19" eb="21">
      <t>キサイ</t>
    </rPh>
    <rPh sb="23" eb="28">
      <t>ホジョジギョウシャ</t>
    </rPh>
    <rPh sb="29" eb="31">
      <t>ドウイツ</t>
    </rPh>
    <rPh sb="37" eb="39">
      <t>カクニン</t>
    </rPh>
    <rPh sb="65" eb="67">
      <t>ハンカク</t>
    </rPh>
    <rPh sb="113" eb="114">
      <t>オヨ</t>
    </rPh>
    <rPh sb="118" eb="120">
      <t>バンゴウ</t>
    </rPh>
    <rPh sb="144" eb="146">
      <t>ニュウリョク</t>
    </rPh>
    <phoneticPr fontId="2"/>
  </si>
  <si>
    <r>
      <rPr>
        <sz val="11"/>
        <color indexed="10"/>
        <rFont val="ＭＳ 明朝"/>
        <family val="1"/>
        <charset val="128"/>
      </rPr>
      <t>＊実施したスケジュールを記入してください。</t>
    </r>
    <r>
      <rPr>
        <sz val="11"/>
        <rFont val="ＭＳ 明朝"/>
        <family val="1"/>
        <charset val="128"/>
      </rPr>
      <t xml:space="preserve">
＊データセンターの導入に係る工程（発注時期、設計期間、部品等調達・製造工期、納品・納入予定時期等）を記入してください。
＊計画スケジュールの工程表（提出書類</t>
    </r>
    <r>
      <rPr>
        <sz val="11"/>
        <color indexed="30"/>
        <rFont val="ＭＳ 明朝"/>
        <family val="1"/>
        <charset val="128"/>
      </rPr>
      <t>17</t>
    </r>
    <r>
      <rPr>
        <sz val="11"/>
        <rFont val="ＭＳ 明朝"/>
        <family val="1"/>
        <charset val="128"/>
      </rPr>
      <t>）を添付してください。
＊複数年度の場合は、各年度の工程がわかるよう記入してください。</t>
    </r>
    <rPh sb="31" eb="33">
      <t>ドウニュウ</t>
    </rPh>
    <rPh sb="98" eb="100">
      <t>ショルイ</t>
    </rPh>
    <rPh sb="104" eb="106">
      <t>テンプ</t>
    </rPh>
    <rPh sb="115" eb="119">
      <t>フクスウネンド</t>
    </rPh>
    <rPh sb="120" eb="122">
      <t>バアイ</t>
    </rPh>
    <rPh sb="124" eb="127">
      <t>カクネンド</t>
    </rPh>
    <rPh sb="128" eb="130">
      <t>コウテイ</t>
    </rPh>
    <rPh sb="136" eb="138">
      <t>キニュウ</t>
    </rPh>
    <phoneticPr fontId="2"/>
  </si>
  <si>
    <r>
      <rPr>
        <sz val="11"/>
        <color indexed="10"/>
        <rFont val="ＭＳ 明朝"/>
        <family val="1"/>
        <charset val="128"/>
      </rPr>
      <t>＊交付申請書 別紙１の内容に変更が無い場合は「交付申請書のとおり」と記入し、変更がある場合は変更内容を記入してください。</t>
    </r>
    <r>
      <rPr>
        <sz val="11"/>
        <rFont val="ＭＳ 明朝"/>
        <family val="1"/>
        <charset val="128"/>
      </rPr>
      <t xml:space="preserve">
＊データセンターの設備等導入に係る実施体制として、代表事業者と共同事業者だけでなく、本事業に関係する主たるステークホルダー（発注先候補、金融機関等も含む）について、どういう役割を果たすのかを示してください。
＊3社以上の見積依頼を実施して発注先を選定する場合は、3社以上の見積依頼先全てを発注先候補として示してください。
＊上記の内容を記載した実施体制フロー図（提出書類</t>
    </r>
    <r>
      <rPr>
        <sz val="11"/>
        <color indexed="30"/>
        <rFont val="ＭＳ 明朝"/>
        <family val="1"/>
        <charset val="128"/>
      </rPr>
      <t>18</t>
    </r>
    <r>
      <rPr>
        <sz val="11"/>
        <rFont val="ＭＳ 明朝"/>
        <family val="1"/>
        <charset val="128"/>
      </rPr>
      <t xml:space="preserve">）を添付し、わかりやすく具体的に示してください。
＊定款にデータセンター事業またはデータセンターと同等の内容の事業が含まれている場合は有を選択してください。
</t>
    </r>
    <r>
      <rPr>
        <sz val="11"/>
        <color indexed="8"/>
        <rFont val="ＭＳ 明朝"/>
        <family val="1"/>
        <charset val="128"/>
      </rPr>
      <t>＊定款にデータセンター事業またはデータセンターと同等の内容の事業が含まれていない場合は追加のうえ「なしのため追記」を選択してください。その場合最新の定款を提出してください。</t>
    </r>
    <rPh sb="70" eb="73">
      <t>セツビトウ</t>
    </rPh>
    <rPh sb="73" eb="75">
      <t>ドウニュウ</t>
    </rPh>
    <rPh sb="78" eb="80">
      <t>ジッシ</t>
    </rPh>
    <rPh sb="126" eb="128">
      <t>コウホ</t>
    </rPh>
    <rPh sb="156" eb="157">
      <t>シメ</t>
    </rPh>
    <rPh sb="167" eb="168">
      <t>シャ</t>
    </rPh>
    <rPh sb="168" eb="170">
      <t>イジョウ</t>
    </rPh>
    <rPh sb="173" eb="175">
      <t>イライ</t>
    </rPh>
    <rPh sb="223" eb="225">
      <t>ジョウキ</t>
    </rPh>
    <rPh sb="226" eb="228">
      <t>ナイヨウ</t>
    </rPh>
    <rPh sb="229" eb="231">
      <t>キサイ</t>
    </rPh>
    <rPh sb="233" eb="237">
      <t>ジッシタイセイ</t>
    </rPh>
    <rPh sb="240" eb="241">
      <t>ズ</t>
    </rPh>
    <rPh sb="242" eb="244">
      <t>テイシュツ</t>
    </rPh>
    <rPh sb="244" eb="246">
      <t>ショルイ</t>
    </rPh>
    <rPh sb="250" eb="252">
      <t>テンプ</t>
    </rPh>
    <rPh sb="297" eb="299">
      <t>ドウトウ</t>
    </rPh>
    <rPh sb="300" eb="302">
      <t>ナイヨウ</t>
    </rPh>
    <rPh sb="303" eb="305">
      <t>ジギョウ</t>
    </rPh>
    <rPh sb="312" eb="314">
      <t>バアイ</t>
    </rPh>
    <rPh sb="315" eb="316">
      <t>アリ</t>
    </rPh>
    <rPh sb="317" eb="319">
      <t>センタク</t>
    </rPh>
    <rPh sb="367" eb="369">
      <t>バアイ</t>
    </rPh>
    <rPh sb="370" eb="372">
      <t>ツイカ</t>
    </rPh>
    <rPh sb="381" eb="383">
      <t>ツイキ</t>
    </rPh>
    <rPh sb="385" eb="387">
      <t>センタク</t>
    </rPh>
    <phoneticPr fontId="2"/>
  </si>
  <si>
    <r>
      <rPr>
        <sz val="11"/>
        <color indexed="10"/>
        <rFont val="ＭＳ 明朝"/>
        <family val="1"/>
        <charset val="128"/>
      </rPr>
      <t>＊交付申請書 別紙１の内容に変更が無い場合は「交付申請書のとおり」と記入し、変更がある場合は変更内容を記入してください。</t>
    </r>
    <r>
      <rPr>
        <sz val="11"/>
        <rFont val="ＭＳ 明朝"/>
        <family val="1"/>
        <charset val="128"/>
      </rPr>
      <t xml:space="preserve">
</t>
    </r>
    <r>
      <rPr>
        <sz val="11"/>
        <color indexed="8"/>
        <rFont val="ＭＳ 明朝"/>
        <family val="1"/>
        <charset val="128"/>
      </rPr>
      <t>＊データセンターの設備等の導入及び運用管理等に係る資金の調達方法については、資金調達計画（調達方法、時期、金額）がわかるように記載した資金繰り表（提出書類</t>
    </r>
    <r>
      <rPr>
        <sz val="11"/>
        <color indexed="30"/>
        <rFont val="ＭＳ 明朝"/>
        <family val="1"/>
        <charset val="128"/>
      </rPr>
      <t>19</t>
    </r>
    <r>
      <rPr>
        <sz val="11"/>
        <color indexed="8"/>
        <rFont val="ＭＳ 明朝"/>
        <family val="1"/>
        <charset val="128"/>
      </rPr>
      <t xml:space="preserve">）を添付した上で、具体的に示してください。
また、資金の調達にあたっての民間資金活用の可能性についても説明してください。
＊補助事業に必要な資金は予め予算として確保し、補助事業の遂行に資金繰りによる影響がないことを明記してください。
＊補助金は補助事業の完了後（３月末）に交付されるため、工事業者への支払いに補助金を予定しないでください。
</t>
    </r>
    <r>
      <rPr>
        <sz val="11"/>
        <color indexed="8"/>
        <rFont val="ＭＳ 明朝"/>
        <family val="1"/>
        <charset val="128"/>
      </rPr>
      <t>＊資金調達計画の詳細がわかる資料（自己資金または銀行等融資における合意資料、融資認可状況）（提出書類</t>
    </r>
    <r>
      <rPr>
        <sz val="11"/>
        <color indexed="30"/>
        <rFont val="ＭＳ 明朝"/>
        <family val="1"/>
        <charset val="128"/>
      </rPr>
      <t>20</t>
    </r>
    <r>
      <rPr>
        <sz val="11"/>
        <color indexed="8"/>
        <rFont val="ＭＳ 明朝"/>
        <family val="1"/>
        <charset val="128"/>
      </rPr>
      <t>）を添付してください。</t>
    </r>
    <phoneticPr fontId="2"/>
  </si>
  <si>
    <t>太陽光発電設備及び空調等省CO2設備（工事費等の諸経費を含む）</t>
    <phoneticPr fontId="33"/>
  </si>
  <si>
    <t>【別紙２】改修（令和６年度分）</t>
    <rPh sb="1" eb="3">
      <t>ベッシ</t>
    </rPh>
    <rPh sb="5" eb="7">
      <t>カイシュウ</t>
    </rPh>
    <rPh sb="8" eb="10">
      <t>レイワ</t>
    </rPh>
    <phoneticPr fontId="2"/>
  </si>
  <si>
    <t>【別紙２】改修（令和７年度分）</t>
    <rPh sb="1" eb="3">
      <t>ベッシ</t>
    </rPh>
    <rPh sb="5" eb="7">
      <t>カイシュウ</t>
    </rPh>
    <rPh sb="8" eb="10">
      <t>レイワ</t>
    </rPh>
    <phoneticPr fontId="2"/>
  </si>
  <si>
    <r>
      <t>＊別紙で事業実施位置が分かる地図、施設及び導入設備の配置図等（提出書類</t>
    </r>
    <r>
      <rPr>
        <sz val="11"/>
        <color indexed="30"/>
        <rFont val="ＭＳ 明朝"/>
        <family val="1"/>
        <charset val="128"/>
      </rPr>
      <t>2</t>
    </r>
    <r>
      <rPr>
        <sz val="11"/>
        <rFont val="ＭＳ 明朝"/>
        <family val="1"/>
        <charset val="128"/>
      </rPr>
      <t>）を添付してください。記入欄には、別紙の資料番号を記入してください。</t>
    </r>
    <rPh sb="1" eb="3">
      <t>ベッシ</t>
    </rPh>
    <rPh sb="4" eb="6">
      <t>ジギョウ</t>
    </rPh>
    <rPh sb="6" eb="8">
      <t>ジッシ</t>
    </rPh>
    <rPh sb="8" eb="10">
      <t>イチ</t>
    </rPh>
    <rPh sb="11" eb="12">
      <t>ワ</t>
    </rPh>
    <rPh sb="14" eb="16">
      <t>チズ</t>
    </rPh>
    <rPh sb="17" eb="19">
      <t>シセツ</t>
    </rPh>
    <rPh sb="19" eb="20">
      <t>オヨ</t>
    </rPh>
    <rPh sb="21" eb="23">
      <t>ドウニュウ</t>
    </rPh>
    <rPh sb="23" eb="25">
      <t>セツビ</t>
    </rPh>
    <rPh sb="26" eb="29">
      <t>ハイチズ</t>
    </rPh>
    <rPh sb="29" eb="30">
      <t>トウ</t>
    </rPh>
    <rPh sb="31" eb="33">
      <t>テイシュツ</t>
    </rPh>
    <rPh sb="33" eb="35">
      <t>ショルイ</t>
    </rPh>
    <rPh sb="38" eb="40">
      <t>テンプ</t>
    </rPh>
    <phoneticPr fontId="2"/>
  </si>
  <si>
    <t>＊改修するデータセンターの設置年月を記入してください。
　記入例：○○年〇月　（　2025/4/1　と入力すると　2025年4月　と表示されます。）</t>
    <rPh sb="1" eb="3">
      <t>カイシュウ</t>
    </rPh>
    <rPh sb="13" eb="15">
      <t>セッチ</t>
    </rPh>
    <rPh sb="15" eb="17">
      <t>ネンゲツ</t>
    </rPh>
    <phoneticPr fontId="2"/>
  </si>
  <si>
    <t>＊今年度の事業開始日（契約日）及び事業完了日（検収日）を記入してください。
　記入例：〇○年○月○日　（　2025/4/1　と入力すると　2025年4月1日　と表示されます。）</t>
    <rPh sb="1" eb="4">
      <t>コンネンド</t>
    </rPh>
    <rPh sb="5" eb="7">
      <t>ジギョウ</t>
    </rPh>
    <rPh sb="7" eb="9">
      <t>カイシ</t>
    </rPh>
    <rPh sb="9" eb="10">
      <t>ビ</t>
    </rPh>
    <rPh sb="11" eb="13">
      <t>ケイヤク</t>
    </rPh>
    <rPh sb="13" eb="14">
      <t>ビ</t>
    </rPh>
    <rPh sb="15" eb="16">
      <t>オヨ</t>
    </rPh>
    <rPh sb="17" eb="19">
      <t>ジギョウ</t>
    </rPh>
    <rPh sb="19" eb="21">
      <t>カンリョウ</t>
    </rPh>
    <rPh sb="22" eb="23">
      <t>テイジツ</t>
    </rPh>
    <rPh sb="23" eb="25">
      <t>ケンシュウ</t>
    </rPh>
    <rPh sb="25" eb="26">
      <t>ビ</t>
    </rPh>
    <rPh sb="28" eb="30">
      <t>キニュウ</t>
    </rPh>
    <rPh sb="39" eb="42">
      <t>キニュウレイ</t>
    </rPh>
    <rPh sb="44" eb="46">
      <t>マルネン</t>
    </rPh>
    <rPh sb="46" eb="48">
      <t>マルガツ</t>
    </rPh>
    <rPh sb="48" eb="50">
      <t>マルニチ</t>
    </rPh>
    <rPh sb="63" eb="65">
      <t>ニュウリョク</t>
    </rPh>
    <rPh sb="73" eb="74">
      <t>ネン</t>
    </rPh>
    <rPh sb="75" eb="76">
      <t>ガツ</t>
    </rPh>
    <rPh sb="77" eb="78">
      <t>ヒ</t>
    </rPh>
    <rPh sb="80" eb="82">
      <t>ヒョウジ</t>
    </rPh>
    <phoneticPr fontId="2"/>
  </si>
  <si>
    <t>【別紙２】改修（複数年度の合計）</t>
    <rPh sb="1" eb="3">
      <t>ベッシ</t>
    </rPh>
    <rPh sb="5" eb="7">
      <t>カイシュウ</t>
    </rPh>
    <rPh sb="8" eb="10">
      <t>フクスウ</t>
    </rPh>
    <rPh sb="10" eb="12">
      <t>ネンド</t>
    </rPh>
    <rPh sb="13" eb="15">
      <t>ゴウケイ</t>
    </rPh>
    <phoneticPr fontId="2"/>
  </si>
  <si>
    <t>XX</t>
    <phoneticPr fontId="33"/>
  </si>
  <si>
    <t>●●設備一式※</t>
    <rPh sb="2" eb="4">
      <t>セツビ</t>
    </rPh>
    <rPh sb="4" eb="6">
      <t>イッシキ</t>
    </rPh>
    <phoneticPr fontId="33"/>
  </si>
  <si>
    <t>７　本件責任者及び担当者の氏名、連絡先等</t>
    <phoneticPr fontId="2"/>
  </si>
  <si>
    <t>５　補助事業の実施期間</t>
    <rPh sb="7" eb="9">
      <t>ジッシ</t>
    </rPh>
    <rPh sb="9" eb="11">
      <t>キカン</t>
    </rPh>
    <phoneticPr fontId="2"/>
  </si>
  <si>
    <t>４　補助金の経費収支実績</t>
    <phoneticPr fontId="2"/>
  </si>
  <si>
    <t>３　補助事業の実施状況</t>
    <phoneticPr fontId="2"/>
  </si>
  <si>
    <t>２　補助金の交付決定額及び交付決定年月日</t>
    <phoneticPr fontId="2"/>
  </si>
  <si>
    <t>データセンター改修支援事業</t>
    <rPh sb="7" eb="9">
      <t>カイシュウ</t>
    </rPh>
    <rPh sb="9" eb="11">
      <t>シエン</t>
    </rPh>
    <rPh sb="11" eb="13">
      <t>ジギョウ</t>
    </rPh>
    <phoneticPr fontId="19"/>
  </si>
  <si>
    <t>規程第３条第３項第一号の規定に基づき共同で交付申請した場合は、代表事業者が報告すること。同第二号の規定に基づき共同で交付申請した場合は、共同事業者連名で報告すること。</t>
    <phoneticPr fontId="19"/>
  </si>
  <si>
    <t xml:space="preserve">「２ 補助金の交付決定額及び交付決定年月日」における補助金交付決定額は、内訳として、補助事業者ごとに記載すること。
 </t>
    <phoneticPr fontId="2"/>
  </si>
  <si>
    <t>１　補助事業の区分</t>
    <rPh sb="4" eb="6">
      <t>ジギョウ</t>
    </rPh>
    <rPh sb="7" eb="9">
      <t>クブン</t>
    </rPh>
    <phoneticPr fontId="19"/>
  </si>
  <si>
    <t>（民間企業等による再エネの導入及び地域共生加速化事業)</t>
    <phoneticPr fontId="2"/>
  </si>
  <si>
    <r>
      <t xml:space="preserve">(7)補助基本額
</t>
    </r>
    <r>
      <rPr>
        <sz val="10"/>
        <color indexed="23"/>
        <rFont val="ＭＳ 明朝"/>
        <family val="1"/>
        <charset val="128"/>
      </rPr>
      <t>(3)と(6)を比較して少ない方の額</t>
    </r>
    <phoneticPr fontId="2"/>
  </si>
  <si>
    <r>
      <t xml:space="preserve">(6)選定額
</t>
    </r>
    <r>
      <rPr>
        <sz val="10"/>
        <color indexed="23"/>
        <rFont val="ＭＳ 明朝"/>
        <family val="1"/>
        <charset val="128"/>
      </rPr>
      <t>(4)と(5)を比較して少ない方の額</t>
    </r>
    <r>
      <rPr>
        <sz val="11"/>
        <color indexed="23"/>
        <rFont val="ＭＳ 明朝"/>
        <family val="1"/>
        <charset val="128"/>
      </rPr>
      <t xml:space="preserve">
</t>
    </r>
    <phoneticPr fontId="2"/>
  </si>
  <si>
    <r>
      <t xml:space="preserve">(8)補助金所要額
</t>
    </r>
    <r>
      <rPr>
        <sz val="10"/>
        <color indexed="55"/>
        <rFont val="ＭＳ 明朝"/>
        <family val="1"/>
        <charset val="128"/>
      </rPr>
      <t>(7)×1/3
※上限各年度1億円
※千円未満切捨</t>
    </r>
    <phoneticPr fontId="2"/>
  </si>
  <si>
    <r>
      <t xml:space="preserve">(10)過不足額
</t>
    </r>
    <r>
      <rPr>
        <sz val="10"/>
        <color indexed="23"/>
        <rFont val="ＭＳ 明朝"/>
        <family val="1"/>
        <charset val="128"/>
      </rPr>
      <t>(9)－(8)</t>
    </r>
    <rPh sb="4" eb="7">
      <t>カフソク</t>
    </rPh>
    <rPh sb="7" eb="8">
      <t>ガク</t>
    </rPh>
    <phoneticPr fontId="2"/>
  </si>
  <si>
    <t>令和７年度二酸化炭素排出抑制対策事業費等補助金</t>
    <phoneticPr fontId="2"/>
  </si>
  <si>
    <t>参考　　（この欄は印刷されません）</t>
    <rPh sb="0" eb="2">
      <t>サンコウ</t>
    </rPh>
    <rPh sb="7" eb="8">
      <t>ラン</t>
    </rPh>
    <rPh sb="9" eb="11">
      <t>インサツ</t>
    </rPh>
    <phoneticPr fontId="33"/>
  </si>
  <si>
    <t>※</t>
    <phoneticPr fontId="33"/>
  </si>
  <si>
    <t>記載すべき取得財産が無い場合は財産名欄に「該当無し」と記入してください。</t>
    <rPh sb="0" eb="2">
      <t>キサイ</t>
    </rPh>
    <rPh sb="5" eb="9">
      <t>シュトクザイサン</t>
    </rPh>
    <rPh sb="10" eb="11">
      <t>ナ</t>
    </rPh>
    <rPh sb="12" eb="14">
      <t>バアイ</t>
    </rPh>
    <rPh sb="15" eb="17">
      <t>ザイサン</t>
    </rPh>
    <rPh sb="17" eb="18">
      <t>メイ</t>
    </rPh>
    <rPh sb="18" eb="19">
      <t>ラン</t>
    </rPh>
    <rPh sb="21" eb="23">
      <t>ガイトウ</t>
    </rPh>
    <rPh sb="23" eb="24">
      <t>ナ</t>
    </rPh>
    <rPh sb="27" eb="29">
      <t>キニュウ</t>
    </rPh>
    <phoneticPr fontId="33"/>
  </si>
  <si>
    <t>該当無し</t>
    <rPh sb="0" eb="2">
      <t>ガイトウ</t>
    </rPh>
    <rPh sb="2" eb="3">
      <t>ナ</t>
    </rPh>
    <phoneticPr fontId="33"/>
  </si>
  <si>
    <r>
      <t xml:space="preserve">(8)補助金所要額
</t>
    </r>
    <r>
      <rPr>
        <sz val="11"/>
        <color indexed="55"/>
        <rFont val="ＭＳ 明朝"/>
        <family val="1"/>
        <charset val="128"/>
      </rPr>
      <t>※各年度(8)合計額</t>
    </r>
    <rPh sb="11" eb="14">
      <t>カクネンド</t>
    </rPh>
    <rPh sb="17" eb="20">
      <t>ゴウケイガク</t>
    </rPh>
    <phoneticPr fontId="2"/>
  </si>
  <si>
    <r>
      <t xml:space="preserve">(7)補助基本額
</t>
    </r>
    <r>
      <rPr>
        <sz val="11"/>
        <color indexed="23"/>
        <rFont val="ＭＳ 明朝"/>
        <family val="1"/>
        <charset val="128"/>
      </rPr>
      <t>※各年度(7)合計額</t>
    </r>
    <phoneticPr fontId="2"/>
  </si>
  <si>
    <t>備　　　考</t>
    <rPh sb="0" eb="1">
      <t>ビ</t>
    </rPh>
    <rPh sb="4" eb="5">
      <t>コウ</t>
    </rPh>
    <phoneticPr fontId="33"/>
  </si>
  <si>
    <t>20XX/X/X</t>
    <phoneticPr fontId="33"/>
  </si>
  <si>
    <t>例2）記載すべき取得財産等が無い場合</t>
    <rPh sb="0" eb="1">
      <t>レイ</t>
    </rPh>
    <rPh sb="3" eb="5">
      <t>キサイ</t>
    </rPh>
    <rPh sb="8" eb="10">
      <t>シュトク</t>
    </rPh>
    <rPh sb="10" eb="12">
      <t>ザイサン</t>
    </rPh>
    <rPh sb="12" eb="13">
      <t>トウ</t>
    </rPh>
    <rPh sb="14" eb="15">
      <t>ナ</t>
    </rPh>
    <rPh sb="16" eb="18">
      <t>バアイ</t>
    </rPh>
    <phoneticPr fontId="33"/>
  </si>
  <si>
    <t>例1）設備一式として計上する場合</t>
    <rPh sb="0" eb="1">
      <t>レイ</t>
    </rPh>
    <rPh sb="3" eb="5">
      <t>セツビ</t>
    </rPh>
    <rPh sb="5" eb="7">
      <t>イッシキ</t>
    </rPh>
    <rPh sb="10" eb="12">
      <t>ケイジョウ</t>
    </rPh>
    <rPh sb="14" eb="16">
      <t>バアイ</t>
    </rPh>
    <phoneticPr fontId="33"/>
  </si>
  <si>
    <t>例3）複数年度事業における最終年度に、設備一式をまとめて計上する場合</t>
    <rPh sb="0" eb="1">
      <t>レイ</t>
    </rPh>
    <rPh sb="3" eb="7">
      <t>フクスウネンド</t>
    </rPh>
    <rPh sb="7" eb="9">
      <t>ジギョウ</t>
    </rPh>
    <rPh sb="13" eb="17">
      <t>サイシュウネンド</t>
    </rPh>
    <rPh sb="19" eb="21">
      <t>セツビ</t>
    </rPh>
    <rPh sb="21" eb="23">
      <t>イッシキ</t>
    </rPh>
    <rPh sb="28" eb="30">
      <t>ケイジョウ</t>
    </rPh>
    <rPh sb="32" eb="34">
      <t>バアイ</t>
    </rPh>
    <phoneticPr fontId="33"/>
  </si>
  <si>
    <t>※令和5年度補正予算二酸化炭素排出抑制対策事業費等補助対象経費実支出額（詳細設計）　XXX円を含む</t>
    <rPh sb="1" eb="3">
      <t>レイワ</t>
    </rPh>
    <rPh sb="4" eb="6">
      <t>ネンド</t>
    </rPh>
    <rPh sb="6" eb="10">
      <t>ホセイヨサン</t>
    </rPh>
    <rPh sb="27" eb="29">
      <t>タイショウ</t>
    </rPh>
    <rPh sb="29" eb="31">
      <t>ケイヒ</t>
    </rPh>
    <rPh sb="31" eb="35">
      <t>ジッシシュツガク</t>
    </rPh>
    <rPh sb="36" eb="38">
      <t>ショウサイ</t>
    </rPh>
    <rPh sb="38" eb="40">
      <t>セッケイ</t>
    </rPh>
    <rPh sb="45" eb="46">
      <t>エン</t>
    </rPh>
    <rPh sb="47" eb="48">
      <t>フク</t>
    </rPh>
    <phoneticPr fontId="33"/>
  </si>
  <si>
    <t>２</t>
    <phoneticPr fontId="33"/>
  </si>
  <si>
    <t>３</t>
  </si>
  <si>
    <t>４</t>
  </si>
  <si>
    <t>二酸化炭素排出抑制対策事業費等補助金
（民間企業等による再エネの導入及び地域共生加速化事業）
データセンターのゼロエミッション化・レジリエンス強化促進事業
取得財産等管理台帳（令和７年度）</t>
    <phoneticPr fontId="33"/>
  </si>
  <si>
    <t>別添のとおり　※提出書類17</t>
    <phoneticPr fontId="2"/>
  </si>
  <si>
    <t>別添のとおり　※提出書類8</t>
    <phoneticPr fontId="2"/>
  </si>
  <si>
    <t>別添のとおり　※提出書類9</t>
    <phoneticPr fontId="2"/>
  </si>
  <si>
    <t>※提出書類18</t>
    <phoneticPr fontId="2"/>
  </si>
  <si>
    <t>※提出書類19・20</t>
    <phoneticPr fontId="2"/>
  </si>
  <si>
    <t>※提出書類10・11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</si>
</sst>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円&quot;"/>
    <numFmt numFmtId="177" formatCode="#,##0&quot;円&quot;"/>
    <numFmt numFmtId="178" formatCode="&quot;¥&quot;#,##0_);[Red]\(&quot;¥&quot;#,##0\)"/>
    <numFmt numFmtId="179" formatCode="#,###"/>
    <numFmt numFmtId="180" formatCode="#,##0_ "/>
    <numFmt numFmtId="181" formatCode="yyyy&quot;年&quot;m&quot;月&quot;;@"/>
    <numFmt numFmtId="182" formatCode="0_);[Red]\(0\)"/>
    <numFmt numFmtId="183" formatCode="#,###&quot;円/ｔ-CO2&quot;"/>
    <numFmt numFmtId="184" formatCode="[$-411]ggge&quot;年&quot;m&quot;月&quot;d&quot;日&quot;;@"/>
    <numFmt numFmtId="185" formatCode="[=0]&quot;&quot;;General"/>
    <numFmt numFmtId="186" formatCode="&quot;〒&quot;000\-0000"/>
    <numFmt numFmtId="187" formatCode="&quot;0&quot;###"/>
    <numFmt numFmtId="188" formatCode="#,##0_);[Red]\(#,##0\)"/>
    <numFmt numFmtId="189" formatCode="0_ "/>
    <numFmt numFmtId="190" formatCode="0.0%"/>
    <numFmt numFmtId="191" formatCode="#,##0.00&quot;ｔ-CO2&quot;"/>
    <numFmt numFmtId="192" formatCode="#,##0.00&quot;ｔ-CO2/年&quot;"/>
    <numFmt numFmtId="193" formatCode="yyyy&quot;年&quot;m&quot;月&quot;d&quot;日&quot;;@"/>
    <numFmt numFmtId="194" formatCode="[DBNum3]&quot;&quot;#,##0"/>
    <numFmt numFmtId="195" formatCode="[DBNum3]0"/>
  </numFmts>
  <fonts count="7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6"/>
      <name val="ＭＳ Ｐゴシック"/>
      <family val="3"/>
      <charset val="128"/>
    </font>
    <font>
      <b/>
      <sz val="12"/>
      <color indexed="81"/>
      <name val="MS P 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1"/>
      <color indexed="10"/>
      <name val="ＭＳ 明朝"/>
      <family val="1"/>
      <charset val="128"/>
    </font>
    <font>
      <sz val="11"/>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sz val="10"/>
      <name val="ＭＳ 明朝"/>
      <family val="1"/>
      <charset val="128"/>
    </font>
    <font>
      <u/>
      <sz val="9"/>
      <color indexed="8"/>
      <name val="ＭＳ Ｐゴシック"/>
      <family val="3"/>
      <charset val="128"/>
    </font>
    <font>
      <sz val="9"/>
      <color indexed="8"/>
      <name val="ＭＳ Ｐゴシック"/>
      <family val="3"/>
      <charset val="128"/>
    </font>
    <font>
      <b/>
      <sz val="10"/>
      <color indexed="10"/>
      <name val="ＭＳ Ｐゴシック"/>
      <family val="3"/>
      <charset val="128"/>
    </font>
    <font>
      <sz val="11"/>
      <color indexed="8"/>
      <name val="ＭＳ Ｐ明朝"/>
      <family val="1"/>
      <charset val="128"/>
    </font>
    <font>
      <b/>
      <sz val="11"/>
      <color indexed="8"/>
      <name val="ＭＳ Ｐ明朝"/>
      <family val="1"/>
      <charset val="128"/>
    </font>
    <font>
      <sz val="9"/>
      <name val="ＭＳ Ｐゴシック"/>
      <family val="3"/>
      <charset val="128"/>
    </font>
    <font>
      <sz val="10"/>
      <color indexed="23"/>
      <name val="ＭＳ 明朝"/>
      <family val="1"/>
      <charset val="128"/>
    </font>
    <font>
      <sz val="11"/>
      <color indexed="23"/>
      <name val="ＭＳ 明朝"/>
      <family val="1"/>
      <charset val="128"/>
    </font>
    <font>
      <sz val="6"/>
      <name val="ＭＳ Ｐゴシック"/>
      <family val="3"/>
      <charset val="128"/>
    </font>
    <font>
      <sz val="11"/>
      <color indexed="55"/>
      <name val="ＭＳ 明朝"/>
      <family val="1"/>
      <charset val="128"/>
    </font>
    <font>
      <sz val="10"/>
      <color indexed="55"/>
      <name val="ＭＳ 明朝"/>
      <family val="1"/>
      <charset val="128"/>
    </font>
    <font>
      <vertAlign val="superscript"/>
      <sz val="11"/>
      <name val="ＭＳ 明朝"/>
      <family val="1"/>
      <charset val="128"/>
    </font>
    <font>
      <sz val="9"/>
      <name val="ＭＳ 明朝"/>
      <family val="1"/>
      <charset val="128"/>
    </font>
    <font>
      <b/>
      <sz val="9"/>
      <color indexed="81"/>
      <name val="MS P ゴシック"/>
      <family val="3"/>
      <charset val="128"/>
    </font>
    <font>
      <sz val="11"/>
      <color indexed="30"/>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2"/>
      <color theme="5" tint="-0.499984740745262"/>
      <name val="ＭＳ 明朝"/>
      <family val="1"/>
      <charset val="128"/>
    </font>
    <font>
      <sz val="12"/>
      <color theme="1"/>
      <name val="ＭＳ 明朝"/>
      <family val="1"/>
      <charset val="128"/>
    </font>
    <font>
      <sz val="9"/>
      <color theme="1"/>
      <name val="ＭＳ Ｐゴシック"/>
      <family val="3"/>
      <charset val="128"/>
      <scheme val="minor"/>
    </font>
    <font>
      <sz val="10"/>
      <color theme="1"/>
      <name val="ＭＳ 明朝"/>
      <family val="1"/>
      <charset val="128"/>
    </font>
    <font>
      <sz val="11"/>
      <color theme="1"/>
      <name val="ＭＳ 明朝"/>
      <family val="1"/>
      <charset val="128"/>
    </font>
    <font>
      <sz val="11"/>
      <color theme="5" tint="-0.499984740745262"/>
      <name val="ＭＳ 明朝"/>
      <family val="1"/>
      <charset val="128"/>
    </font>
    <font>
      <b/>
      <sz val="12"/>
      <color theme="1"/>
      <name val="ＭＳ Ｐゴシック"/>
      <family val="3"/>
      <charset val="128"/>
      <scheme val="minor"/>
    </font>
    <font>
      <sz val="14"/>
      <color theme="1"/>
      <name val="ＭＳ 明朝"/>
      <family val="1"/>
      <charset val="128"/>
    </font>
    <font>
      <b/>
      <sz val="14"/>
      <color rgb="FFFF0000"/>
      <name val="ＭＳ Ｐゴシック"/>
      <family val="3"/>
      <charset val="128"/>
    </font>
    <font>
      <b/>
      <sz val="14"/>
      <color rgb="FFFF0000"/>
      <name val="ＭＳ 明朝"/>
      <family val="1"/>
      <charset val="128"/>
    </font>
    <font>
      <b/>
      <sz val="14"/>
      <color rgb="FFFFFFCC"/>
      <name val="ＭＳ Ｐゴシック"/>
      <family val="3"/>
      <charset val="128"/>
      <scheme val="major"/>
    </font>
    <font>
      <b/>
      <sz val="14"/>
      <color rgb="FFFFFFCC"/>
      <name val="ＭＳ Ｐゴシック"/>
      <family val="3"/>
      <charset val="128"/>
      <scheme val="minor"/>
    </font>
    <font>
      <sz val="11"/>
      <color rgb="FF0070C0"/>
      <name val="ＭＳ 明朝"/>
      <family val="1"/>
      <charset val="128"/>
    </font>
    <font>
      <sz val="14"/>
      <color theme="1"/>
      <name val="ＭＳ Ｐゴシック"/>
      <family val="3"/>
      <charset val="128"/>
      <scheme val="minor"/>
    </font>
    <font>
      <sz val="11"/>
      <color rgb="FFFF0000"/>
      <name val="ＭＳ 明朝"/>
      <family val="1"/>
      <charset val="128"/>
    </font>
    <font>
      <sz val="11"/>
      <color theme="0"/>
      <name val="ＭＳ 明朝"/>
      <family val="1"/>
      <charset val="128"/>
    </font>
    <font>
      <sz val="9"/>
      <color rgb="FFFF0000"/>
      <name val="ＭＳ Ｐゴシック"/>
      <family val="3"/>
      <charset val="128"/>
      <scheme val="minor"/>
    </font>
    <font>
      <sz val="22"/>
      <color theme="1"/>
      <name val="ＭＳ Ｐゴシック"/>
      <family val="3"/>
      <charset val="128"/>
      <scheme val="minor"/>
    </font>
    <font>
      <sz val="9"/>
      <name val="ＭＳ Ｐゴシック"/>
      <family val="3"/>
      <charset val="128"/>
      <scheme val="minor"/>
    </font>
    <font>
      <b/>
      <sz val="14"/>
      <color rgb="FFFF0000"/>
      <name val="ＭＳ Ｐゴシック"/>
      <family val="3"/>
      <charset val="128"/>
      <scheme val="major"/>
    </font>
    <font>
      <b/>
      <sz val="9"/>
      <color theme="1"/>
      <name val="ＭＳ Ｐゴシック"/>
      <family val="3"/>
      <charset val="128"/>
      <scheme val="minor"/>
    </font>
    <font>
      <sz val="9"/>
      <color theme="1"/>
      <name val="ＭＳ 明朝"/>
      <family val="1"/>
      <charset val="128"/>
    </font>
    <font>
      <sz val="10"/>
      <color rgb="FF000000"/>
      <name val="ＭＳ 明朝"/>
      <family val="1"/>
      <charset val="128"/>
    </font>
    <font>
      <b/>
      <sz val="11"/>
      <color rgb="FFFF0000"/>
      <name val="ＭＳ Ｐゴシック"/>
      <family val="3"/>
      <charset val="128"/>
      <scheme val="major"/>
    </font>
    <font>
      <b/>
      <sz val="11"/>
      <color rgb="FFFFFFCC"/>
      <name val="ＭＳ Ｐゴシック"/>
      <family val="3"/>
      <charset val="128"/>
      <scheme val="major"/>
    </font>
    <font>
      <b/>
      <sz val="11"/>
      <color rgb="FFFFFFCC"/>
      <name val="ＭＳ Ｐゴシック"/>
      <family val="3"/>
      <charset val="128"/>
      <scheme val="minor"/>
    </font>
    <font>
      <b/>
      <sz val="11"/>
      <color rgb="FFFF0000"/>
      <name val="ＭＳ 明朝"/>
      <family val="1"/>
      <charset val="128"/>
    </font>
    <font>
      <b/>
      <sz val="10"/>
      <color rgb="FF0070C0"/>
      <name val="ＭＳ 明朝"/>
      <family val="1"/>
      <charset val="128"/>
    </font>
    <font>
      <sz val="10"/>
      <color rgb="FFFF0000"/>
      <name val="ＭＳ 明朝"/>
      <family val="1"/>
      <charset val="128"/>
    </font>
    <font>
      <b/>
      <sz val="10"/>
      <color rgb="FFFF0000"/>
      <name val="ＭＳ Ｐゴシック"/>
      <family val="3"/>
      <charset val="128"/>
      <scheme val="minor"/>
    </font>
    <font>
      <sz val="8"/>
      <color theme="1"/>
      <name val="ＭＳ 明朝"/>
      <family val="1"/>
      <charset val="128"/>
    </font>
    <font>
      <sz val="11"/>
      <color theme="1"/>
      <name val="ＭＳ Ｐ明朝"/>
      <family val="1"/>
      <charset val="128"/>
    </font>
    <font>
      <b/>
      <sz val="10.5"/>
      <color rgb="FFFF0000"/>
      <name val="ＭＳ ゴシック"/>
      <family val="3"/>
      <charset val="128"/>
    </font>
    <font>
      <b/>
      <sz val="10"/>
      <name val="ＭＳ 明朝"/>
      <family val="1"/>
      <charset val="128"/>
    </font>
    <font>
      <sz val="10"/>
      <color rgb="FF0070C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s>
  <borders count="138">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0">
    <xf numFmtId="0" fontId="0" fillId="0" borderId="0">
      <alignment vertical="center"/>
    </xf>
    <xf numFmtId="9" fontId="4" fillId="0" borderId="0" applyFont="0" applyFill="0" applyBorder="0" applyAlignment="0" applyProtection="0">
      <alignment vertical="center"/>
    </xf>
    <xf numFmtId="0" fontId="42" fillId="0" borderId="0" applyNumberFormat="0" applyFill="0" applyBorder="0" applyAlignment="0" applyProtection="0">
      <alignment vertical="center"/>
    </xf>
    <xf numFmtId="38" fontId="4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0" fontId="1" fillId="0" borderId="0">
      <alignment vertical="center"/>
    </xf>
  </cellStyleXfs>
  <cellXfs count="808">
    <xf numFmtId="0" fontId="0" fillId="0" borderId="0" xfId="0">
      <alignment vertical="center"/>
    </xf>
    <xf numFmtId="0" fontId="43" fillId="0" borderId="0" xfId="0" applyFont="1">
      <alignment vertical="center"/>
    </xf>
    <xf numFmtId="0" fontId="44"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9" fillId="3" borderId="1" xfId="0" applyFont="1" applyFill="1" applyBorder="1" applyAlignment="1">
      <alignment vertical="center" textRotation="255" wrapText="1"/>
    </xf>
    <xf numFmtId="0" fontId="9" fillId="0" borderId="0" xfId="0" applyFont="1">
      <alignment vertical="center"/>
    </xf>
    <xf numFmtId="0" fontId="9" fillId="0" borderId="0" xfId="0" applyFont="1" applyAlignment="1">
      <alignment horizontal="center" vertical="center"/>
    </xf>
    <xf numFmtId="0" fontId="47" fillId="3" borderId="2" xfId="0" applyFont="1" applyFill="1" applyBorder="1" applyAlignment="1">
      <alignment horizontal="left" vertical="center" wrapText="1"/>
    </xf>
    <xf numFmtId="0" fontId="45" fillId="0" borderId="0" xfId="0" applyFont="1" applyAlignment="1">
      <alignment vertical="center" shrinkToFit="1"/>
    </xf>
    <xf numFmtId="0" fontId="9" fillId="0" borderId="2" xfId="0" applyFont="1" applyBorder="1" applyAlignment="1">
      <alignment horizontal="left" vertical="center" wrapText="1"/>
    </xf>
    <xf numFmtId="0" fontId="47" fillId="3" borderId="0" xfId="0" applyFont="1" applyFill="1">
      <alignment vertical="center"/>
    </xf>
    <xf numFmtId="0" fontId="49" fillId="0" borderId="0" xfId="0" applyFont="1" applyAlignment="1">
      <alignment vertical="center" shrinkToFit="1"/>
    </xf>
    <xf numFmtId="0" fontId="45" fillId="0" borderId="3" xfId="0" applyFont="1" applyBorder="1" applyAlignment="1">
      <alignment vertical="center" wrapText="1"/>
    </xf>
    <xf numFmtId="0" fontId="45" fillId="0" borderId="4" xfId="0" applyFont="1" applyBorder="1" applyAlignment="1">
      <alignment vertical="center" wrapText="1"/>
    </xf>
    <xf numFmtId="0" fontId="50" fillId="3" borderId="0" xfId="0" applyFont="1" applyFill="1">
      <alignment vertical="center"/>
    </xf>
    <xf numFmtId="0" fontId="9" fillId="0" borderId="5" xfId="0" applyFont="1" applyBorder="1" applyAlignment="1">
      <alignment horizontal="left" vertical="center" wrapText="1"/>
    </xf>
    <xf numFmtId="0" fontId="45" fillId="4" borderId="4" xfId="0" applyFont="1" applyFill="1" applyBorder="1" applyAlignment="1">
      <alignment horizontal="center" vertical="center" shrinkToFit="1"/>
    </xf>
    <xf numFmtId="0" fontId="47" fillId="4" borderId="2" xfId="0" applyFont="1" applyFill="1" applyBorder="1" applyAlignment="1">
      <alignment horizontal="center" vertical="center" wrapText="1"/>
    </xf>
    <xf numFmtId="0" fontId="14" fillId="3" borderId="0" xfId="0" applyFont="1" applyFill="1" applyAlignment="1">
      <alignment horizontal="left" vertical="center"/>
    </xf>
    <xf numFmtId="0" fontId="14" fillId="0" borderId="0" xfId="0" applyFont="1" applyAlignment="1">
      <alignment horizontal="left" vertical="center"/>
    </xf>
    <xf numFmtId="0" fontId="51" fillId="0" borderId="0" xfId="0" applyFont="1" applyAlignment="1">
      <alignment horizontal="left" vertical="center"/>
    </xf>
    <xf numFmtId="0" fontId="8" fillId="0" borderId="0" xfId="0" applyFont="1">
      <alignment vertical="center"/>
    </xf>
    <xf numFmtId="0" fontId="9" fillId="0" borderId="0" xfId="0" applyFont="1" applyAlignment="1">
      <alignment horizontal="right"/>
    </xf>
    <xf numFmtId="0" fontId="44" fillId="0" borderId="0" xfId="0" applyFont="1" applyAlignment="1">
      <alignment horizontal="left" vertical="center"/>
    </xf>
    <xf numFmtId="0" fontId="52" fillId="3" borderId="0" xfId="0" applyFont="1" applyFill="1">
      <alignment vertical="center"/>
    </xf>
    <xf numFmtId="0" fontId="0" fillId="3" borderId="0" xfId="0" applyFill="1">
      <alignment vertical="center"/>
    </xf>
    <xf numFmtId="0" fontId="47" fillId="0" borderId="2" xfId="0" applyFont="1" applyBorder="1" applyAlignment="1">
      <alignment horizontal="left" vertical="center" wrapText="1"/>
    </xf>
    <xf numFmtId="0" fontId="9" fillId="0" borderId="6" xfId="0" applyFont="1" applyBorder="1" applyAlignment="1">
      <alignment horizontal="left" vertical="center" wrapText="1"/>
    </xf>
    <xf numFmtId="0" fontId="53" fillId="3" borderId="0" xfId="0" applyFont="1" applyFill="1">
      <alignment vertical="center"/>
    </xf>
    <xf numFmtId="0" fontId="54" fillId="3" borderId="0" xfId="0" applyFont="1" applyFill="1">
      <alignment vertical="center"/>
    </xf>
    <xf numFmtId="0" fontId="9" fillId="0" borderId="1" xfId="0" applyFont="1" applyBorder="1" applyAlignment="1">
      <alignment vertical="center" wrapText="1"/>
    </xf>
    <xf numFmtId="0" fontId="47" fillId="4" borderId="4" xfId="0" applyFont="1" applyFill="1" applyBorder="1" applyAlignment="1">
      <alignment horizontal="center" vertical="center"/>
    </xf>
    <xf numFmtId="189" fontId="47" fillId="0" borderId="4" xfId="0" applyNumberFormat="1" applyFont="1" applyBorder="1" applyProtection="1">
      <alignment vertical="center"/>
      <protection locked="0"/>
    </xf>
    <xf numFmtId="0" fontId="45" fillId="0" borderId="7" xfId="0" applyFont="1" applyBorder="1">
      <alignment vertical="center"/>
    </xf>
    <xf numFmtId="0" fontId="9" fillId="0" borderId="0" xfId="0" applyFont="1" applyAlignment="1">
      <alignment horizontal="left" vertical="center"/>
    </xf>
    <xf numFmtId="0" fontId="9" fillId="3" borderId="8" xfId="0" applyFont="1" applyFill="1" applyBorder="1" applyAlignment="1">
      <alignment vertical="center" wrapText="1"/>
    </xf>
    <xf numFmtId="0" fontId="9" fillId="0" borderId="9" xfId="0" applyFont="1" applyBorder="1">
      <alignment vertical="center"/>
    </xf>
    <xf numFmtId="0" fontId="47" fillId="3" borderId="0" xfId="0" applyFont="1" applyFill="1" applyProtection="1">
      <alignment vertical="center"/>
      <protection locked="0"/>
    </xf>
    <xf numFmtId="0" fontId="55" fillId="3" borderId="0" xfId="0" applyFont="1" applyFill="1" applyProtection="1">
      <alignment vertical="center"/>
      <protection locked="0"/>
    </xf>
    <xf numFmtId="0" fontId="9" fillId="0" borderId="6" xfId="0" applyFont="1" applyBorder="1" applyAlignment="1">
      <alignment vertical="center" wrapText="1"/>
    </xf>
    <xf numFmtId="0" fontId="14" fillId="0" borderId="0" xfId="0" applyFont="1">
      <alignmen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7"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9" fillId="0" borderId="14" xfId="0" applyFont="1" applyBorder="1" applyAlignment="1">
      <alignment horizontal="left" vertical="center" wrapText="1"/>
    </xf>
    <xf numFmtId="0" fontId="56" fillId="0" borderId="3" xfId="0" applyFont="1" applyBorder="1" applyAlignment="1" applyProtection="1">
      <alignment horizontal="center" vertical="center" shrinkToFit="1"/>
      <protection locked="0"/>
    </xf>
    <xf numFmtId="0" fontId="9" fillId="0" borderId="2" xfId="0" applyFont="1" applyBorder="1" applyAlignment="1">
      <alignment vertical="center" wrapText="1"/>
    </xf>
    <xf numFmtId="0" fontId="45" fillId="4" borderId="3" xfId="0" applyFont="1" applyFill="1" applyBorder="1" applyAlignment="1">
      <alignment horizontal="center" vertical="center"/>
    </xf>
    <xf numFmtId="0" fontId="45" fillId="4" borderId="4" xfId="0" applyFont="1" applyFill="1" applyBorder="1" applyAlignment="1">
      <alignment vertical="center" wrapText="1"/>
    </xf>
    <xf numFmtId="0" fontId="56" fillId="4" borderId="3" xfId="0" applyFont="1" applyFill="1" applyBorder="1" applyAlignment="1" applyProtection="1">
      <alignment horizontal="center" vertical="center" shrinkToFit="1"/>
      <protection locked="0"/>
    </xf>
    <xf numFmtId="0" fontId="56" fillId="0" borderId="15" xfId="0" applyFont="1" applyBorder="1" applyAlignment="1" applyProtection="1">
      <alignment horizontal="center" vertical="center" shrinkToFit="1"/>
      <protection locked="0"/>
    </xf>
    <xf numFmtId="0" fontId="57" fillId="0" borderId="0" xfId="0" applyFont="1">
      <alignment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55" fillId="3" borderId="0" xfId="0" applyFont="1" applyFill="1" applyAlignment="1">
      <alignment horizontal="center" vertical="center"/>
    </xf>
    <xf numFmtId="0" fontId="52" fillId="3" borderId="0" xfId="0" applyFont="1" applyFill="1" applyAlignment="1">
      <alignment horizontal="center" vertical="center"/>
    </xf>
    <xf numFmtId="0" fontId="46" fillId="3" borderId="0" xfId="0" applyFont="1" applyFill="1" applyAlignment="1">
      <alignment horizontal="center" vertical="center"/>
    </xf>
    <xf numFmtId="0" fontId="46" fillId="3" borderId="0" xfId="0" applyFont="1" applyFill="1" applyAlignment="1">
      <alignment horizontal="left" vertical="center"/>
    </xf>
    <xf numFmtId="0" fontId="47" fillId="3" borderId="0" xfId="0" applyFont="1" applyFill="1" applyAlignment="1"/>
    <xf numFmtId="0" fontId="47" fillId="3" borderId="0" xfId="0" applyFont="1" applyFill="1" applyAlignment="1">
      <alignment vertical="top"/>
    </xf>
    <xf numFmtId="0" fontId="47" fillId="3" borderId="0" xfId="0" applyFont="1" applyFill="1" applyAlignment="1">
      <alignment vertical="top" wrapText="1"/>
    </xf>
    <xf numFmtId="0" fontId="9" fillId="0" borderId="0" xfId="0" applyFont="1" applyAlignment="1">
      <alignment vertical="center" shrinkToFit="1"/>
    </xf>
    <xf numFmtId="0" fontId="45" fillId="4" borderId="0" xfId="0" applyFont="1" applyFill="1">
      <alignment vertical="center"/>
    </xf>
    <xf numFmtId="0" fontId="46" fillId="3" borderId="0" xfId="0" applyFont="1" applyFill="1" applyAlignment="1">
      <alignment horizontal="center" vertical="center" shrinkToFit="1"/>
    </xf>
    <xf numFmtId="189" fontId="46" fillId="3" borderId="0" xfId="0" applyNumberFormat="1" applyFont="1" applyFill="1" applyAlignment="1">
      <alignment horizontal="left" vertical="center" shrinkToFit="1"/>
    </xf>
    <xf numFmtId="0" fontId="9" fillId="3" borderId="0" xfId="0" applyFont="1" applyFill="1">
      <alignment vertical="center"/>
    </xf>
    <xf numFmtId="180" fontId="58" fillId="3" borderId="0" xfId="0" applyNumberFormat="1" applyFont="1" applyFill="1">
      <alignment vertical="center"/>
    </xf>
    <xf numFmtId="0" fontId="9" fillId="3" borderId="0" xfId="0" applyFont="1" applyFill="1" applyAlignment="1">
      <alignment horizontal="center" vertical="center"/>
    </xf>
    <xf numFmtId="0" fontId="9" fillId="3" borderId="0" xfId="0" applyFont="1" applyFill="1" applyAlignment="1">
      <alignment vertical="center" shrinkToFit="1"/>
    </xf>
    <xf numFmtId="38" fontId="9" fillId="0" borderId="0" xfId="3" applyFont="1" applyFill="1" applyBorder="1" applyAlignment="1" applyProtection="1">
      <alignment vertical="center" shrinkToFit="1"/>
    </xf>
    <xf numFmtId="179" fontId="9" fillId="0" borderId="0" xfId="0" applyNumberFormat="1" applyFont="1" applyAlignment="1">
      <alignment vertical="top" shrinkToFit="1"/>
    </xf>
    <xf numFmtId="181" fontId="9" fillId="0" borderId="0" xfId="0" applyNumberFormat="1" applyFont="1" applyAlignment="1">
      <alignment vertical="center" shrinkToFit="1"/>
    </xf>
    <xf numFmtId="188" fontId="9" fillId="0" borderId="0" xfId="0" applyNumberFormat="1" applyFont="1">
      <alignment vertical="center"/>
    </xf>
    <xf numFmtId="0" fontId="9" fillId="3" borderId="0" xfId="0" applyFont="1" applyFill="1" applyAlignment="1">
      <alignment vertical="top" wrapText="1"/>
    </xf>
    <xf numFmtId="178" fontId="47" fillId="3" borderId="0" xfId="0" quotePrefix="1" applyNumberFormat="1" applyFont="1" applyFill="1">
      <alignment vertical="center"/>
    </xf>
    <xf numFmtId="178" fontId="47" fillId="3" borderId="0" xfId="0" applyNumberFormat="1" applyFont="1" applyFill="1">
      <alignment vertical="center"/>
    </xf>
    <xf numFmtId="176" fontId="47" fillId="0" borderId="0" xfId="0" applyNumberFormat="1" applyFont="1">
      <alignment vertical="center"/>
    </xf>
    <xf numFmtId="176" fontId="47" fillId="3" borderId="0" xfId="0" applyNumberFormat="1" applyFont="1" applyFill="1">
      <alignment vertical="center"/>
    </xf>
    <xf numFmtId="177" fontId="9" fillId="0" borderId="0" xfId="0" applyNumberFormat="1" applyFont="1">
      <alignment vertical="center"/>
    </xf>
    <xf numFmtId="0" fontId="9" fillId="3" borderId="0" xfId="0" applyFont="1" applyFill="1" applyAlignment="1">
      <alignment vertical="center" wrapText="1"/>
    </xf>
    <xf numFmtId="0" fontId="9" fillId="3" borderId="0" xfId="0" applyFont="1" applyFill="1" applyAlignment="1">
      <alignment vertical="distributed"/>
    </xf>
    <xf numFmtId="0" fontId="59" fillId="0" borderId="0" xfId="0" applyFont="1">
      <alignment vertical="center"/>
    </xf>
    <xf numFmtId="0" fontId="60" fillId="0" borderId="0" xfId="0" applyFont="1">
      <alignment vertical="center"/>
    </xf>
    <xf numFmtId="0" fontId="47" fillId="3" borderId="0" xfId="0" applyFont="1" applyFill="1" applyAlignment="1">
      <alignment horizontal="center" vertical="center"/>
    </xf>
    <xf numFmtId="0" fontId="45" fillId="0" borderId="4" xfId="0" applyFont="1" applyBorder="1" applyAlignment="1">
      <alignment horizontal="center" vertical="center"/>
    </xf>
    <xf numFmtId="0" fontId="47" fillId="3" borderId="1" xfId="0" applyFont="1" applyFill="1" applyBorder="1" applyAlignment="1">
      <alignment vertical="center" textRotation="255" wrapText="1"/>
    </xf>
    <xf numFmtId="0" fontId="47" fillId="0" borderId="1" xfId="0" applyFont="1" applyBorder="1" applyAlignment="1">
      <alignment vertical="center" wrapText="1"/>
    </xf>
    <xf numFmtId="0" fontId="47" fillId="0" borderId="13" xfId="0" applyFont="1" applyBorder="1" applyAlignment="1">
      <alignment vertical="center" wrapText="1"/>
    </xf>
    <xf numFmtId="0" fontId="47" fillId="0" borderId="14" xfId="0" applyFont="1" applyBorder="1" applyAlignment="1">
      <alignment vertical="center" wrapText="1"/>
    </xf>
    <xf numFmtId="0" fontId="47" fillId="0" borderId="19" xfId="0" applyFont="1" applyBorder="1" applyAlignment="1">
      <alignment vertical="center" wrapText="1"/>
    </xf>
    <xf numFmtId="0" fontId="47" fillId="0" borderId="20" xfId="0" applyFont="1" applyBorder="1" applyAlignment="1">
      <alignment vertical="center" wrapText="1"/>
    </xf>
    <xf numFmtId="0" fontId="47" fillId="0" borderId="21" xfId="0" applyFont="1" applyBorder="1" applyAlignment="1">
      <alignment horizontal="left" vertical="center" wrapText="1"/>
    </xf>
    <xf numFmtId="0" fontId="47" fillId="3" borderId="0" xfId="0" applyFont="1" applyFill="1" applyAlignment="1">
      <alignment horizontal="left" vertical="center"/>
    </xf>
    <xf numFmtId="0" fontId="47" fillId="0" borderId="1" xfId="0" applyFont="1" applyBorder="1" applyAlignment="1">
      <alignment horizontal="left" vertical="center" wrapText="1"/>
    </xf>
    <xf numFmtId="0" fontId="47" fillId="0" borderId="6" xfId="0" applyFont="1" applyBorder="1" applyAlignment="1">
      <alignment horizontal="left" vertical="center" wrapText="1"/>
    </xf>
    <xf numFmtId="0" fontId="47" fillId="0" borderId="5" xfId="0" applyFont="1" applyBorder="1" applyAlignment="1">
      <alignment vertical="center" wrapText="1"/>
    </xf>
    <xf numFmtId="0" fontId="47" fillId="0" borderId="13" xfId="0" applyFont="1" applyBorder="1" applyAlignment="1">
      <alignment horizontal="left" vertical="center" wrapText="1"/>
    </xf>
    <xf numFmtId="0" fontId="47" fillId="0" borderId="11" xfId="0" applyFont="1" applyBorder="1" applyAlignment="1">
      <alignment horizontal="left" vertical="center" wrapText="1"/>
    </xf>
    <xf numFmtId="0" fontId="61" fillId="0" borderId="4" xfId="0" applyFont="1" applyBorder="1" applyAlignment="1">
      <alignment horizontal="center" vertical="center"/>
    </xf>
    <xf numFmtId="0" fontId="61" fillId="4" borderId="4" xfId="0" applyFont="1" applyFill="1" applyBorder="1" applyAlignment="1">
      <alignment horizontal="center" vertical="center"/>
    </xf>
    <xf numFmtId="0" fontId="61" fillId="4" borderId="3" xfId="0" applyFont="1" applyFill="1" applyBorder="1" applyAlignment="1">
      <alignment horizontal="center" vertical="center"/>
    </xf>
    <xf numFmtId="0" fontId="61" fillId="5" borderId="3" xfId="0" applyFont="1" applyFill="1" applyBorder="1" applyAlignment="1">
      <alignment horizontal="center" vertical="center"/>
    </xf>
    <xf numFmtId="0" fontId="61" fillId="5" borderId="4" xfId="0" applyFont="1" applyFill="1" applyBorder="1" applyAlignment="1">
      <alignment vertical="center" wrapText="1"/>
    </xf>
    <xf numFmtId="0" fontId="56" fillId="5" borderId="3" xfId="0" applyFont="1" applyFill="1" applyBorder="1" applyAlignment="1" applyProtection="1">
      <alignment horizontal="center" vertical="center" shrinkToFit="1"/>
      <protection locked="0"/>
    </xf>
    <xf numFmtId="0" fontId="61" fillId="4" borderId="4" xfId="0" applyFont="1" applyFill="1" applyBorder="1" applyAlignment="1">
      <alignment vertical="center" wrapText="1"/>
    </xf>
    <xf numFmtId="0" fontId="62" fillId="3" borderId="0" xfId="0" applyFont="1" applyFill="1">
      <alignment vertical="center"/>
    </xf>
    <xf numFmtId="0" fontId="55" fillId="3" borderId="0" xfId="0" applyFont="1" applyFill="1">
      <alignment vertical="center"/>
    </xf>
    <xf numFmtId="0" fontId="9" fillId="3" borderId="22" xfId="0" applyFont="1" applyFill="1" applyBorder="1" applyAlignment="1">
      <alignment horizontal="centerContinuous" vertical="center" shrinkToFit="1"/>
    </xf>
    <xf numFmtId="0" fontId="9" fillId="3" borderId="23" xfId="0" applyFont="1" applyFill="1" applyBorder="1" applyAlignment="1">
      <alignment horizontal="centerContinuous" vertical="center" shrinkToFit="1"/>
    </xf>
    <xf numFmtId="0" fontId="9" fillId="3" borderId="15" xfId="0" applyFont="1" applyFill="1" applyBorder="1" applyAlignment="1">
      <alignment horizontal="centerContinuous" vertical="center" shrinkToFit="1"/>
    </xf>
    <xf numFmtId="0" fontId="9" fillId="3" borderId="24" xfId="0" applyFont="1" applyFill="1" applyBorder="1" applyProtection="1">
      <alignment vertical="center"/>
      <protection locked="0"/>
    </xf>
    <xf numFmtId="0" fontId="9" fillId="3" borderId="0" xfId="0" applyFont="1" applyFill="1" applyProtection="1">
      <alignment vertical="center"/>
      <protection locked="0"/>
    </xf>
    <xf numFmtId="0" fontId="9" fillId="3" borderId="25" xfId="0" applyFont="1" applyFill="1" applyBorder="1" applyProtection="1">
      <alignment vertical="center"/>
      <protection locked="0"/>
    </xf>
    <xf numFmtId="188" fontId="9" fillId="3" borderId="24" xfId="0" applyNumberFormat="1" applyFont="1" applyFill="1" applyBorder="1" applyProtection="1">
      <alignment vertical="center"/>
      <protection locked="0"/>
    </xf>
    <xf numFmtId="188" fontId="9" fillId="3" borderId="0" xfId="0" applyNumberFormat="1" applyFont="1" applyFill="1" applyProtection="1">
      <alignment vertical="center"/>
      <protection locked="0"/>
    </xf>
    <xf numFmtId="188" fontId="9" fillId="3" borderId="25" xfId="0" applyNumberFormat="1" applyFont="1" applyFill="1" applyBorder="1" applyProtection="1">
      <alignment vertical="center"/>
      <protection locked="0"/>
    </xf>
    <xf numFmtId="0" fontId="9" fillId="3" borderId="24" xfId="0" applyFont="1" applyFill="1" applyBorder="1" applyAlignment="1" applyProtection="1">
      <alignment vertical="center" shrinkToFit="1"/>
      <protection locked="0"/>
    </xf>
    <xf numFmtId="0" fontId="9" fillId="3" borderId="0" xfId="0" applyFont="1" applyFill="1" applyAlignment="1" applyProtection="1">
      <alignment vertical="center" shrinkToFit="1"/>
      <protection locked="0"/>
    </xf>
    <xf numFmtId="0" fontId="9" fillId="3" borderId="25" xfId="0" applyFont="1" applyFill="1" applyBorder="1" applyAlignment="1" applyProtection="1">
      <alignment vertical="center" shrinkToFit="1"/>
      <protection locked="0"/>
    </xf>
    <xf numFmtId="0" fontId="63" fillId="0" borderId="0" xfId="0" applyFont="1" applyAlignment="1">
      <alignment horizontal="center" vertical="center" wrapText="1" shrinkToFit="1"/>
    </xf>
    <xf numFmtId="0" fontId="64" fillId="3" borderId="4" xfId="0" applyFont="1" applyFill="1" applyBorder="1" applyAlignment="1">
      <alignment horizontal="center" vertical="center" shrinkToFit="1"/>
    </xf>
    <xf numFmtId="0" fontId="46" fillId="0" borderId="0" xfId="0" applyFont="1" applyAlignment="1">
      <alignment horizontal="center" vertical="center" wrapText="1"/>
    </xf>
    <xf numFmtId="0" fontId="65" fillId="0" borderId="26"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27" xfId="0" applyFont="1" applyBorder="1" applyAlignment="1">
      <alignment horizontal="right" vertical="center" wrapText="1"/>
    </xf>
    <xf numFmtId="0" fontId="65" fillId="0" borderId="26" xfId="0" applyFont="1" applyBorder="1" applyAlignment="1">
      <alignment vertical="center" wrapText="1"/>
    </xf>
    <xf numFmtId="0" fontId="65" fillId="0" borderId="28" xfId="0" applyFont="1" applyBorder="1" applyAlignment="1">
      <alignment vertical="center" wrapText="1"/>
    </xf>
    <xf numFmtId="195" fontId="46" fillId="0" borderId="29" xfId="0" applyNumberFormat="1" applyFont="1" applyBorder="1" applyAlignment="1" applyProtection="1">
      <alignment horizontal="center" vertical="center"/>
      <protection locked="0"/>
    </xf>
    <xf numFmtId="180" fontId="46" fillId="0" borderId="29" xfId="0" applyNumberFormat="1" applyFont="1" applyBorder="1" applyAlignment="1" applyProtection="1">
      <alignment horizontal="right" vertical="center"/>
      <protection locked="0"/>
    </xf>
    <xf numFmtId="180" fontId="46" fillId="0" borderId="30" xfId="0" applyNumberFormat="1" applyFont="1" applyBorder="1" applyAlignment="1" applyProtection="1">
      <alignment horizontal="right" vertical="center"/>
      <protection locked="0"/>
    </xf>
    <xf numFmtId="179" fontId="9" fillId="3" borderId="29" xfId="0" applyNumberFormat="1" applyFont="1" applyFill="1" applyBorder="1" applyAlignment="1">
      <alignment vertical="center" shrinkToFit="1"/>
    </xf>
    <xf numFmtId="195" fontId="46" fillId="0" borderId="33" xfId="0" applyNumberFormat="1" applyFont="1" applyBorder="1" applyAlignment="1" applyProtection="1">
      <alignment horizontal="center" vertical="center"/>
      <protection locked="0"/>
    </xf>
    <xf numFmtId="180" fontId="46" fillId="0" borderId="33" xfId="0" applyNumberFormat="1" applyFont="1" applyBorder="1" applyAlignment="1" applyProtection="1">
      <alignment horizontal="right" vertical="center"/>
      <protection locked="0"/>
    </xf>
    <xf numFmtId="180" fontId="46" fillId="0" borderId="34" xfId="0" applyNumberFormat="1" applyFont="1" applyBorder="1" applyAlignment="1" applyProtection="1">
      <alignment horizontal="right" vertical="center"/>
      <protection locked="0"/>
    </xf>
    <xf numFmtId="179" fontId="9" fillId="3" borderId="33" xfId="0" applyNumberFormat="1" applyFont="1" applyFill="1" applyBorder="1" applyAlignment="1">
      <alignment vertical="center" shrinkToFit="1"/>
    </xf>
    <xf numFmtId="195" fontId="46" fillId="0" borderId="33" xfId="0" applyNumberFormat="1" applyFont="1" applyBorder="1" applyProtection="1">
      <alignment vertical="center"/>
      <protection locked="0"/>
    </xf>
    <xf numFmtId="180" fontId="46" fillId="0" borderId="33" xfId="0" applyNumberFormat="1" applyFont="1" applyBorder="1" applyProtection="1">
      <alignment vertical="center"/>
      <protection locked="0"/>
    </xf>
    <xf numFmtId="180" fontId="46" fillId="0" borderId="34" xfId="0" applyNumberFormat="1" applyFont="1" applyBorder="1" applyProtection="1">
      <alignment vertical="center"/>
      <protection locked="0"/>
    </xf>
    <xf numFmtId="0" fontId="66" fillId="3" borderId="0" xfId="0" applyFont="1" applyFill="1">
      <alignment vertical="center"/>
    </xf>
    <xf numFmtId="0" fontId="67" fillId="3" borderId="0" xfId="0" applyFont="1" applyFill="1">
      <alignment vertical="center"/>
    </xf>
    <xf numFmtId="0" fontId="68" fillId="3" borderId="0" xfId="0" applyFont="1" applyFill="1">
      <alignment vertical="center"/>
    </xf>
    <xf numFmtId="0" fontId="69" fillId="3" borderId="0" xfId="0" applyFont="1" applyFill="1">
      <alignment vertical="center"/>
    </xf>
    <xf numFmtId="195" fontId="7" fillId="0" borderId="0" xfId="0" applyNumberFormat="1" applyFont="1" applyAlignment="1" applyProtection="1">
      <alignment horizontal="center" vertical="center"/>
      <protection locked="0"/>
    </xf>
    <xf numFmtId="0" fontId="24" fillId="0" borderId="0" xfId="0" applyFont="1">
      <alignment vertical="center"/>
    </xf>
    <xf numFmtId="49" fontId="24" fillId="0" borderId="0" xfId="0" applyNumberFormat="1" applyFont="1">
      <alignment vertical="center"/>
    </xf>
    <xf numFmtId="195" fontId="7" fillId="0" borderId="0" xfId="0" applyNumberFormat="1" applyFont="1" applyProtection="1">
      <alignment vertical="center"/>
      <protection locked="0"/>
    </xf>
    <xf numFmtId="0" fontId="7" fillId="0" borderId="0" xfId="0" applyFont="1" applyAlignment="1">
      <alignment vertical="center" wrapText="1"/>
    </xf>
    <xf numFmtId="185" fontId="7" fillId="0" borderId="0" xfId="0" applyNumberFormat="1" applyFont="1" applyAlignment="1">
      <alignment vertical="center" wrapText="1"/>
    </xf>
    <xf numFmtId="185" fontId="7" fillId="0" borderId="0" xfId="0" applyNumberFormat="1" applyFont="1" applyAlignment="1">
      <alignment vertical="center" shrinkToFit="1"/>
    </xf>
    <xf numFmtId="0" fontId="7" fillId="0" borderId="0" xfId="0" applyFont="1" applyAlignment="1">
      <alignment horizontal="right" vertical="center"/>
    </xf>
    <xf numFmtId="187" fontId="7" fillId="0" borderId="0" xfId="0" applyNumberFormat="1" applyFont="1" applyAlignment="1">
      <alignment vertical="center" shrinkToFit="1"/>
    </xf>
    <xf numFmtId="0" fontId="7" fillId="0" borderId="0" xfId="0" applyFont="1" applyAlignment="1">
      <alignment horizontal="left" vertical="top"/>
    </xf>
    <xf numFmtId="187" fontId="7" fillId="0" borderId="0" xfId="0" applyNumberFormat="1" applyFont="1">
      <alignment vertical="center"/>
    </xf>
    <xf numFmtId="0" fontId="7" fillId="0" borderId="0" xfId="0" applyFont="1" applyAlignment="1">
      <alignment horizontal="left" vertical="center" shrinkToFit="1"/>
    </xf>
    <xf numFmtId="0" fontId="7" fillId="0" borderId="0" xfId="0" applyFont="1" applyAlignment="1">
      <alignment horizontal="right" vertical="top"/>
    </xf>
    <xf numFmtId="49" fontId="7" fillId="0" borderId="0" xfId="0" applyNumberFormat="1" applyFont="1" applyAlignment="1">
      <alignment horizontal="right" vertical="top"/>
    </xf>
    <xf numFmtId="0" fontId="70" fillId="0" borderId="0" xfId="0" applyFont="1" applyAlignment="1"/>
    <xf numFmtId="0" fontId="65" fillId="0" borderId="37" xfId="0" applyFont="1" applyBorder="1" applyAlignment="1">
      <alignment horizontal="center" vertical="center" wrapText="1"/>
    </xf>
    <xf numFmtId="195" fontId="46" fillId="0" borderId="0" xfId="0" applyNumberFormat="1" applyFont="1" applyAlignment="1" applyProtection="1">
      <alignment horizontal="center" vertical="center"/>
      <protection locked="0"/>
    </xf>
    <xf numFmtId="180" fontId="46" fillId="0" borderId="0" xfId="0" applyNumberFormat="1" applyFont="1" applyAlignment="1" applyProtection="1">
      <alignment horizontal="right" vertical="center"/>
      <protection locked="0"/>
    </xf>
    <xf numFmtId="184" fontId="24" fillId="2" borderId="0" xfId="9" applyNumberFormat="1" applyFont="1" applyFill="1" applyAlignment="1">
      <alignment horizontal="right" vertical="center"/>
    </xf>
    <xf numFmtId="180" fontId="24" fillId="2" borderId="0" xfId="9" applyNumberFormat="1" applyFont="1" applyFill="1" applyAlignment="1">
      <alignment horizontal="right" vertical="center"/>
    </xf>
    <xf numFmtId="179" fontId="24" fillId="2" borderId="0" xfId="9" applyNumberFormat="1" applyFont="1" applyFill="1" applyAlignment="1">
      <alignment horizontal="right" vertical="center"/>
    </xf>
    <xf numFmtId="195" fontId="46" fillId="0" borderId="38" xfId="0" applyNumberFormat="1" applyFont="1" applyBorder="1" applyAlignment="1" applyProtection="1">
      <alignment horizontal="center" vertical="center"/>
      <protection locked="0"/>
    </xf>
    <xf numFmtId="180" fontId="46" fillId="0" borderId="38" xfId="0" applyNumberFormat="1" applyFont="1" applyBorder="1" applyAlignment="1" applyProtection="1">
      <alignment horizontal="right" vertical="center"/>
      <protection locked="0"/>
    </xf>
    <xf numFmtId="180" fontId="46" fillId="0" borderId="39" xfId="0" applyNumberFormat="1" applyFont="1" applyBorder="1" applyAlignment="1" applyProtection="1">
      <alignment horizontal="right" vertical="center"/>
      <protection locked="0"/>
    </xf>
    <xf numFmtId="179" fontId="9" fillId="3" borderId="38" xfId="0" applyNumberFormat="1" applyFont="1" applyFill="1" applyBorder="1" applyAlignment="1">
      <alignment vertical="center" shrinkToFit="1"/>
    </xf>
    <xf numFmtId="195" fontId="70" fillId="0" borderId="0" xfId="0" applyNumberFormat="1" applyFont="1" applyAlignment="1" applyProtection="1">
      <alignment horizontal="center" vertical="center"/>
      <protection locked="0"/>
    </xf>
    <xf numFmtId="180" fontId="70" fillId="0" borderId="0" xfId="0" applyNumberFormat="1" applyFont="1" applyAlignment="1" applyProtection="1">
      <alignment horizontal="right" vertical="center"/>
      <protection locked="0"/>
    </xf>
    <xf numFmtId="179" fontId="24" fillId="3" borderId="0" xfId="0" applyNumberFormat="1" applyFont="1" applyFill="1" applyAlignment="1">
      <alignment vertical="center" shrinkToFit="1"/>
    </xf>
    <xf numFmtId="195" fontId="77" fillId="0" borderId="29" xfId="0" applyNumberFormat="1" applyFont="1" applyBorder="1" applyAlignment="1" applyProtection="1">
      <alignment horizontal="center" vertical="center"/>
      <protection locked="0"/>
    </xf>
    <xf numFmtId="180" fontId="77" fillId="0" borderId="30" xfId="0" applyNumberFormat="1" applyFont="1" applyBorder="1" applyAlignment="1" applyProtection="1">
      <alignment horizontal="right" vertical="center"/>
      <protection locked="0"/>
    </xf>
    <xf numFmtId="179" fontId="77" fillId="3" borderId="29" xfId="0" applyNumberFormat="1" applyFont="1" applyFill="1" applyBorder="1" applyAlignment="1">
      <alignment vertical="center" shrinkToFit="1"/>
    </xf>
    <xf numFmtId="184" fontId="77" fillId="2" borderId="31" xfId="9" applyNumberFormat="1" applyFont="1" applyFill="1" applyBorder="1" applyAlignment="1">
      <alignment horizontal="right" vertical="center"/>
    </xf>
    <xf numFmtId="180" fontId="77" fillId="2" borderId="29" xfId="9" applyNumberFormat="1" applyFont="1" applyFill="1" applyBorder="1" applyAlignment="1">
      <alignment horizontal="right" vertical="center"/>
    </xf>
    <xf numFmtId="179" fontId="77" fillId="2" borderId="32" xfId="9" applyNumberFormat="1" applyFont="1" applyFill="1" applyBorder="1" applyAlignment="1">
      <alignment horizontal="right" vertical="center"/>
    </xf>
    <xf numFmtId="0" fontId="76" fillId="0" borderId="0" xfId="0" applyFont="1" applyAlignment="1"/>
    <xf numFmtId="195" fontId="46" fillId="0" borderId="134" xfId="0" applyNumberFormat="1" applyFont="1" applyBorder="1" applyAlignment="1" applyProtection="1">
      <alignment horizontal="center" vertical="center"/>
      <protection locked="0"/>
    </xf>
    <xf numFmtId="180" fontId="70" fillId="0" borderId="134" xfId="0" applyNumberFormat="1" applyFont="1" applyBorder="1" applyAlignment="1" applyProtection="1">
      <alignment horizontal="right" vertical="center"/>
      <protection locked="0"/>
    </xf>
    <xf numFmtId="180" fontId="46" fillId="0" borderId="135" xfId="0" applyNumberFormat="1" applyFont="1" applyBorder="1" applyAlignment="1" applyProtection="1">
      <alignment horizontal="right" vertical="center"/>
      <protection locked="0"/>
    </xf>
    <xf numFmtId="179" fontId="24" fillId="3" borderId="134" xfId="0" applyNumberFormat="1" applyFont="1" applyFill="1" applyBorder="1" applyAlignment="1">
      <alignment vertical="center" shrinkToFit="1"/>
    </xf>
    <xf numFmtId="184" fontId="24" fillId="2" borderId="136" xfId="9" applyNumberFormat="1" applyFont="1" applyFill="1" applyBorder="1" applyAlignment="1">
      <alignment horizontal="right" vertical="center"/>
    </xf>
    <xf numFmtId="180" fontId="24" fillId="2" borderId="134" xfId="9" applyNumberFormat="1" applyFont="1" applyFill="1" applyBorder="1" applyAlignment="1">
      <alignment horizontal="right" vertical="center"/>
    </xf>
    <xf numFmtId="179" fontId="24" fillId="2" borderId="137" xfId="9" applyNumberFormat="1" applyFont="1" applyFill="1" applyBorder="1" applyAlignment="1">
      <alignment horizontal="right" vertical="center"/>
    </xf>
    <xf numFmtId="195" fontId="77" fillId="0" borderId="134" xfId="0" applyNumberFormat="1" applyFont="1" applyBorder="1" applyAlignment="1" applyProtection="1">
      <alignment horizontal="center" vertical="center"/>
      <protection locked="0"/>
    </xf>
    <xf numFmtId="180" fontId="77" fillId="0" borderId="135" xfId="0" applyNumberFormat="1" applyFont="1" applyBorder="1" applyAlignment="1" applyProtection="1">
      <alignment horizontal="right" vertical="center"/>
      <protection locked="0"/>
    </xf>
    <xf numFmtId="179" fontId="77" fillId="3" borderId="134" xfId="0" applyNumberFormat="1" applyFont="1" applyFill="1" applyBorder="1" applyAlignment="1">
      <alignment vertical="center" shrinkToFit="1"/>
    </xf>
    <xf numFmtId="184" fontId="77" fillId="2" borderId="136" xfId="9" applyNumberFormat="1" applyFont="1" applyFill="1" applyBorder="1" applyAlignment="1">
      <alignment horizontal="right" vertical="center"/>
    </xf>
    <xf numFmtId="180" fontId="77" fillId="2" borderId="134" xfId="9" applyNumberFormat="1" applyFont="1" applyFill="1" applyBorder="1" applyAlignment="1">
      <alignment horizontal="right" vertical="center"/>
    </xf>
    <xf numFmtId="179" fontId="77" fillId="2" borderId="137" xfId="9" applyNumberFormat="1" applyFont="1" applyFill="1" applyBorder="1" applyAlignment="1">
      <alignment horizontal="right" vertical="center"/>
    </xf>
    <xf numFmtId="184" fontId="24" fillId="2" borderId="31" xfId="9" applyNumberFormat="1" applyFont="1" applyFill="1" applyBorder="1" applyAlignment="1" applyProtection="1">
      <alignment horizontal="right" vertical="center"/>
      <protection locked="0"/>
    </xf>
    <xf numFmtId="180" fontId="24" fillId="2" borderId="29" xfId="9" applyNumberFormat="1" applyFont="1" applyFill="1" applyBorder="1" applyAlignment="1" applyProtection="1">
      <alignment horizontal="right" vertical="center"/>
      <protection locked="0"/>
    </xf>
    <xf numFmtId="179" fontId="24" fillId="2" borderId="32" xfId="9" applyNumberFormat="1" applyFont="1" applyFill="1" applyBorder="1" applyAlignment="1" applyProtection="1">
      <alignment horizontal="right" vertical="center"/>
      <protection locked="0"/>
    </xf>
    <xf numFmtId="184" fontId="24" fillId="2" borderId="35" xfId="9" applyNumberFormat="1" applyFont="1" applyFill="1" applyBorder="1" applyAlignment="1" applyProtection="1">
      <alignment horizontal="right" vertical="center"/>
      <protection locked="0"/>
    </xf>
    <xf numFmtId="180" fontId="24" fillId="2" borderId="33" xfId="9" applyNumberFormat="1" applyFont="1" applyFill="1" applyBorder="1" applyAlignment="1" applyProtection="1">
      <alignment horizontal="right" vertical="center"/>
      <protection locked="0"/>
    </xf>
    <xf numFmtId="179" fontId="24" fillId="2" borderId="36" xfId="9" applyNumberFormat="1" applyFont="1" applyFill="1" applyBorder="1" applyAlignment="1" applyProtection="1">
      <alignment horizontal="right" vertical="center"/>
      <protection locked="0"/>
    </xf>
    <xf numFmtId="184" fontId="24" fillId="2" borderId="40" xfId="9" applyNumberFormat="1" applyFont="1" applyFill="1" applyBorder="1" applyAlignment="1" applyProtection="1">
      <alignment horizontal="right" vertical="center"/>
      <protection locked="0"/>
    </xf>
    <xf numFmtId="180" fontId="24" fillId="2" borderId="38" xfId="9" applyNumberFormat="1" applyFont="1" applyFill="1" applyBorder="1" applyAlignment="1" applyProtection="1">
      <alignment horizontal="right" vertical="center"/>
      <protection locked="0"/>
    </xf>
    <xf numFmtId="179" fontId="24" fillId="2" borderId="41" xfId="9" applyNumberFormat="1" applyFont="1" applyFill="1" applyBorder="1" applyAlignment="1" applyProtection="1">
      <alignment horizontal="right" vertical="center"/>
      <protection locked="0"/>
    </xf>
    <xf numFmtId="180" fontId="77" fillId="0" borderId="29" xfId="0" applyNumberFormat="1" applyFont="1" applyBorder="1" applyAlignment="1" applyProtection="1">
      <alignment horizontal="right" vertical="center"/>
      <protection locked="0"/>
    </xf>
    <xf numFmtId="49" fontId="46" fillId="0" borderId="0" xfId="0" applyNumberFormat="1" applyFont="1" applyAlignment="1">
      <alignment horizontal="right" vertical="top"/>
    </xf>
    <xf numFmtId="0" fontId="24" fillId="0" borderId="0" xfId="0" applyFont="1" applyAlignment="1">
      <alignment horizontal="right" vertical="center"/>
    </xf>
    <xf numFmtId="0" fontId="45" fillId="4" borderId="22" xfId="0" applyFont="1" applyFill="1" applyBorder="1" applyAlignment="1">
      <alignment horizontal="center" vertical="center"/>
    </xf>
    <xf numFmtId="0" fontId="45" fillId="4" borderId="15" xfId="0" applyFont="1" applyFill="1" applyBorder="1" applyAlignment="1">
      <alignment horizontal="center" vertical="center"/>
    </xf>
    <xf numFmtId="0" fontId="56" fillId="0" borderId="42" xfId="0" applyFont="1" applyBorder="1" applyAlignment="1" applyProtection="1">
      <alignment horizontal="center" vertical="center" shrinkToFit="1"/>
      <protection locked="0"/>
    </xf>
    <xf numFmtId="0" fontId="56" fillId="0" borderId="43" xfId="0" applyFont="1" applyBorder="1" applyAlignment="1" applyProtection="1">
      <alignment horizontal="center" vertical="center" shrinkToFit="1"/>
      <protection locked="0"/>
    </xf>
    <xf numFmtId="0" fontId="56" fillId="0" borderId="3" xfId="0" applyFont="1" applyBorder="1" applyAlignment="1" applyProtection="1">
      <alignment horizontal="center" vertical="center" shrinkToFit="1"/>
      <protection locked="0"/>
    </xf>
    <xf numFmtId="0" fontId="72" fillId="0" borderId="7" xfId="0" applyFont="1" applyBorder="1" applyAlignment="1">
      <alignment horizontal="left" vertical="center" wrapText="1"/>
    </xf>
    <xf numFmtId="0" fontId="45" fillId="0" borderId="42" xfId="0" applyFont="1" applyBorder="1" applyAlignment="1">
      <alignment horizontal="center" vertical="center"/>
    </xf>
    <xf numFmtId="0" fontId="45" fillId="0" borderId="43" xfId="0" applyFont="1" applyBorder="1" applyAlignment="1">
      <alignment horizontal="center" vertical="center"/>
    </xf>
    <xf numFmtId="0" fontId="45" fillId="0" borderId="3" xfId="0" applyFont="1" applyBorder="1" applyAlignment="1">
      <alignment horizontal="center" vertical="center"/>
    </xf>
    <xf numFmtId="49" fontId="7" fillId="0" borderId="0" xfId="0" applyNumberFormat="1" applyFont="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lignment horizontal="left" vertical="center"/>
    </xf>
    <xf numFmtId="195" fontId="7" fillId="0" borderId="0" xfId="0" applyNumberFormat="1" applyFont="1" applyAlignment="1" applyProtection="1">
      <alignment horizontal="center" vertical="center"/>
      <protection locked="0"/>
    </xf>
    <xf numFmtId="0" fontId="9" fillId="0" borderId="0" xfId="0" applyFont="1" applyAlignment="1">
      <alignment horizontal="distributed" vertical="center" shrinkToFit="1"/>
    </xf>
    <xf numFmtId="185" fontId="7" fillId="0" borderId="0" xfId="0" applyNumberFormat="1" applyFont="1" applyAlignment="1" applyProtection="1">
      <alignment horizontal="left" vertical="center" indent="1" shrinkToFit="1"/>
      <protection locked="0"/>
    </xf>
    <xf numFmtId="0" fontId="9" fillId="0" borderId="0" xfId="0" applyFont="1" applyAlignment="1">
      <alignment horizontal="right" vertical="center" shrinkToFit="1"/>
    </xf>
    <xf numFmtId="0" fontId="7" fillId="0" borderId="0" xfId="0" applyFont="1" applyAlignment="1" applyProtection="1">
      <alignment horizontal="left" vertical="center" indent="1" shrinkToFit="1"/>
      <protection locked="0"/>
    </xf>
    <xf numFmtId="0" fontId="9"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 vertical="center" wrapText="1"/>
    </xf>
    <xf numFmtId="195" fontId="7" fillId="0" borderId="0" xfId="0" applyNumberFormat="1" applyFont="1" applyAlignment="1" applyProtection="1">
      <alignment horizontal="right" vertical="center"/>
      <protection locked="0"/>
    </xf>
    <xf numFmtId="49" fontId="7" fillId="0" borderId="0" xfId="0" applyNumberFormat="1" applyFont="1" applyAlignment="1" applyProtection="1">
      <alignment horizontal="center" vertical="center" shrinkToFit="1"/>
      <protection locked="0"/>
    </xf>
    <xf numFmtId="0" fontId="7" fillId="0" borderId="0" xfId="0" applyFont="1" applyAlignment="1">
      <alignment vertical="top" wrapText="1"/>
    </xf>
    <xf numFmtId="194" fontId="7" fillId="0" borderId="0" xfId="0" applyNumberFormat="1" applyFont="1" applyAlignment="1">
      <alignment horizontal="right" vertical="center"/>
    </xf>
    <xf numFmtId="195" fontId="7" fillId="0" borderId="0" xfId="0" applyNumberFormat="1" applyFont="1" applyAlignment="1">
      <alignment horizontal="right" vertical="center"/>
    </xf>
    <xf numFmtId="0" fontId="7" fillId="0" borderId="0" xfId="0" applyFont="1" applyAlignment="1">
      <alignment horizontal="center" vertical="center" shrinkToFit="1"/>
    </xf>
    <xf numFmtId="194" fontId="7" fillId="0" borderId="0" xfId="0" applyNumberFormat="1" applyFont="1" applyAlignment="1" applyProtection="1">
      <alignment horizontal="right" vertical="center"/>
      <protection locked="0"/>
    </xf>
    <xf numFmtId="0" fontId="7" fillId="0" borderId="0" xfId="0" applyFont="1" applyAlignment="1">
      <alignment horizontal="left" vertical="center" shrinkToFit="1"/>
    </xf>
    <xf numFmtId="0" fontId="9" fillId="0" borderId="0" xfId="0" applyFont="1" applyAlignment="1">
      <alignment horizontal="distributed" vertical="center"/>
    </xf>
    <xf numFmtId="0" fontId="7" fillId="0" borderId="0" xfId="0" applyFont="1" applyAlignment="1" applyProtection="1">
      <alignment horizontal="left" vertical="center" shrinkToFit="1"/>
      <protection locked="0"/>
    </xf>
    <xf numFmtId="0" fontId="7" fillId="0" borderId="0" xfId="0" applyFont="1" applyAlignment="1">
      <alignment horizontal="left" vertical="top" wrapText="1"/>
    </xf>
    <xf numFmtId="0" fontId="47" fillId="0" borderId="44" xfId="0" applyFont="1" applyBorder="1" applyAlignment="1">
      <alignment horizontal="left" vertical="center" wrapText="1"/>
    </xf>
    <xf numFmtId="0" fontId="47" fillId="0" borderId="23" xfId="0" applyFont="1" applyBorder="1" applyAlignment="1">
      <alignment horizontal="left" vertical="center" wrapText="1"/>
    </xf>
    <xf numFmtId="0" fontId="47" fillId="0" borderId="15" xfId="0" applyFont="1" applyBorder="1" applyAlignment="1">
      <alignment horizontal="left" vertical="center" wrapText="1"/>
    </xf>
    <xf numFmtId="49" fontId="47" fillId="6" borderId="22" xfId="0" applyNumberFormat="1" applyFont="1" applyFill="1" applyBorder="1" applyAlignment="1" applyProtection="1">
      <alignment horizontal="left" vertical="top" wrapText="1"/>
      <protection locked="0"/>
    </xf>
    <xf numFmtId="49" fontId="47" fillId="6" borderId="23" xfId="0" applyNumberFormat="1" applyFont="1" applyFill="1" applyBorder="1" applyAlignment="1" applyProtection="1">
      <alignment horizontal="left" vertical="top" wrapText="1"/>
      <protection locked="0"/>
    </xf>
    <xf numFmtId="49" fontId="47" fillId="6" borderId="45" xfId="0" applyNumberFormat="1" applyFont="1" applyFill="1" applyBorder="1" applyAlignment="1" applyProtection="1">
      <alignment horizontal="left" vertical="top" wrapText="1"/>
      <protection locked="0"/>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7" fillId="0" borderId="48" xfId="0" applyFont="1" applyBorder="1" applyAlignment="1">
      <alignment horizontal="left" vertical="center" wrapText="1"/>
    </xf>
    <xf numFmtId="49" fontId="47" fillId="6" borderId="49" xfId="0" applyNumberFormat="1" applyFont="1" applyFill="1" applyBorder="1" applyAlignment="1" applyProtection="1">
      <alignment horizontal="left" vertical="top" wrapText="1"/>
      <protection locked="0"/>
    </xf>
    <xf numFmtId="49" fontId="47" fillId="6" borderId="47" xfId="0" applyNumberFormat="1" applyFont="1" applyFill="1" applyBorder="1" applyAlignment="1" applyProtection="1">
      <alignment horizontal="left" vertical="top" wrapText="1"/>
      <protection locked="0"/>
    </xf>
    <xf numFmtId="49" fontId="47" fillId="6" borderId="50" xfId="0" applyNumberFormat="1" applyFont="1" applyFill="1" applyBorder="1" applyAlignment="1" applyProtection="1">
      <alignment horizontal="left" vertical="top" wrapText="1"/>
      <protection locked="0"/>
    </xf>
    <xf numFmtId="0" fontId="47" fillId="0" borderId="44" xfId="0" applyFont="1" applyBorder="1" applyAlignment="1">
      <alignment vertical="center" wrapText="1"/>
    </xf>
    <xf numFmtId="0" fontId="47" fillId="0" borderId="23" xfId="0" applyFont="1" applyBorder="1" applyAlignment="1">
      <alignment vertical="center" wrapText="1"/>
    </xf>
    <xf numFmtId="0" fontId="47" fillId="0" borderId="15" xfId="0" applyFont="1" applyBorder="1" applyAlignment="1">
      <alignment vertical="center" wrapText="1"/>
    </xf>
    <xf numFmtId="0" fontId="47" fillId="0" borderId="51" xfId="0" applyFont="1" applyBorder="1" applyAlignment="1">
      <alignment horizontal="left" vertical="center" wrapText="1"/>
    </xf>
    <xf numFmtId="0" fontId="47" fillId="0" borderId="19" xfId="0" applyFont="1" applyBorder="1" applyAlignment="1">
      <alignment horizontal="left" vertical="center" wrapText="1"/>
    </xf>
    <xf numFmtId="0" fontId="47" fillId="6" borderId="52" xfId="0" applyFont="1" applyFill="1" applyBorder="1" applyAlignment="1" applyProtection="1">
      <alignment horizontal="left" vertical="center" wrapText="1"/>
      <protection locked="0"/>
    </xf>
    <xf numFmtId="0" fontId="47" fillId="6" borderId="53"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left" vertical="center" wrapText="1"/>
      <protection locked="0"/>
    </xf>
    <xf numFmtId="0" fontId="47" fillId="0" borderId="55" xfId="0" applyFont="1" applyBorder="1" applyAlignment="1">
      <alignment horizontal="left" vertical="center" wrapText="1"/>
    </xf>
    <xf numFmtId="0" fontId="47" fillId="0" borderId="53" xfId="0" applyFont="1" applyBorder="1" applyAlignment="1">
      <alignment horizontal="left" vertical="center" wrapText="1"/>
    </xf>
    <xf numFmtId="0" fontId="47" fillId="0" borderId="56" xfId="0" applyFont="1" applyBorder="1" applyAlignment="1">
      <alignment horizontal="left" vertical="center" wrapText="1"/>
    </xf>
    <xf numFmtId="0" fontId="47" fillId="0" borderId="57" xfId="0" applyFont="1" applyBorder="1" applyAlignment="1">
      <alignment horizontal="left" vertical="center" wrapText="1"/>
    </xf>
    <xf numFmtId="0" fontId="47" fillId="0" borderId="58" xfId="0" applyFont="1" applyBorder="1" applyAlignment="1">
      <alignment horizontal="left" vertical="center" wrapText="1"/>
    </xf>
    <xf numFmtId="0" fontId="47" fillId="0" borderId="59" xfId="0" applyFont="1" applyBorder="1" applyAlignment="1">
      <alignment horizontal="left" vertical="center" wrapText="1"/>
    </xf>
    <xf numFmtId="49" fontId="47" fillId="6" borderId="60" xfId="0" applyNumberFormat="1" applyFont="1" applyFill="1" applyBorder="1" applyAlignment="1" applyProtection="1">
      <alignment horizontal="left" vertical="top" wrapText="1"/>
      <protection locked="0"/>
    </xf>
    <xf numFmtId="49" fontId="47" fillId="6" borderId="58" xfId="0" applyNumberFormat="1" applyFont="1" applyFill="1" applyBorder="1" applyAlignment="1" applyProtection="1">
      <alignment horizontal="left" vertical="top" wrapText="1"/>
      <protection locked="0"/>
    </xf>
    <xf numFmtId="49" fontId="47" fillId="6" borderId="61" xfId="0" applyNumberFormat="1" applyFont="1" applyFill="1" applyBorder="1" applyAlignment="1" applyProtection="1">
      <alignment horizontal="left" vertical="top" wrapText="1"/>
      <protection locked="0"/>
    </xf>
    <xf numFmtId="0" fontId="47" fillId="0" borderId="20" xfId="0" applyFont="1" applyBorder="1" applyAlignment="1">
      <alignment horizontal="left" vertical="center" wrapText="1"/>
    </xf>
    <xf numFmtId="0" fontId="47" fillId="6" borderId="62" xfId="0" applyFont="1" applyFill="1" applyBorder="1" applyAlignment="1" applyProtection="1">
      <alignment horizontal="left" vertical="center" wrapText="1"/>
      <protection locked="0"/>
    </xf>
    <xf numFmtId="0" fontId="47" fillId="6" borderId="19" xfId="0" applyFont="1" applyFill="1" applyBorder="1" applyAlignment="1" applyProtection="1">
      <alignment horizontal="left" vertical="center" wrapText="1"/>
      <protection locked="0"/>
    </xf>
    <xf numFmtId="0" fontId="47" fillId="6" borderId="63" xfId="0" applyFont="1" applyFill="1" applyBorder="1" applyAlignment="1" applyProtection="1">
      <alignment horizontal="left" vertical="center" wrapText="1"/>
      <protection locked="0"/>
    </xf>
    <xf numFmtId="0" fontId="47" fillId="0" borderId="4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48" xfId="0" applyFont="1" applyBorder="1" applyAlignment="1">
      <alignment horizontal="center" vertical="center" wrapText="1"/>
    </xf>
    <xf numFmtId="193" fontId="47" fillId="6" borderId="49" xfId="3" applyNumberFormat="1" applyFont="1" applyFill="1" applyBorder="1" applyAlignment="1" applyProtection="1">
      <alignment horizontal="left" vertical="center" shrinkToFit="1"/>
      <protection locked="0"/>
    </xf>
    <xf numFmtId="193" fontId="47" fillId="6" borderId="47" xfId="3" applyNumberFormat="1" applyFont="1" applyFill="1" applyBorder="1" applyAlignment="1" applyProtection="1">
      <alignment horizontal="left" vertical="center" shrinkToFit="1"/>
      <protection locked="0"/>
    </xf>
    <xf numFmtId="193" fontId="47" fillId="6" borderId="50" xfId="3" applyNumberFormat="1" applyFont="1" applyFill="1" applyBorder="1" applyAlignment="1" applyProtection="1">
      <alignment horizontal="left" vertical="center" shrinkToFit="1"/>
      <protection locked="0"/>
    </xf>
    <xf numFmtId="0" fontId="9" fillId="6" borderId="64" xfId="0" applyFont="1" applyFill="1" applyBorder="1" applyAlignment="1" applyProtection="1">
      <alignment horizontal="left" vertical="top" wrapText="1"/>
      <protection locked="0"/>
    </xf>
    <xf numFmtId="0" fontId="9" fillId="6" borderId="65" xfId="0" applyFont="1" applyFill="1" applyBorder="1" applyAlignment="1" applyProtection="1">
      <alignment horizontal="left" vertical="top" wrapText="1"/>
      <protection locked="0"/>
    </xf>
    <xf numFmtId="0" fontId="9" fillId="6" borderId="66" xfId="0" applyFont="1" applyFill="1" applyBorder="1" applyAlignment="1" applyProtection="1">
      <alignment horizontal="left" vertical="top" wrapText="1"/>
      <protection locked="0"/>
    </xf>
    <xf numFmtId="0" fontId="47" fillId="0" borderId="21" xfId="0" applyFont="1" applyBorder="1" applyAlignment="1">
      <alignment horizontal="left" vertical="center" wrapText="1"/>
    </xf>
    <xf numFmtId="0" fontId="47" fillId="0" borderId="67" xfId="0" applyFont="1" applyBorder="1" applyAlignment="1">
      <alignment horizontal="left" vertical="center" wrapText="1"/>
    </xf>
    <xf numFmtId="0" fontId="47" fillId="0" borderId="60" xfId="0" applyFont="1" applyBorder="1" applyAlignment="1">
      <alignment horizontal="left" vertical="center" wrapText="1"/>
    </xf>
    <xf numFmtId="0" fontId="47" fillId="6" borderId="68" xfId="0" applyFont="1" applyFill="1" applyBorder="1" applyAlignment="1" applyProtection="1">
      <alignment horizontal="left" vertical="top" wrapText="1"/>
      <protection locked="0"/>
    </xf>
    <xf numFmtId="0" fontId="47" fillId="6" borderId="69" xfId="0" applyFont="1" applyFill="1" applyBorder="1" applyAlignment="1" applyProtection="1">
      <alignment horizontal="left" vertical="top" wrapText="1"/>
      <protection locked="0"/>
    </xf>
    <xf numFmtId="0" fontId="47" fillId="0" borderId="49" xfId="0" applyFont="1" applyBorder="1" applyAlignment="1">
      <alignment horizontal="left" vertical="center" wrapText="1"/>
    </xf>
    <xf numFmtId="0" fontId="47" fillId="6" borderId="70" xfId="0" applyFont="1" applyFill="1" applyBorder="1" applyAlignment="1" applyProtection="1">
      <alignment horizontal="left" vertical="top" wrapText="1"/>
      <protection locked="0"/>
    </xf>
    <xf numFmtId="0" fontId="47" fillId="6" borderId="18" xfId="0" applyFont="1" applyFill="1" applyBorder="1" applyAlignment="1" applyProtection="1">
      <alignment horizontal="left" vertical="top" wrapText="1"/>
      <protection locked="0"/>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47" fillId="0" borderId="22" xfId="0" applyFont="1" applyBorder="1" applyAlignment="1">
      <alignment horizontal="left" vertical="center" wrapText="1"/>
    </xf>
    <xf numFmtId="0" fontId="47" fillId="6" borderId="22" xfId="0" applyFont="1" applyFill="1" applyBorder="1" applyAlignment="1" applyProtection="1">
      <alignment horizontal="left" vertical="center" wrapText="1"/>
      <protection locked="0"/>
    </xf>
    <xf numFmtId="0" fontId="47" fillId="6" borderId="23" xfId="0" applyFont="1" applyFill="1" applyBorder="1" applyAlignment="1" applyProtection="1">
      <alignment horizontal="left" vertical="center" wrapText="1"/>
      <protection locked="0"/>
    </xf>
    <xf numFmtId="0" fontId="47" fillId="6" borderId="45" xfId="0" applyFont="1" applyFill="1" applyBorder="1" applyAlignment="1" applyProtection="1">
      <alignment horizontal="left" vertical="center" wrapText="1"/>
      <protection locked="0"/>
    </xf>
    <xf numFmtId="0" fontId="47" fillId="6" borderId="49" xfId="0" applyFont="1" applyFill="1" applyBorder="1" applyAlignment="1" applyProtection="1">
      <alignment horizontal="left" vertical="top" wrapText="1"/>
      <protection locked="0"/>
    </xf>
    <xf numFmtId="0" fontId="47" fillId="6" borderId="47" xfId="0" applyFont="1" applyFill="1" applyBorder="1" applyAlignment="1" applyProtection="1">
      <alignment horizontal="left" vertical="top" wrapText="1"/>
      <protection locked="0"/>
    </xf>
    <xf numFmtId="0" fontId="47" fillId="6" borderId="50" xfId="0" applyFont="1" applyFill="1" applyBorder="1" applyAlignment="1" applyProtection="1">
      <alignment horizontal="left" vertical="top" wrapText="1"/>
      <protection locked="0"/>
    </xf>
    <xf numFmtId="0" fontId="47" fillId="0" borderId="71" xfId="0" applyFont="1" applyBorder="1" applyAlignment="1">
      <alignment horizontal="left" vertical="center" wrapText="1"/>
    </xf>
    <xf numFmtId="0" fontId="47" fillId="0" borderId="7" xfId="0" applyFont="1" applyBorder="1" applyAlignment="1">
      <alignment horizontal="left" vertical="center" wrapText="1"/>
    </xf>
    <xf numFmtId="0" fontId="47" fillId="0" borderId="72" xfId="0" applyFont="1" applyBorder="1" applyAlignment="1">
      <alignment horizontal="left" vertical="center" wrapText="1"/>
    </xf>
    <xf numFmtId="0" fontId="47" fillId="6" borderId="52" xfId="0" applyFont="1" applyFill="1" applyBorder="1" applyAlignment="1" applyProtection="1">
      <alignment horizontal="left" vertical="top" wrapText="1"/>
      <protection locked="0"/>
    </xf>
    <xf numFmtId="0" fontId="47" fillId="6" borderId="53" xfId="0" applyFont="1" applyFill="1" applyBorder="1" applyAlignment="1" applyProtection="1">
      <alignment horizontal="left" vertical="top" wrapText="1"/>
      <protection locked="0"/>
    </xf>
    <xf numFmtId="0" fontId="47" fillId="6" borderId="54" xfId="0" applyFont="1" applyFill="1" applyBorder="1" applyAlignment="1" applyProtection="1">
      <alignment horizontal="left" vertical="top" wrapText="1"/>
      <protection locked="0"/>
    </xf>
    <xf numFmtId="0" fontId="9" fillId="6" borderId="73" xfId="0" applyFont="1" applyFill="1" applyBorder="1" applyAlignment="1" applyProtection="1">
      <alignment horizontal="left" vertical="top" wrapText="1"/>
      <protection locked="0"/>
    </xf>
    <xf numFmtId="0" fontId="9" fillId="6" borderId="74" xfId="0" applyFont="1" applyFill="1" applyBorder="1" applyAlignment="1" applyProtection="1">
      <alignment horizontal="left" vertical="top" wrapText="1"/>
      <protection locked="0"/>
    </xf>
    <xf numFmtId="0" fontId="9" fillId="6" borderId="75" xfId="0" applyFont="1" applyFill="1" applyBorder="1" applyAlignment="1" applyProtection="1">
      <alignment horizontal="left" vertical="top" wrapText="1"/>
      <protection locked="0"/>
    </xf>
    <xf numFmtId="0" fontId="47" fillId="0" borderId="8" xfId="0" applyFont="1" applyBorder="1" applyAlignment="1">
      <alignment horizontal="left" vertical="center" wrapText="1"/>
    </xf>
    <xf numFmtId="0" fontId="47" fillId="0" borderId="0" xfId="0" applyFont="1" applyAlignment="1">
      <alignment horizontal="left" vertical="center" wrapText="1"/>
    </xf>
    <xf numFmtId="0" fontId="47" fillId="0" borderId="62" xfId="0" applyFont="1" applyBorder="1" applyAlignment="1">
      <alignment horizontal="left" vertical="center" wrapText="1"/>
    </xf>
    <xf numFmtId="190" fontId="47" fillId="6" borderId="76" xfId="0" applyNumberFormat="1" applyFont="1" applyFill="1" applyBorder="1" applyAlignment="1" applyProtection="1">
      <alignment horizontal="right" vertical="center" wrapText="1"/>
      <protection locked="0"/>
    </xf>
    <xf numFmtId="190" fontId="47" fillId="6" borderId="16" xfId="0" applyNumberFormat="1" applyFont="1" applyFill="1" applyBorder="1" applyAlignment="1" applyProtection="1">
      <alignment horizontal="right" vertical="center" wrapText="1"/>
      <protection locked="0"/>
    </xf>
    <xf numFmtId="0" fontId="9" fillId="6" borderId="22" xfId="0" applyFont="1" applyFill="1" applyBorder="1" applyAlignment="1" applyProtection="1">
      <alignment horizontal="left" vertical="top" wrapText="1"/>
      <protection locked="0"/>
    </xf>
    <xf numFmtId="0" fontId="9" fillId="6" borderId="23" xfId="0" applyFont="1" applyFill="1" applyBorder="1" applyAlignment="1" applyProtection="1">
      <alignment horizontal="left" vertical="top" wrapText="1"/>
      <protection locked="0"/>
    </xf>
    <xf numFmtId="0" fontId="9" fillId="6" borderId="45" xfId="0" applyFont="1" applyFill="1" applyBorder="1" applyAlignment="1" applyProtection="1">
      <alignment horizontal="left" vertical="top" wrapText="1"/>
      <protection locked="0"/>
    </xf>
    <xf numFmtId="0" fontId="47" fillId="0" borderId="77" xfId="0" applyFont="1" applyBorder="1" applyAlignment="1">
      <alignment horizontal="left" vertical="center" wrapText="1"/>
    </xf>
    <xf numFmtId="190" fontId="47" fillId="6" borderId="78" xfId="0" applyNumberFormat="1" applyFont="1" applyFill="1" applyBorder="1" applyAlignment="1" applyProtection="1">
      <alignment horizontal="right" vertical="center" wrapText="1"/>
      <protection locked="0"/>
    </xf>
    <xf numFmtId="190" fontId="47" fillId="6" borderId="17" xfId="0" applyNumberFormat="1" applyFont="1" applyFill="1" applyBorder="1" applyAlignment="1" applyProtection="1">
      <alignment horizontal="right" vertical="center" wrapText="1"/>
      <protection locked="0"/>
    </xf>
    <xf numFmtId="0" fontId="9" fillId="6" borderId="70" xfId="0" applyFont="1" applyFill="1" applyBorder="1" applyAlignment="1" applyProtection="1">
      <alignment horizontal="left" vertical="top" wrapText="1"/>
      <protection locked="0"/>
    </xf>
    <xf numFmtId="0" fontId="9" fillId="6" borderId="18" xfId="0" applyFont="1" applyFill="1" applyBorder="1" applyAlignment="1" applyProtection="1">
      <alignment horizontal="left" vertical="top" wrapText="1"/>
      <protection locked="0"/>
    </xf>
    <xf numFmtId="0" fontId="47" fillId="0" borderId="44"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79" xfId="0" applyFont="1" applyBorder="1" applyAlignment="1">
      <alignment horizontal="left" vertical="center"/>
    </xf>
    <xf numFmtId="176" fontId="47" fillId="0" borderId="79" xfId="0" applyNumberFormat="1" applyFont="1" applyBorder="1" applyAlignment="1">
      <alignment horizontal="right" vertical="center"/>
    </xf>
    <xf numFmtId="176" fontId="47" fillId="0" borderId="80" xfId="0" applyNumberFormat="1" applyFont="1" applyBorder="1" applyAlignment="1">
      <alignment horizontal="right" vertical="center"/>
    </xf>
    <xf numFmtId="0" fontId="9" fillId="0" borderId="10" xfId="0" applyFont="1" applyBorder="1" applyAlignment="1">
      <alignment horizontal="left" vertical="center"/>
    </xf>
    <xf numFmtId="0" fontId="9" fillId="0" borderId="1" xfId="0" applyFont="1" applyBorder="1" applyAlignment="1">
      <alignment horizontal="left" vertical="center"/>
    </xf>
    <xf numFmtId="0" fontId="9" fillId="0" borderId="13" xfId="0" applyFont="1" applyBorder="1" applyAlignment="1">
      <alignment horizontal="left" vertical="center"/>
    </xf>
    <xf numFmtId="0" fontId="47" fillId="0" borderId="81" xfId="0" applyFont="1" applyBorder="1" applyAlignment="1">
      <alignment horizontal="left" vertical="center"/>
    </xf>
    <xf numFmtId="176" fontId="47" fillId="0" borderId="82" xfId="0" applyNumberFormat="1" applyFont="1" applyBorder="1" applyAlignment="1">
      <alignment horizontal="right" vertical="center"/>
    </xf>
    <xf numFmtId="176" fontId="47" fillId="0" borderId="83" xfId="0" applyNumberFormat="1" applyFont="1" applyBorder="1" applyAlignment="1">
      <alignment horizontal="right" vertical="center"/>
    </xf>
    <xf numFmtId="176" fontId="47" fillId="0" borderId="84" xfId="0" applyNumberFormat="1" applyFont="1" applyBorder="1" applyAlignment="1">
      <alignment horizontal="right" vertical="center"/>
    </xf>
    <xf numFmtId="0" fontId="47" fillId="0" borderId="85" xfId="0" applyFont="1" applyBorder="1" applyAlignment="1">
      <alignment horizontal="left" vertical="center"/>
    </xf>
    <xf numFmtId="176" fontId="47" fillId="0" borderId="86" xfId="0" applyNumberFormat="1" applyFont="1" applyBorder="1" applyAlignment="1">
      <alignment horizontal="right" vertical="center"/>
    </xf>
    <xf numFmtId="176" fontId="47" fillId="0" borderId="87" xfId="0" applyNumberFormat="1" applyFont="1" applyBorder="1" applyAlignment="1">
      <alignment horizontal="right" vertical="center"/>
    </xf>
    <xf numFmtId="176" fontId="47" fillId="0" borderId="88" xfId="0" applyNumberFormat="1" applyFont="1" applyBorder="1" applyAlignment="1">
      <alignment horizontal="right" vertical="center"/>
    </xf>
    <xf numFmtId="0" fontId="47" fillId="0" borderId="44" xfId="0" applyFont="1" applyBorder="1" applyAlignment="1">
      <alignment horizontal="center" vertical="center" wrapText="1" shrinkToFit="1"/>
    </xf>
    <xf numFmtId="0" fontId="47" fillId="0" borderId="23"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44" xfId="0" applyFont="1" applyBorder="1" applyAlignment="1">
      <alignment horizontal="center" vertical="center" shrinkToFit="1"/>
    </xf>
    <xf numFmtId="0" fontId="47" fillId="0" borderId="10" xfId="0" applyFont="1" applyBorder="1" applyAlignment="1">
      <alignment horizontal="left" vertical="center" wrapText="1"/>
    </xf>
    <xf numFmtId="0" fontId="47" fillId="0" borderId="1" xfId="0" applyFont="1" applyBorder="1" applyAlignment="1">
      <alignment horizontal="left" vertical="center" wrapText="1"/>
    </xf>
    <xf numFmtId="0" fontId="47" fillId="0" borderId="14" xfId="0" applyFont="1" applyBorder="1" applyAlignment="1">
      <alignment horizontal="left" vertical="center" wrapText="1"/>
    </xf>
    <xf numFmtId="176" fontId="47" fillId="0" borderId="81" xfId="0" applyNumberFormat="1" applyFont="1" applyBorder="1" applyAlignment="1">
      <alignment horizontal="right" vertical="center"/>
    </xf>
    <xf numFmtId="176" fontId="47" fillId="0" borderId="89" xfId="0" applyNumberFormat="1" applyFont="1" applyBorder="1" applyAlignment="1">
      <alignment horizontal="right" vertical="center"/>
    </xf>
    <xf numFmtId="0" fontId="47" fillId="0" borderId="90" xfId="0" applyFont="1" applyBorder="1" applyAlignment="1">
      <alignment horizontal="left" vertical="center"/>
    </xf>
    <xf numFmtId="176" fontId="47" fillId="0" borderId="90" xfId="0" applyNumberFormat="1" applyFont="1" applyBorder="1" applyAlignment="1">
      <alignment horizontal="right" vertical="center"/>
    </xf>
    <xf numFmtId="176" fontId="47" fillId="0" borderId="91" xfId="0" applyNumberFormat="1" applyFont="1" applyBorder="1" applyAlignment="1">
      <alignment horizontal="right" vertical="center"/>
    </xf>
    <xf numFmtId="0" fontId="47" fillId="3" borderId="51" xfId="0" applyFont="1" applyFill="1" applyBorder="1" applyAlignment="1">
      <alignment horizontal="left" vertical="center" wrapText="1"/>
    </xf>
    <xf numFmtId="0" fontId="47" fillId="3" borderId="19" xfId="0" applyFont="1" applyFill="1" applyBorder="1" applyAlignment="1">
      <alignment horizontal="left" vertical="center" wrapText="1"/>
    </xf>
    <xf numFmtId="0" fontId="47" fillId="3" borderId="20" xfId="0" applyFont="1" applyFill="1" applyBorder="1" applyAlignment="1">
      <alignment horizontal="left" vertical="center" wrapText="1"/>
    </xf>
    <xf numFmtId="183" fontId="47" fillId="0" borderId="92" xfId="0" applyNumberFormat="1" applyFont="1" applyBorder="1" applyAlignment="1">
      <alignment horizontal="right" vertical="center"/>
    </xf>
    <xf numFmtId="183" fontId="47" fillId="0" borderId="93" xfId="0" applyNumberFormat="1" applyFont="1" applyBorder="1" applyAlignment="1">
      <alignment horizontal="right" vertical="center"/>
    </xf>
    <xf numFmtId="183" fontId="47" fillId="0" borderId="94" xfId="0" applyNumberFormat="1" applyFont="1" applyBorder="1" applyAlignment="1">
      <alignment horizontal="right" vertical="center"/>
    </xf>
    <xf numFmtId="0" fontId="73" fillId="3" borderId="95" xfId="0" applyFont="1" applyFill="1" applyBorder="1" applyAlignment="1">
      <alignment horizontal="left" vertical="center" wrapText="1"/>
    </xf>
    <xf numFmtId="0" fontId="73" fillId="3" borderId="74" xfId="0" applyFont="1" applyFill="1" applyBorder="1" applyAlignment="1">
      <alignment horizontal="left" vertical="center" wrapText="1"/>
    </xf>
    <xf numFmtId="0" fontId="73" fillId="3" borderId="9" xfId="0" applyFont="1" applyFill="1" applyBorder="1" applyAlignment="1">
      <alignment horizontal="left" vertical="center" wrapText="1"/>
    </xf>
    <xf numFmtId="176" fontId="47" fillId="0" borderId="77" xfId="3" applyNumberFormat="1" applyFont="1" applyFill="1" applyBorder="1" applyAlignment="1" applyProtection="1">
      <alignment horizontal="right" vertical="center" shrinkToFit="1"/>
    </xf>
    <xf numFmtId="176" fontId="47" fillId="0" borderId="7" xfId="3" applyNumberFormat="1" applyFont="1" applyFill="1" applyBorder="1" applyAlignment="1" applyProtection="1">
      <alignment horizontal="right" vertical="center" shrinkToFit="1"/>
    </xf>
    <xf numFmtId="176" fontId="47" fillId="0" borderId="96" xfId="3" applyNumberFormat="1" applyFont="1" applyFill="1" applyBorder="1" applyAlignment="1" applyProtection="1">
      <alignment horizontal="right" vertical="center" shrinkToFit="1"/>
    </xf>
    <xf numFmtId="49" fontId="47" fillId="0" borderId="64" xfId="0" applyNumberFormat="1" applyFont="1" applyBorder="1" applyAlignment="1">
      <alignment horizontal="left" vertical="center" wrapText="1"/>
    </xf>
    <xf numFmtId="49" fontId="47" fillId="0" borderId="65" xfId="0" applyNumberFormat="1" applyFont="1" applyBorder="1" applyAlignment="1">
      <alignment horizontal="left" vertical="center" wrapText="1"/>
    </xf>
    <xf numFmtId="49" fontId="47" fillId="0" borderId="66" xfId="0" applyNumberFormat="1" applyFont="1" applyBorder="1" applyAlignment="1">
      <alignment horizontal="left" vertical="center" wrapText="1"/>
    </xf>
    <xf numFmtId="0" fontId="47" fillId="0" borderId="95" xfId="0" applyFont="1" applyBorder="1" applyAlignment="1">
      <alignment horizontal="left" vertical="center" wrapText="1"/>
    </xf>
    <xf numFmtId="0" fontId="47" fillId="0" borderId="74" xfId="0" applyFont="1" applyBorder="1" applyAlignment="1">
      <alignment horizontal="left" vertical="center" wrapText="1"/>
    </xf>
    <xf numFmtId="0" fontId="47" fillId="0" borderId="9" xfId="0" applyFont="1" applyBorder="1" applyAlignment="1">
      <alignment horizontal="left" vertical="center" wrapText="1"/>
    </xf>
    <xf numFmtId="0" fontId="47" fillId="6" borderId="73" xfId="0" applyFont="1" applyFill="1" applyBorder="1" applyAlignment="1" applyProtection="1">
      <alignment horizontal="left" vertical="center" wrapText="1"/>
      <protection locked="0"/>
    </xf>
    <xf numFmtId="0" fontId="47" fillId="6" borderId="74" xfId="0" applyFont="1" applyFill="1" applyBorder="1" applyAlignment="1" applyProtection="1">
      <alignment horizontal="left" vertical="center" wrapText="1"/>
      <protection locked="0"/>
    </xf>
    <xf numFmtId="0" fontId="47" fillId="6" borderId="75" xfId="0" applyFont="1" applyFill="1" applyBorder="1" applyAlignment="1" applyProtection="1">
      <alignment horizontal="left" vertical="center" wrapText="1"/>
      <protection locked="0"/>
    </xf>
    <xf numFmtId="0" fontId="74" fillId="0" borderId="10" xfId="0" applyFont="1" applyBorder="1" applyAlignment="1">
      <alignment horizontal="left" vertical="center" wrapText="1"/>
    </xf>
    <xf numFmtId="0" fontId="74" fillId="0" borderId="1" xfId="0" applyFont="1" applyBorder="1" applyAlignment="1">
      <alignment horizontal="left" vertical="center" wrapText="1"/>
    </xf>
    <xf numFmtId="0" fontId="74" fillId="0" borderId="14" xfId="0" applyFont="1" applyBorder="1" applyAlignment="1">
      <alignment horizontal="left" vertical="center" wrapText="1"/>
    </xf>
    <xf numFmtId="0" fontId="47" fillId="3" borderId="22"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7" fillId="3" borderId="15" xfId="0" applyFont="1" applyFill="1" applyBorder="1" applyAlignment="1">
      <alignment horizontal="center" vertical="center" wrapText="1"/>
    </xf>
    <xf numFmtId="191" fontId="47" fillId="6" borderId="97" xfId="0" applyNumberFormat="1" applyFont="1" applyFill="1" applyBorder="1" applyAlignment="1" applyProtection="1">
      <alignment horizontal="right" vertical="center" wrapText="1"/>
      <protection locked="0"/>
    </xf>
    <xf numFmtId="191" fontId="47" fillId="6" borderId="98" xfId="0" applyNumberFormat="1" applyFont="1" applyFill="1" applyBorder="1" applyAlignment="1" applyProtection="1">
      <alignment horizontal="right" vertical="center" wrapText="1"/>
      <protection locked="0"/>
    </xf>
    <xf numFmtId="191" fontId="47" fillId="6" borderId="99" xfId="0" applyNumberFormat="1" applyFont="1" applyFill="1" applyBorder="1" applyAlignment="1" applyProtection="1">
      <alignment horizontal="right" vertical="center" wrapText="1"/>
      <protection locked="0"/>
    </xf>
    <xf numFmtId="0" fontId="47" fillId="6" borderId="60" xfId="0" applyFont="1" applyFill="1" applyBorder="1" applyAlignment="1" applyProtection="1">
      <alignment horizontal="left" vertical="center" wrapText="1"/>
      <protection locked="0"/>
    </xf>
    <xf numFmtId="0" fontId="47" fillId="6" borderId="58" xfId="0" applyFont="1" applyFill="1" applyBorder="1" applyAlignment="1" applyProtection="1">
      <alignment horizontal="left" vertical="center" wrapText="1"/>
      <protection locked="0"/>
    </xf>
    <xf numFmtId="0" fontId="47" fillId="6" borderId="61" xfId="0" applyFont="1" applyFill="1" applyBorder="1" applyAlignment="1" applyProtection="1">
      <alignment horizontal="left" vertical="center" wrapText="1"/>
      <protection locked="0"/>
    </xf>
    <xf numFmtId="0" fontId="74" fillId="0" borderId="77" xfId="0" applyFont="1" applyBorder="1" applyAlignment="1">
      <alignment horizontal="center" vertical="center" wrapText="1"/>
    </xf>
    <xf numFmtId="0" fontId="74" fillId="0" borderId="7" xfId="0" applyFont="1" applyBorder="1" applyAlignment="1">
      <alignment horizontal="center" vertical="center" wrapText="1"/>
    </xf>
    <xf numFmtId="0" fontId="74" fillId="0" borderId="72" xfId="0" applyFont="1" applyBorder="1" applyAlignment="1">
      <alignment horizontal="center" vertical="center" wrapText="1"/>
    </xf>
    <xf numFmtId="0" fontId="74" fillId="0" borderId="24" xfId="0" applyFont="1" applyBorder="1" applyAlignment="1">
      <alignment horizontal="center" vertical="center" wrapText="1"/>
    </xf>
    <xf numFmtId="0" fontId="74" fillId="0" borderId="0" xfId="0" applyFont="1" applyAlignment="1">
      <alignment horizontal="center" vertical="center" wrapText="1"/>
    </xf>
    <xf numFmtId="0" fontId="74" fillId="0" borderId="25" xfId="0" applyFont="1" applyBorder="1" applyAlignment="1">
      <alignment horizontal="center" vertical="center" wrapText="1"/>
    </xf>
    <xf numFmtId="0" fontId="74" fillId="0" borderId="73" xfId="0" applyFont="1" applyBorder="1" applyAlignment="1">
      <alignment horizontal="center" vertical="center" wrapText="1"/>
    </xf>
    <xf numFmtId="0" fontId="74" fillId="0" borderId="74" xfId="0" applyFont="1" applyBorder="1" applyAlignment="1">
      <alignment horizontal="center" vertical="center" wrapText="1"/>
    </xf>
    <xf numFmtId="0" fontId="74" fillId="0" borderId="9" xfId="0" applyFont="1" applyBorder="1" applyAlignment="1">
      <alignment horizontal="center" vertical="center" wrapText="1"/>
    </xf>
    <xf numFmtId="0" fontId="47" fillId="0" borderId="25" xfId="0" applyFont="1" applyBorder="1" applyAlignment="1">
      <alignment horizontal="left" vertical="center" wrapText="1"/>
    </xf>
    <xf numFmtId="0" fontId="74" fillId="0" borderId="6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20" xfId="0" applyFont="1" applyBorder="1" applyAlignment="1">
      <alignment horizontal="center" vertical="center" wrapText="1"/>
    </xf>
    <xf numFmtId="192" fontId="47" fillId="6" borderId="97" xfId="0" applyNumberFormat="1" applyFont="1" applyFill="1" applyBorder="1" applyAlignment="1" applyProtection="1">
      <alignment horizontal="right" vertical="center" wrapText="1"/>
      <protection locked="0"/>
    </xf>
    <xf numFmtId="192" fontId="47" fillId="6" borderId="98" xfId="0" applyNumberFormat="1" applyFont="1" applyFill="1" applyBorder="1" applyAlignment="1" applyProtection="1">
      <alignment horizontal="right" vertical="center" wrapText="1"/>
      <protection locked="0"/>
    </xf>
    <xf numFmtId="192" fontId="47" fillId="6" borderId="99" xfId="0" applyNumberFormat="1" applyFont="1" applyFill="1" applyBorder="1" applyAlignment="1" applyProtection="1">
      <alignment horizontal="right" vertical="center" wrapText="1"/>
      <protection locked="0"/>
    </xf>
    <xf numFmtId="49" fontId="47" fillId="0" borderId="4" xfId="0" applyNumberFormat="1" applyFont="1" applyBorder="1" applyAlignment="1">
      <alignment horizontal="center" vertical="center" shrinkToFit="1"/>
    </xf>
    <xf numFmtId="181" fontId="47" fillId="6" borderId="77" xfId="0" applyNumberFormat="1" applyFont="1" applyFill="1" applyBorder="1" applyAlignment="1" applyProtection="1">
      <alignment horizontal="left" vertical="center" shrinkToFit="1"/>
      <protection locked="0"/>
    </xf>
    <xf numFmtId="181" fontId="47" fillId="6" borderId="7" xfId="0" applyNumberFormat="1" applyFont="1" applyFill="1" applyBorder="1" applyAlignment="1" applyProtection="1">
      <alignment horizontal="left" vertical="center" shrinkToFit="1"/>
      <protection locked="0"/>
    </xf>
    <xf numFmtId="181" fontId="47" fillId="6" borderId="96" xfId="0" applyNumberFormat="1" applyFont="1" applyFill="1" applyBorder="1" applyAlignment="1" applyProtection="1">
      <alignment horizontal="left" vertical="center" shrinkToFit="1"/>
      <protection locked="0"/>
    </xf>
    <xf numFmtId="193" fontId="47" fillId="6" borderId="22" xfId="0" applyNumberFormat="1" applyFont="1" applyFill="1" applyBorder="1" applyAlignment="1" applyProtection="1">
      <alignment horizontal="left" vertical="center" shrinkToFit="1"/>
      <protection locked="0"/>
    </xf>
    <xf numFmtId="193" fontId="47" fillId="6" borderId="23" xfId="0" applyNumberFormat="1" applyFont="1" applyFill="1" applyBorder="1" applyAlignment="1" applyProtection="1">
      <alignment horizontal="left" vertical="center" shrinkToFit="1"/>
      <protection locked="0"/>
    </xf>
    <xf numFmtId="193" fontId="47" fillId="6" borderId="45" xfId="0" applyNumberFormat="1" applyFont="1" applyFill="1" applyBorder="1" applyAlignment="1" applyProtection="1">
      <alignment horizontal="left" vertical="center" shrinkToFit="1"/>
      <protection locked="0"/>
    </xf>
    <xf numFmtId="191" fontId="47" fillId="0" borderId="97" xfId="0" applyNumberFormat="1" applyFont="1" applyBorder="1" applyAlignment="1">
      <alignment horizontal="right" vertical="center" wrapText="1"/>
    </xf>
    <xf numFmtId="191" fontId="47" fillId="0" borderId="98" xfId="0" applyNumberFormat="1" applyFont="1" applyBorder="1" applyAlignment="1">
      <alignment horizontal="right" vertical="center" wrapText="1"/>
    </xf>
    <xf numFmtId="191" fontId="47" fillId="0" borderId="99" xfId="0" applyNumberFormat="1" applyFont="1" applyBorder="1" applyAlignment="1">
      <alignment horizontal="right" vertical="center" wrapText="1"/>
    </xf>
    <xf numFmtId="192" fontId="47" fillId="0" borderId="97" xfId="0" applyNumberFormat="1" applyFont="1" applyBorder="1" applyAlignment="1">
      <alignment horizontal="right" vertical="center" wrapText="1"/>
    </xf>
    <xf numFmtId="192" fontId="47" fillId="0" borderId="98" xfId="0" applyNumberFormat="1" applyFont="1" applyBorder="1" applyAlignment="1">
      <alignment horizontal="right" vertical="center" wrapText="1"/>
    </xf>
    <xf numFmtId="192" fontId="47" fillId="0" borderId="99" xfId="0" applyNumberFormat="1" applyFont="1" applyBorder="1" applyAlignment="1">
      <alignment horizontal="right" vertical="center" wrapText="1"/>
    </xf>
    <xf numFmtId="0" fontId="47" fillId="3" borderId="60"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59" xfId="0" applyFont="1" applyFill="1" applyBorder="1" applyAlignment="1">
      <alignment horizontal="center" vertical="center" wrapText="1"/>
    </xf>
    <xf numFmtId="49" fontId="47" fillId="0" borderId="100" xfId="0" applyNumberFormat="1" applyFont="1" applyBorder="1" applyAlignment="1">
      <alignment horizontal="center" vertical="center" shrinkToFit="1"/>
    </xf>
    <xf numFmtId="193" fontId="47" fillId="6" borderId="101" xfId="0" applyNumberFormat="1" applyFont="1" applyFill="1" applyBorder="1" applyAlignment="1" applyProtection="1">
      <alignment horizontal="left" vertical="center" shrinkToFit="1"/>
      <protection locked="0"/>
    </xf>
    <xf numFmtId="193" fontId="47" fillId="6" borderId="67" xfId="0" applyNumberFormat="1" applyFont="1" applyFill="1" applyBorder="1" applyAlignment="1" applyProtection="1">
      <alignment horizontal="left" vertical="center" shrinkToFit="1"/>
      <protection locked="0"/>
    </xf>
    <xf numFmtId="193" fontId="47" fillId="6" borderId="102" xfId="0" applyNumberFormat="1" applyFont="1" applyFill="1" applyBorder="1" applyAlignment="1" applyProtection="1">
      <alignment horizontal="left" vertical="center" shrinkToFit="1"/>
      <protection locked="0"/>
    </xf>
    <xf numFmtId="192" fontId="47" fillId="6" borderId="103" xfId="0" applyNumberFormat="1" applyFont="1" applyFill="1" applyBorder="1" applyAlignment="1" applyProtection="1">
      <alignment horizontal="right" vertical="center" wrapText="1"/>
      <protection locked="0"/>
    </xf>
    <xf numFmtId="192" fontId="47" fillId="6" borderId="104" xfId="0" applyNumberFormat="1" applyFont="1" applyFill="1" applyBorder="1" applyAlignment="1" applyProtection="1">
      <alignment horizontal="right" vertical="center" wrapText="1"/>
      <protection locked="0"/>
    </xf>
    <xf numFmtId="192" fontId="47" fillId="6" borderId="105" xfId="0" applyNumberFormat="1" applyFont="1" applyFill="1" applyBorder="1" applyAlignment="1" applyProtection="1">
      <alignment horizontal="right" vertical="center" wrapText="1"/>
      <protection locked="0"/>
    </xf>
    <xf numFmtId="0" fontId="74" fillId="0" borderId="11" xfId="0" applyFont="1" applyBorder="1" applyAlignment="1">
      <alignment horizontal="left" vertical="center" wrapText="1"/>
    </xf>
    <xf numFmtId="0" fontId="47" fillId="6" borderId="101" xfId="0" applyFont="1" applyFill="1" applyBorder="1" applyAlignment="1" applyProtection="1">
      <alignment horizontal="left" vertical="center" wrapText="1"/>
      <protection locked="0"/>
    </xf>
    <xf numFmtId="0" fontId="47" fillId="6" borderId="67" xfId="0" applyFont="1" applyFill="1" applyBorder="1" applyAlignment="1" applyProtection="1">
      <alignment horizontal="left" vertical="center" wrapText="1"/>
      <protection locked="0"/>
    </xf>
    <xf numFmtId="0" fontId="47" fillId="6" borderId="102" xfId="0" applyFont="1" applyFill="1" applyBorder="1" applyAlignment="1" applyProtection="1">
      <alignment horizontal="left" vertical="center" wrapText="1"/>
      <protection locked="0"/>
    </xf>
    <xf numFmtId="0" fontId="47" fillId="6" borderId="92" xfId="0" applyFont="1" applyFill="1" applyBorder="1" applyAlignment="1" applyProtection="1">
      <alignment horizontal="left" vertical="top" wrapText="1"/>
      <protection locked="0"/>
    </xf>
    <xf numFmtId="0" fontId="47" fillId="6" borderId="93" xfId="0" applyFont="1" applyFill="1" applyBorder="1" applyAlignment="1" applyProtection="1">
      <alignment horizontal="left" vertical="top" wrapText="1"/>
      <protection locked="0"/>
    </xf>
    <xf numFmtId="0" fontId="47" fillId="6" borderId="94" xfId="0" applyFont="1" applyFill="1" applyBorder="1" applyAlignment="1" applyProtection="1">
      <alignment horizontal="left" vertical="top" wrapText="1"/>
      <protection locked="0"/>
    </xf>
    <xf numFmtId="0" fontId="9" fillId="6" borderId="103" xfId="0" applyFont="1" applyFill="1" applyBorder="1" applyAlignment="1" applyProtection="1">
      <alignment horizontal="left" vertical="top" wrapText="1"/>
      <protection locked="0"/>
    </xf>
    <xf numFmtId="0" fontId="9" fillId="6" borderId="104" xfId="0" applyFont="1" applyFill="1" applyBorder="1" applyAlignment="1" applyProtection="1">
      <alignment horizontal="left" vertical="top" wrapText="1"/>
      <protection locked="0"/>
    </xf>
    <xf numFmtId="0" fontId="9" fillId="6" borderId="105" xfId="0" applyFont="1" applyFill="1" applyBorder="1" applyAlignment="1" applyProtection="1">
      <alignment horizontal="left" vertical="top" wrapText="1"/>
      <protection locked="0"/>
    </xf>
    <xf numFmtId="0" fontId="9" fillId="6" borderId="60" xfId="0" applyFont="1" applyFill="1" applyBorder="1" applyAlignment="1" applyProtection="1">
      <alignment horizontal="left" vertical="top" wrapText="1"/>
      <protection locked="0"/>
    </xf>
    <xf numFmtId="0" fontId="9" fillId="6" borderId="58" xfId="0" applyFont="1" applyFill="1" applyBorder="1" applyAlignment="1" applyProtection="1">
      <alignment horizontal="left" vertical="top" wrapText="1"/>
      <protection locked="0"/>
    </xf>
    <xf numFmtId="0" fontId="9" fillId="6" borderId="61" xfId="0" applyFont="1" applyFill="1" applyBorder="1" applyAlignment="1" applyProtection="1">
      <alignment horizontal="left" vertical="top" wrapText="1"/>
      <protection locked="0"/>
    </xf>
    <xf numFmtId="0" fontId="47" fillId="0" borderId="10" xfId="0" applyFont="1" applyBorder="1" applyAlignment="1">
      <alignment horizontal="center" vertical="center" textRotation="255" wrapText="1"/>
    </xf>
    <xf numFmtId="0" fontId="47" fillId="0" borderId="1"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0" fontId="74" fillId="0" borderId="22" xfId="0" applyFont="1" applyBorder="1" applyAlignment="1">
      <alignment horizontal="left" vertical="center" wrapText="1"/>
    </xf>
    <xf numFmtId="0" fontId="74" fillId="0" borderId="23" xfId="0" applyFont="1" applyBorder="1" applyAlignment="1">
      <alignment horizontal="left" vertical="center" wrapText="1"/>
    </xf>
    <xf numFmtId="0" fontId="74" fillId="0" borderId="15" xfId="0" applyFont="1" applyBorder="1" applyAlignment="1">
      <alignment horizontal="left" vertical="center" wrapText="1"/>
    </xf>
    <xf numFmtId="0" fontId="74" fillId="0" borderId="101" xfId="0" applyFont="1" applyBorder="1" applyAlignment="1">
      <alignment horizontal="left" vertical="center" wrapText="1"/>
    </xf>
    <xf numFmtId="0" fontId="74" fillId="0" borderId="67" xfId="0" applyFont="1" applyBorder="1" applyAlignment="1">
      <alignment horizontal="left" vertical="center" wrapText="1"/>
    </xf>
    <xf numFmtId="0" fontId="74" fillId="0" borderId="106"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47" fillId="3" borderId="4" xfId="0" applyFont="1" applyFill="1" applyBorder="1" applyAlignment="1">
      <alignment horizontal="center" vertical="center" shrinkToFit="1"/>
    </xf>
    <xf numFmtId="49" fontId="47" fillId="6" borderId="97" xfId="0" applyNumberFormat="1" applyFont="1" applyFill="1" applyBorder="1" applyAlignment="1" applyProtection="1">
      <alignment horizontal="left" vertical="center" shrinkToFit="1"/>
      <protection locked="0"/>
    </xf>
    <xf numFmtId="49" fontId="47" fillId="6" borderId="98" xfId="0" applyNumberFormat="1" applyFont="1" applyFill="1" applyBorder="1" applyAlignment="1" applyProtection="1">
      <alignment horizontal="left" vertical="center" shrinkToFit="1"/>
      <protection locked="0"/>
    </xf>
    <xf numFmtId="49" fontId="47" fillId="6" borderId="99" xfId="0" applyNumberFormat="1" applyFont="1" applyFill="1" applyBorder="1" applyAlignment="1" applyProtection="1">
      <alignment horizontal="left" vertical="center" shrinkToFit="1"/>
      <protection locked="0"/>
    </xf>
    <xf numFmtId="0" fontId="47" fillId="3" borderId="4" xfId="0" applyFont="1" applyFill="1" applyBorder="1" applyAlignment="1">
      <alignment horizontal="left" vertical="center" shrinkToFit="1"/>
    </xf>
    <xf numFmtId="0" fontId="47" fillId="3" borderId="4" xfId="0" applyFont="1" applyFill="1" applyBorder="1" applyAlignment="1">
      <alignment horizontal="left" vertical="center" wrapText="1"/>
    </xf>
    <xf numFmtId="49" fontId="47" fillId="6" borderId="97" xfId="0" applyNumberFormat="1" applyFont="1" applyFill="1" applyBorder="1" applyAlignment="1" applyProtection="1">
      <alignment horizontal="left" vertical="center" wrapText="1"/>
      <protection locked="0"/>
    </xf>
    <xf numFmtId="49" fontId="47" fillId="6" borderId="98" xfId="0" applyNumberFormat="1" applyFont="1" applyFill="1" applyBorder="1" applyAlignment="1" applyProtection="1">
      <alignment horizontal="left" vertical="center" wrapText="1"/>
      <protection locked="0"/>
    </xf>
    <xf numFmtId="49" fontId="47" fillId="6" borderId="99" xfId="0" applyNumberFormat="1" applyFont="1" applyFill="1" applyBorder="1" applyAlignment="1" applyProtection="1">
      <alignment horizontal="left" vertical="center" wrapText="1"/>
      <protection locked="0"/>
    </xf>
    <xf numFmtId="0" fontId="47" fillId="3" borderId="77" xfId="0" applyFont="1" applyFill="1" applyBorder="1" applyAlignment="1">
      <alignment horizontal="center" vertical="center" wrapText="1"/>
    </xf>
    <xf numFmtId="0" fontId="47" fillId="3" borderId="72" xfId="0" applyFont="1" applyFill="1" applyBorder="1" applyAlignment="1">
      <alignment horizontal="center" vertical="center" wrapText="1"/>
    </xf>
    <xf numFmtId="0" fontId="47" fillId="3" borderId="24" xfId="0" applyFont="1" applyFill="1" applyBorder="1" applyAlignment="1">
      <alignment horizontal="center" vertical="center" wrapText="1"/>
    </xf>
    <xf numFmtId="0" fontId="47" fillId="3" borderId="25" xfId="0" applyFont="1" applyFill="1" applyBorder="1" applyAlignment="1">
      <alignment horizontal="center" vertical="center" wrapText="1"/>
    </xf>
    <xf numFmtId="0" fontId="47" fillId="3" borderId="73"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47" fillId="0" borderId="4" xfId="0" applyFont="1" applyBorder="1" applyAlignment="1">
      <alignment horizontal="center" vertical="center" shrinkToFit="1"/>
    </xf>
    <xf numFmtId="0" fontId="47" fillId="3" borderId="4" xfId="0" applyFont="1" applyFill="1" applyBorder="1" applyAlignment="1">
      <alignment horizontal="center" vertical="center" textRotation="255" shrinkToFit="1"/>
    </xf>
    <xf numFmtId="187" fontId="47" fillId="6" borderId="97" xfId="0" applyNumberFormat="1" applyFont="1" applyFill="1" applyBorder="1" applyAlignment="1" applyProtection="1">
      <alignment horizontal="left" vertical="center" shrinkToFit="1"/>
      <protection locked="0"/>
    </xf>
    <xf numFmtId="187" fontId="47" fillId="6" borderId="98" xfId="0" applyNumberFormat="1" applyFont="1" applyFill="1" applyBorder="1" applyAlignment="1" applyProtection="1">
      <alignment horizontal="left" vertical="center" shrinkToFit="1"/>
      <protection locked="0"/>
    </xf>
    <xf numFmtId="187" fontId="47" fillId="6" borderId="99" xfId="0" applyNumberFormat="1" applyFont="1" applyFill="1" applyBorder="1" applyAlignment="1" applyProtection="1">
      <alignment horizontal="left" vertical="center" shrinkToFit="1"/>
      <protection locked="0"/>
    </xf>
    <xf numFmtId="49" fontId="47" fillId="6" borderId="73" xfId="0" applyNumberFormat="1" applyFont="1" applyFill="1" applyBorder="1" applyProtection="1">
      <alignment vertical="center"/>
      <protection locked="0"/>
    </xf>
    <xf numFmtId="49" fontId="47" fillId="6" borderId="74" xfId="0" applyNumberFormat="1" applyFont="1" applyFill="1" applyBorder="1" applyProtection="1">
      <alignment vertical="center"/>
      <protection locked="0"/>
    </xf>
    <xf numFmtId="49" fontId="47" fillId="6" borderId="75" xfId="0" applyNumberFormat="1" applyFont="1" applyFill="1" applyBorder="1" applyProtection="1">
      <alignment vertical="center"/>
      <protection locked="0"/>
    </xf>
    <xf numFmtId="0" fontId="47" fillId="0" borderId="4" xfId="0" applyFont="1" applyBorder="1" applyAlignment="1">
      <alignment horizontal="center" vertical="center" wrapText="1"/>
    </xf>
    <xf numFmtId="186" fontId="47" fillId="6" borderId="97" xfId="0" applyNumberFormat="1" applyFont="1" applyFill="1" applyBorder="1" applyAlignment="1" applyProtection="1">
      <alignment horizontal="left" vertical="center" shrinkToFit="1"/>
      <protection locked="0"/>
    </xf>
    <xf numFmtId="186" fontId="47" fillId="6" borderId="98" xfId="0" applyNumberFormat="1" applyFont="1" applyFill="1" applyBorder="1" applyAlignment="1" applyProtection="1">
      <alignment horizontal="left" vertical="center" shrinkToFit="1"/>
      <protection locked="0"/>
    </xf>
    <xf numFmtId="186" fontId="47" fillId="6" borderId="99" xfId="0" applyNumberFormat="1" applyFont="1" applyFill="1" applyBorder="1" applyAlignment="1" applyProtection="1">
      <alignment horizontal="left" vertical="center" shrinkToFit="1"/>
      <protection locked="0"/>
    </xf>
    <xf numFmtId="0" fontId="47" fillId="6" borderId="97" xfId="0" applyFont="1" applyFill="1" applyBorder="1" applyAlignment="1" applyProtection="1">
      <alignment horizontal="left" vertical="center" shrinkToFit="1"/>
      <protection locked="0"/>
    </xf>
    <xf numFmtId="0" fontId="47" fillId="6" borderId="98" xfId="0" applyFont="1" applyFill="1" applyBorder="1" applyAlignment="1" applyProtection="1">
      <alignment horizontal="left" vertical="center" shrinkToFit="1"/>
      <protection locked="0"/>
    </xf>
    <xf numFmtId="0" fontId="47" fillId="6" borderId="99" xfId="0" applyFont="1" applyFill="1" applyBorder="1" applyAlignment="1" applyProtection="1">
      <alignment horizontal="left" vertical="center" shrinkToFit="1"/>
      <protection locked="0"/>
    </xf>
    <xf numFmtId="0" fontId="9" fillId="0" borderId="2" xfId="0" applyFont="1" applyBorder="1" applyAlignment="1">
      <alignment horizontal="left" vertical="center" wrapText="1"/>
    </xf>
    <xf numFmtId="49" fontId="47" fillId="6" borderId="24" xfId="0" applyNumberFormat="1" applyFont="1" applyFill="1" applyBorder="1" applyProtection="1">
      <alignment vertical="center"/>
      <protection locked="0"/>
    </xf>
    <xf numFmtId="49" fontId="47" fillId="6" borderId="0" xfId="0" applyNumberFormat="1" applyFont="1" applyFill="1" applyProtection="1">
      <alignment vertical="center"/>
      <protection locked="0"/>
    </xf>
    <xf numFmtId="49" fontId="47" fillId="6" borderId="107" xfId="0" applyNumberFormat="1" applyFont="1" applyFill="1" applyBorder="1" applyProtection="1">
      <alignment vertical="center"/>
      <protection locked="0"/>
    </xf>
    <xf numFmtId="0" fontId="47" fillId="0" borderId="77" xfId="0" applyFont="1" applyBorder="1" applyAlignment="1">
      <alignment horizontal="center" vertical="center" textRotation="255" wrapText="1"/>
    </xf>
    <xf numFmtId="0" fontId="47" fillId="0" borderId="72" xfId="0" applyFont="1" applyBorder="1" applyAlignment="1">
      <alignment horizontal="center" vertical="center" textRotation="255" wrapText="1"/>
    </xf>
    <xf numFmtId="0" fontId="47" fillId="0" borderId="24" xfId="0" applyFont="1" applyBorder="1" applyAlignment="1">
      <alignment horizontal="center" vertical="center" textRotation="255" wrapText="1"/>
    </xf>
    <xf numFmtId="0" fontId="47" fillId="0" borderId="25" xfId="0" applyFont="1" applyBorder="1" applyAlignment="1">
      <alignment horizontal="center" vertical="center" textRotation="255" wrapText="1"/>
    </xf>
    <xf numFmtId="0" fontId="47" fillId="0" borderId="73" xfId="0" applyFont="1" applyBorder="1" applyAlignment="1">
      <alignment horizontal="center" vertical="center" textRotation="255" wrapText="1"/>
    </xf>
    <xf numFmtId="0" fontId="47" fillId="0" borderId="9" xfId="0" applyFont="1" applyBorder="1" applyAlignment="1">
      <alignment horizontal="center" vertical="center" textRotation="255" wrapText="1"/>
    </xf>
    <xf numFmtId="0" fontId="47" fillId="3" borderId="4" xfId="0" applyFont="1" applyFill="1" applyBorder="1" applyAlignment="1">
      <alignment horizontal="center" vertical="center" wrapText="1"/>
    </xf>
    <xf numFmtId="49" fontId="47" fillId="6" borderId="22" xfId="0" applyNumberFormat="1" applyFont="1" applyFill="1" applyBorder="1" applyProtection="1">
      <alignment vertical="center"/>
      <protection locked="0"/>
    </xf>
    <xf numFmtId="49" fontId="47" fillId="6" borderId="23" xfId="0" applyNumberFormat="1" applyFont="1" applyFill="1" applyBorder="1" applyProtection="1">
      <alignment vertical="center"/>
      <protection locked="0"/>
    </xf>
    <xf numFmtId="49" fontId="47" fillId="6" borderId="45" xfId="0" applyNumberFormat="1" applyFont="1" applyFill="1" applyBorder="1" applyProtection="1">
      <alignment vertical="center"/>
      <protection locked="0"/>
    </xf>
    <xf numFmtId="0" fontId="47" fillId="3" borderId="10" xfId="0" applyFont="1" applyFill="1" applyBorder="1" applyAlignment="1">
      <alignment horizontal="center" vertical="center" textRotation="255" wrapText="1"/>
    </xf>
    <xf numFmtId="0" fontId="47" fillId="3" borderId="1" xfId="0" applyFont="1" applyFill="1" applyBorder="1" applyAlignment="1">
      <alignment horizontal="center" vertical="center" textRotation="255" wrapText="1"/>
    </xf>
    <xf numFmtId="0" fontId="47" fillId="3" borderId="14" xfId="0" applyFont="1" applyFill="1" applyBorder="1" applyAlignment="1">
      <alignment horizontal="center" vertical="center" textRotation="255" wrapText="1"/>
    </xf>
    <xf numFmtId="0" fontId="47" fillId="6" borderId="0" xfId="0" applyFont="1" applyFill="1" applyProtection="1">
      <alignment vertical="center"/>
      <protection locked="0"/>
    </xf>
    <xf numFmtId="0" fontId="47" fillId="6" borderId="107" xfId="0" applyFont="1" applyFill="1" applyBorder="1" applyProtection="1">
      <alignment vertical="center"/>
      <protection locked="0"/>
    </xf>
    <xf numFmtId="49" fontId="47" fillId="6" borderId="22" xfId="0" applyNumberFormat="1" applyFont="1" applyFill="1" applyBorder="1" applyAlignment="1" applyProtection="1">
      <alignment horizontal="left" vertical="center" shrinkToFit="1"/>
      <protection locked="0"/>
    </xf>
    <xf numFmtId="49" fontId="47" fillId="6" borderId="23" xfId="0" applyNumberFormat="1" applyFont="1" applyFill="1" applyBorder="1" applyAlignment="1" applyProtection="1">
      <alignment horizontal="left" vertical="center" shrinkToFit="1"/>
      <protection locked="0"/>
    </xf>
    <xf numFmtId="49" fontId="47" fillId="6" borderId="45" xfId="0" applyNumberFormat="1" applyFont="1" applyFill="1" applyBorder="1" applyAlignment="1" applyProtection="1">
      <alignment horizontal="left" vertical="center" shrinkToFit="1"/>
      <protection locked="0"/>
    </xf>
    <xf numFmtId="49" fontId="47" fillId="6" borderId="97" xfId="2" applyNumberFormat="1" applyFont="1" applyFill="1" applyBorder="1" applyAlignment="1" applyProtection="1">
      <alignment horizontal="left" vertical="center" shrinkToFit="1"/>
      <protection locked="0"/>
    </xf>
    <xf numFmtId="0" fontId="47" fillId="3" borderId="77" xfId="0" applyFont="1" applyFill="1" applyBorder="1" applyAlignment="1">
      <alignment horizontal="center" vertical="center" textRotation="255" wrapText="1"/>
    </xf>
    <xf numFmtId="0" fontId="47" fillId="3" borderId="72" xfId="0" applyFont="1" applyFill="1" applyBorder="1" applyAlignment="1">
      <alignment horizontal="center" vertical="center" textRotation="255" wrapText="1"/>
    </xf>
    <xf numFmtId="0" fontId="47" fillId="3" borderId="24" xfId="0" applyFont="1" applyFill="1" applyBorder="1" applyAlignment="1">
      <alignment horizontal="center" vertical="center" textRotation="255" wrapText="1"/>
    </xf>
    <xf numFmtId="0" fontId="47" fillId="3" borderId="25" xfId="0" applyFont="1" applyFill="1" applyBorder="1" applyAlignment="1">
      <alignment horizontal="center" vertical="center" textRotation="255" wrapText="1"/>
    </xf>
    <xf numFmtId="0" fontId="47" fillId="3" borderId="73" xfId="0" applyFont="1" applyFill="1" applyBorder="1" applyAlignment="1">
      <alignment horizontal="center" vertical="center" textRotation="255" wrapText="1"/>
    </xf>
    <xf numFmtId="0" fontId="47" fillId="3" borderId="9" xfId="0" applyFont="1" applyFill="1" applyBorder="1" applyAlignment="1">
      <alignment horizontal="center" vertical="center" textRotation="255" wrapText="1"/>
    </xf>
    <xf numFmtId="0" fontId="47" fillId="0" borderId="6" xfId="0" applyFont="1" applyBorder="1" applyAlignment="1">
      <alignment horizontal="left" vertical="center"/>
    </xf>
    <xf numFmtId="0" fontId="47" fillId="0" borderId="108" xfId="0" applyFont="1" applyBorder="1" applyAlignment="1">
      <alignment horizontal="left" vertical="center"/>
    </xf>
    <xf numFmtId="189" fontId="47" fillId="0" borderId="76" xfId="0" applyNumberFormat="1" applyFont="1" applyBorder="1" applyAlignment="1">
      <alignment horizontal="left" vertical="center"/>
    </xf>
    <xf numFmtId="189" fontId="47" fillId="0" borderId="16" xfId="0" applyNumberFormat="1" applyFont="1" applyBorder="1" applyAlignment="1">
      <alignment horizontal="left" vertical="center"/>
    </xf>
    <xf numFmtId="0" fontId="47" fillId="3" borderId="2" xfId="0" applyFont="1" applyFill="1" applyBorder="1" applyAlignment="1">
      <alignment horizontal="left" vertical="center" wrapText="1"/>
    </xf>
    <xf numFmtId="49" fontId="47" fillId="6" borderId="109" xfId="0" applyNumberFormat="1" applyFont="1" applyFill="1" applyBorder="1" applyAlignment="1" applyProtection="1">
      <alignment horizontal="left" vertical="center" wrapText="1"/>
      <protection locked="0"/>
    </xf>
    <xf numFmtId="49" fontId="47" fillId="6" borderId="110" xfId="0" applyNumberFormat="1" applyFont="1" applyFill="1" applyBorder="1" applyAlignment="1" applyProtection="1">
      <alignment horizontal="left" vertical="center" wrapText="1"/>
      <protection locked="0"/>
    </xf>
    <xf numFmtId="0" fontId="47" fillId="3" borderId="71"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75" fillId="3" borderId="0" xfId="0" applyFont="1" applyFill="1" applyAlignment="1">
      <alignment horizontal="left" wrapText="1"/>
    </xf>
    <xf numFmtId="0" fontId="75" fillId="3" borderId="0" xfId="0" applyFont="1" applyFill="1" applyAlignment="1">
      <alignment horizontal="left"/>
    </xf>
    <xf numFmtId="0" fontId="50" fillId="3" borderId="0" xfId="0" applyFont="1" applyFill="1" applyAlignment="1">
      <alignment horizontal="center" vertical="center"/>
    </xf>
    <xf numFmtId="0" fontId="47" fillId="3" borderId="0" xfId="0" applyFont="1" applyFill="1" applyAlignment="1">
      <alignment horizontal="center" vertical="center"/>
    </xf>
    <xf numFmtId="0" fontId="47" fillId="4" borderId="12" xfId="0" applyFont="1" applyFill="1" applyBorder="1" applyAlignment="1">
      <alignment horizontal="center" vertical="center"/>
    </xf>
    <xf numFmtId="0" fontId="47" fillId="4" borderId="111" xfId="0" applyFont="1" applyFill="1" applyBorder="1" applyAlignment="1">
      <alignment horizontal="center" vertical="center"/>
    </xf>
    <xf numFmtId="0" fontId="47" fillId="4" borderId="112" xfId="0" applyFont="1" applyFill="1" applyBorder="1" applyAlignment="1">
      <alignment horizontal="center" vertical="center"/>
    </xf>
    <xf numFmtId="0" fontId="47" fillId="4" borderId="113" xfId="0" applyFont="1" applyFill="1" applyBorder="1" applyAlignment="1">
      <alignment horizontal="center" vertical="center"/>
    </xf>
    <xf numFmtId="0" fontId="47" fillId="3" borderId="0" xfId="0" applyFont="1" applyFill="1">
      <alignment vertical="center"/>
    </xf>
    <xf numFmtId="0" fontId="9" fillId="6" borderId="24" xfId="0" applyFont="1" applyFill="1" applyBorder="1" applyAlignment="1" applyProtection="1">
      <alignment horizontal="left" vertical="center"/>
      <protection locked="0"/>
    </xf>
    <xf numFmtId="0" fontId="9" fillId="6" borderId="0" xfId="0" applyFont="1" applyFill="1" applyAlignment="1" applyProtection="1">
      <alignment horizontal="left" vertical="center"/>
      <protection locked="0"/>
    </xf>
    <xf numFmtId="0" fontId="9" fillId="6" borderId="25" xfId="0" applyFont="1" applyFill="1" applyBorder="1" applyAlignment="1" applyProtection="1">
      <alignment horizontal="left" vertical="center"/>
      <protection locked="0"/>
    </xf>
    <xf numFmtId="188" fontId="9" fillId="6" borderId="24" xfId="0" applyNumberFormat="1" applyFont="1" applyFill="1" applyBorder="1" applyAlignment="1" applyProtection="1">
      <alignment horizontal="right" vertical="center"/>
      <protection locked="0"/>
    </xf>
    <xf numFmtId="188" fontId="9" fillId="6" borderId="0" xfId="0" applyNumberFormat="1" applyFont="1" applyFill="1" applyAlignment="1" applyProtection="1">
      <alignment horizontal="right" vertical="center"/>
      <protection locked="0"/>
    </xf>
    <xf numFmtId="188" fontId="9" fillId="6" borderId="25" xfId="0" applyNumberFormat="1" applyFont="1" applyFill="1" applyBorder="1" applyAlignment="1" applyProtection="1">
      <alignment horizontal="right" vertical="center"/>
      <protection locked="0"/>
    </xf>
    <xf numFmtId="0" fontId="9" fillId="6" borderId="24" xfId="0" applyFont="1" applyFill="1" applyBorder="1" applyAlignment="1" applyProtection="1">
      <alignment horizontal="left" vertical="center" shrinkToFit="1"/>
      <protection locked="0"/>
    </xf>
    <xf numFmtId="0" fontId="9" fillId="6" borderId="0" xfId="0" applyFont="1" applyFill="1" applyAlignment="1" applyProtection="1">
      <alignment horizontal="left" vertical="center" shrinkToFit="1"/>
      <protection locked="0"/>
    </xf>
    <xf numFmtId="0" fontId="9" fillId="6" borderId="25" xfId="0" applyFont="1" applyFill="1" applyBorder="1" applyAlignment="1" applyProtection="1">
      <alignment horizontal="left" vertical="center" shrinkToFit="1"/>
      <protection locked="0"/>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5" xfId="0" applyFont="1" applyFill="1" applyBorder="1" applyAlignment="1">
      <alignment horizontal="center" vertical="center"/>
    </xf>
    <xf numFmtId="188" fontId="9" fillId="3" borderId="22" xfId="0" applyNumberFormat="1" applyFont="1" applyFill="1" applyBorder="1" applyAlignment="1">
      <alignment horizontal="right" vertical="center"/>
    </xf>
    <xf numFmtId="188" fontId="9" fillId="3" borderId="23" xfId="0" applyNumberFormat="1" applyFont="1" applyFill="1" applyBorder="1" applyAlignment="1">
      <alignment horizontal="right" vertical="center"/>
    </xf>
    <xf numFmtId="188" fontId="9" fillId="3" borderId="15" xfId="0" applyNumberFormat="1" applyFont="1" applyFill="1" applyBorder="1" applyAlignment="1">
      <alignment horizontal="right" vertical="center"/>
    </xf>
    <xf numFmtId="0" fontId="9" fillId="3" borderId="22" xfId="0" applyFont="1" applyFill="1" applyBorder="1">
      <alignment vertical="center"/>
    </xf>
    <xf numFmtId="0" fontId="9" fillId="3" borderId="23" xfId="0" applyFont="1" applyFill="1" applyBorder="1">
      <alignment vertical="center"/>
    </xf>
    <xf numFmtId="0" fontId="9" fillId="3" borderId="15" xfId="0" applyFont="1" applyFill="1" applyBorder="1">
      <alignment vertical="center"/>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176" fontId="47" fillId="6" borderId="4" xfId="0" applyNumberFormat="1" applyFont="1" applyFill="1" applyBorder="1" applyAlignment="1" applyProtection="1">
      <alignment horizontal="right" vertical="center"/>
      <protection locked="0"/>
    </xf>
    <xf numFmtId="177" fontId="47" fillId="0" borderId="4" xfId="0" applyNumberFormat="1" applyFont="1" applyBorder="1" applyAlignment="1">
      <alignment horizontal="right" vertical="center"/>
    </xf>
    <xf numFmtId="0" fontId="47" fillId="3" borderId="24" xfId="0" applyFont="1" applyFill="1" applyBorder="1" applyAlignment="1">
      <alignment vertical="top" wrapText="1"/>
    </xf>
    <xf numFmtId="0" fontId="47" fillId="3" borderId="0" xfId="0" applyFont="1" applyFill="1" applyAlignment="1">
      <alignment vertical="top"/>
    </xf>
    <xf numFmtId="0" fontId="47" fillId="3" borderId="25" xfId="0" applyFont="1" applyFill="1" applyBorder="1" applyAlignment="1">
      <alignment vertical="top"/>
    </xf>
    <xf numFmtId="0" fontId="47" fillId="3" borderId="24" xfId="0" applyFont="1" applyFill="1" applyBorder="1" applyAlignment="1">
      <alignment vertical="top"/>
    </xf>
    <xf numFmtId="0" fontId="47" fillId="3" borderId="77" xfId="0" applyFont="1" applyFill="1" applyBorder="1" applyAlignment="1">
      <alignment vertical="top" wrapText="1"/>
    </xf>
    <xf numFmtId="0" fontId="47" fillId="3" borderId="7" xfId="0" applyFont="1" applyFill="1" applyBorder="1" applyAlignment="1">
      <alignment vertical="top" wrapText="1"/>
    </xf>
    <xf numFmtId="0" fontId="47" fillId="3" borderId="72" xfId="0" applyFont="1" applyFill="1" applyBorder="1" applyAlignment="1">
      <alignment vertical="top" wrapText="1"/>
    </xf>
    <xf numFmtId="0" fontId="47" fillId="3" borderId="0" xfId="0" applyFont="1" applyFill="1" applyAlignment="1">
      <alignment vertical="top" wrapText="1"/>
    </xf>
    <xf numFmtId="0" fontId="47" fillId="3" borderId="25" xfId="0" applyFont="1" applyFill="1" applyBorder="1" applyAlignment="1">
      <alignment vertical="top" wrapText="1"/>
    </xf>
    <xf numFmtId="0" fontId="47" fillId="3" borderId="73" xfId="0" applyFont="1" applyFill="1" applyBorder="1" applyAlignment="1">
      <alignment vertical="top" wrapText="1"/>
    </xf>
    <xf numFmtId="0" fontId="47" fillId="3" borderId="74" xfId="0" applyFont="1" applyFill="1" applyBorder="1" applyAlignment="1">
      <alignment vertical="top" wrapText="1"/>
    </xf>
    <xf numFmtId="0" fontId="47" fillId="3" borderId="9" xfId="0" applyFont="1" applyFill="1" applyBorder="1" applyAlignment="1">
      <alignment vertical="top" wrapText="1"/>
    </xf>
    <xf numFmtId="0" fontId="47" fillId="3" borderId="7" xfId="0" applyFont="1" applyFill="1" applyBorder="1" applyAlignment="1">
      <alignment vertical="top"/>
    </xf>
    <xf numFmtId="0" fontId="47" fillId="3" borderId="72" xfId="0" applyFont="1" applyFill="1" applyBorder="1" applyAlignment="1">
      <alignment vertical="top"/>
    </xf>
    <xf numFmtId="0" fontId="47" fillId="3" borderId="73" xfId="0" applyFont="1" applyFill="1" applyBorder="1" applyAlignment="1">
      <alignment vertical="top"/>
    </xf>
    <xf numFmtId="0" fontId="47" fillId="3" borderId="74" xfId="0" applyFont="1" applyFill="1" applyBorder="1" applyAlignment="1">
      <alignment vertical="top"/>
    </xf>
    <xf numFmtId="0" fontId="47" fillId="3" borderId="9" xfId="0" applyFont="1" applyFill="1" applyBorder="1" applyAlignment="1">
      <alignment vertical="top"/>
    </xf>
    <xf numFmtId="0" fontId="47" fillId="3" borderId="114" xfId="0" applyFont="1" applyFill="1" applyBorder="1">
      <alignment vertical="center"/>
    </xf>
    <xf numFmtId="0" fontId="47" fillId="3" borderId="115" xfId="0" applyFont="1" applyFill="1" applyBorder="1">
      <alignment vertical="center"/>
    </xf>
    <xf numFmtId="0" fontId="47" fillId="3" borderId="116" xfId="0" applyFont="1" applyFill="1" applyBorder="1">
      <alignment vertical="center"/>
    </xf>
    <xf numFmtId="0" fontId="9" fillId="3" borderId="4" xfId="0" applyFont="1" applyFill="1" applyBorder="1" applyAlignment="1">
      <alignment horizontal="center" vertical="distributed"/>
    </xf>
    <xf numFmtId="0" fontId="9" fillId="3" borderId="4" xfId="0" applyFont="1" applyFill="1" applyBorder="1" applyAlignment="1">
      <alignment horizontal="center" vertical="center"/>
    </xf>
    <xf numFmtId="0" fontId="47" fillId="3" borderId="77" xfId="0" applyFont="1" applyFill="1" applyBorder="1" applyAlignment="1">
      <alignment vertical="top"/>
    </xf>
    <xf numFmtId="0" fontId="47" fillId="3" borderId="77" xfId="0" applyFont="1" applyFill="1" applyBorder="1" applyAlignment="1">
      <alignment horizontal="left" vertical="top" wrapText="1"/>
    </xf>
    <xf numFmtId="0" fontId="47" fillId="3" borderId="7" xfId="0" applyFont="1" applyFill="1" applyBorder="1" applyAlignment="1">
      <alignment horizontal="left" vertical="top" wrapText="1"/>
    </xf>
    <xf numFmtId="0" fontId="47" fillId="3" borderId="72" xfId="0" applyFont="1" applyFill="1" applyBorder="1" applyAlignment="1">
      <alignment horizontal="left" vertical="top" wrapText="1"/>
    </xf>
    <xf numFmtId="0" fontId="47" fillId="3" borderId="24" xfId="0" applyFont="1" applyFill="1" applyBorder="1" applyAlignment="1">
      <alignment horizontal="left" vertical="top" wrapText="1"/>
    </xf>
    <xf numFmtId="0" fontId="47" fillId="3" borderId="0" xfId="0" applyFont="1" applyFill="1" applyAlignment="1">
      <alignment horizontal="left" vertical="top" wrapText="1"/>
    </xf>
    <xf numFmtId="0" fontId="47" fillId="3" borderId="25" xfId="0" applyFont="1" applyFill="1" applyBorder="1" applyAlignment="1">
      <alignment horizontal="left" vertical="top" wrapText="1"/>
    </xf>
    <xf numFmtId="0" fontId="47" fillId="3" borderId="73" xfId="0" applyFont="1" applyFill="1" applyBorder="1" applyAlignment="1">
      <alignment horizontal="left" vertical="top" wrapText="1"/>
    </xf>
    <xf numFmtId="0" fontId="47" fillId="3" borderId="74" xfId="0" applyFont="1" applyFill="1" applyBorder="1" applyAlignment="1">
      <alignment horizontal="left" vertical="top" wrapText="1"/>
    </xf>
    <xf numFmtId="0" fontId="47" fillId="3" borderId="9" xfId="0" applyFont="1" applyFill="1" applyBorder="1" applyAlignment="1">
      <alignment horizontal="left" vertical="top" wrapText="1"/>
    </xf>
    <xf numFmtId="176" fontId="47" fillId="6" borderId="22" xfId="0" applyNumberFormat="1" applyFont="1" applyFill="1" applyBorder="1" applyAlignment="1" applyProtection="1">
      <alignment horizontal="right" vertical="center"/>
      <protection locked="0"/>
    </xf>
    <xf numFmtId="176" fontId="47" fillId="6" borderId="23" xfId="0" applyNumberFormat="1" applyFont="1" applyFill="1" applyBorder="1" applyAlignment="1" applyProtection="1">
      <alignment horizontal="right" vertical="center"/>
      <protection locked="0"/>
    </xf>
    <xf numFmtId="176" fontId="47" fillId="6" borderId="15" xfId="0" applyNumberFormat="1" applyFont="1" applyFill="1" applyBorder="1" applyAlignment="1" applyProtection="1">
      <alignment horizontal="right" vertical="center"/>
      <protection locked="0"/>
    </xf>
    <xf numFmtId="177" fontId="47" fillId="6" borderId="22" xfId="0" applyNumberFormat="1" applyFont="1" applyFill="1" applyBorder="1" applyAlignment="1" applyProtection="1">
      <alignment horizontal="right" vertical="center"/>
      <protection locked="0"/>
    </xf>
    <xf numFmtId="177" fontId="47" fillId="6" borderId="23" xfId="0" applyNumberFormat="1" applyFont="1" applyFill="1" applyBorder="1" applyAlignment="1" applyProtection="1">
      <alignment horizontal="right" vertical="center"/>
      <protection locked="0"/>
    </xf>
    <xf numFmtId="177" fontId="47" fillId="6" borderId="15" xfId="0" applyNumberFormat="1" applyFont="1" applyFill="1" applyBorder="1" applyAlignment="1" applyProtection="1">
      <alignment horizontal="right" vertical="center"/>
      <protection locked="0"/>
    </xf>
    <xf numFmtId="176" fontId="47" fillId="0" borderId="22" xfId="0" applyNumberFormat="1" applyFont="1" applyBorder="1" applyAlignment="1">
      <alignment horizontal="right" vertical="center"/>
    </xf>
    <xf numFmtId="176" fontId="47" fillId="0" borderId="23" xfId="0" applyNumberFormat="1" applyFont="1" applyBorder="1" applyAlignment="1">
      <alignment horizontal="right" vertical="center"/>
    </xf>
    <xf numFmtId="176" fontId="47" fillId="0" borderId="15" xfId="0" applyNumberFormat="1" applyFont="1" applyBorder="1" applyAlignment="1">
      <alignment horizontal="right" vertical="center"/>
    </xf>
    <xf numFmtId="176" fontId="47" fillId="3" borderId="4" xfId="0" applyNumberFormat="1" applyFont="1" applyFill="1" applyBorder="1" applyAlignment="1">
      <alignment horizontal="right" vertical="center"/>
    </xf>
    <xf numFmtId="176" fontId="47" fillId="0" borderId="22" xfId="0" quotePrefix="1" applyNumberFormat="1" applyFont="1" applyBorder="1" applyAlignment="1">
      <alignment horizontal="right" vertical="center"/>
    </xf>
    <xf numFmtId="176" fontId="47" fillId="0" borderId="23" xfId="0" quotePrefix="1" applyNumberFormat="1" applyFont="1" applyBorder="1" applyAlignment="1">
      <alignment horizontal="right" vertical="center"/>
    </xf>
    <xf numFmtId="176" fontId="47" fillId="0" borderId="15" xfId="0" quotePrefix="1" applyNumberFormat="1" applyFont="1" applyBorder="1" applyAlignment="1">
      <alignment horizontal="right" vertical="center"/>
    </xf>
    <xf numFmtId="0" fontId="47" fillId="3" borderId="4" xfId="0" applyFont="1" applyFill="1" applyBorder="1" applyAlignment="1">
      <alignment horizontal="left" vertical="center"/>
    </xf>
    <xf numFmtId="182" fontId="47" fillId="3" borderId="22" xfId="0" applyNumberFormat="1" applyFont="1" applyFill="1" applyBorder="1" applyAlignment="1">
      <alignment horizontal="left" vertical="center" shrinkToFit="1"/>
    </xf>
    <xf numFmtId="182" fontId="47" fillId="3" borderId="23" xfId="0" applyNumberFormat="1" applyFont="1" applyFill="1" applyBorder="1" applyAlignment="1">
      <alignment horizontal="left" vertical="center" shrinkToFit="1"/>
    </xf>
    <xf numFmtId="182" fontId="47" fillId="3" borderId="15" xfId="0" applyNumberFormat="1" applyFont="1" applyFill="1" applyBorder="1" applyAlignment="1">
      <alignment horizontal="left" vertical="center" shrinkToFit="1"/>
    </xf>
    <xf numFmtId="0" fontId="47" fillId="3" borderId="0" xfId="0" applyFont="1" applyFill="1" applyAlignment="1">
      <alignment horizontal="center" vertical="center" wrapText="1"/>
    </xf>
    <xf numFmtId="0" fontId="0" fillId="0" borderId="0" xfId="0" applyAlignment="1">
      <alignment horizontal="center" vertical="center" wrapText="1"/>
    </xf>
    <xf numFmtId="0" fontId="73" fillId="3" borderId="0" xfId="0" applyFont="1" applyFill="1" applyAlignment="1">
      <alignment horizontal="left" vertical="center"/>
    </xf>
    <xf numFmtId="0" fontId="9" fillId="0" borderId="7" xfId="0" applyFont="1" applyBorder="1">
      <alignment vertical="center"/>
    </xf>
    <xf numFmtId="0" fontId="73" fillId="3" borderId="0" xfId="0" applyFont="1" applyFill="1">
      <alignment vertical="center"/>
    </xf>
    <xf numFmtId="0" fontId="46" fillId="3" borderId="4" xfId="0" applyFont="1" applyFill="1" applyBorder="1" applyAlignment="1">
      <alignment horizontal="center" vertical="center" shrinkToFit="1"/>
    </xf>
    <xf numFmtId="182" fontId="46" fillId="3" borderId="22" xfId="0" applyNumberFormat="1" applyFont="1" applyFill="1" applyBorder="1" applyAlignment="1">
      <alignment horizontal="left" vertical="center" shrinkToFit="1"/>
    </xf>
    <xf numFmtId="182" fontId="46" fillId="3" borderId="23" xfId="0" applyNumberFormat="1" applyFont="1" applyFill="1" applyBorder="1" applyAlignment="1">
      <alignment horizontal="left" vertical="center" shrinkToFit="1"/>
    </xf>
    <xf numFmtId="182" fontId="46" fillId="3" borderId="15" xfId="0" applyNumberFormat="1" applyFont="1" applyFill="1" applyBorder="1" applyAlignment="1">
      <alignment horizontal="left" vertical="center" shrinkToFit="1"/>
    </xf>
    <xf numFmtId="0" fontId="9" fillId="6" borderId="77"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72" xfId="0" applyFont="1" applyFill="1" applyBorder="1" applyAlignment="1">
      <alignment horizontal="left" vertical="top" wrapText="1"/>
    </xf>
    <xf numFmtId="0" fontId="9" fillId="6" borderId="24" xfId="0" applyFont="1" applyFill="1" applyBorder="1" applyAlignment="1">
      <alignment horizontal="left" vertical="top" wrapText="1"/>
    </xf>
    <xf numFmtId="0" fontId="9" fillId="6" borderId="0" xfId="0" applyFont="1" applyFill="1" applyAlignment="1">
      <alignment horizontal="left" vertical="top" wrapText="1"/>
    </xf>
    <xf numFmtId="0" fontId="9" fillId="6" borderId="25" xfId="0" applyFont="1" applyFill="1" applyBorder="1" applyAlignment="1">
      <alignment horizontal="left" vertical="top" wrapText="1"/>
    </xf>
    <xf numFmtId="0" fontId="9" fillId="6" borderId="73" xfId="0" applyFont="1" applyFill="1" applyBorder="1" applyAlignment="1">
      <alignment horizontal="left" vertical="top" wrapText="1"/>
    </xf>
    <xf numFmtId="0" fontId="9" fillId="6" borderId="74" xfId="0" applyFont="1" applyFill="1" applyBorder="1" applyAlignment="1">
      <alignment horizontal="left" vertical="top" wrapText="1"/>
    </xf>
    <xf numFmtId="0" fontId="9" fillId="6" borderId="9" xfId="0" applyFont="1" applyFill="1" applyBorder="1" applyAlignment="1">
      <alignment horizontal="left" vertical="top" wrapText="1"/>
    </xf>
    <xf numFmtId="0" fontId="24" fillId="3" borderId="4" xfId="0" applyFont="1" applyFill="1" applyBorder="1" applyAlignment="1">
      <alignment horizontal="center" vertical="center" shrinkToFit="1"/>
    </xf>
    <xf numFmtId="189" fontId="46" fillId="3" borderId="22" xfId="0" applyNumberFormat="1" applyFont="1" applyFill="1" applyBorder="1" applyAlignment="1">
      <alignment horizontal="left" vertical="center" shrinkToFit="1"/>
    </xf>
    <xf numFmtId="189" fontId="46" fillId="3" borderId="23" xfId="0" applyNumberFormat="1" applyFont="1" applyFill="1" applyBorder="1" applyAlignment="1">
      <alignment horizontal="left" vertical="center" shrinkToFit="1"/>
    </xf>
    <xf numFmtId="189" fontId="46" fillId="3" borderId="15" xfId="0" applyNumberFormat="1" applyFont="1" applyFill="1" applyBorder="1" applyAlignment="1">
      <alignment horizontal="left" vertical="center" shrinkToFit="1"/>
    </xf>
    <xf numFmtId="0" fontId="9" fillId="3" borderId="0" xfId="0" applyFont="1" applyFill="1" applyAlignment="1">
      <alignment horizontal="left" vertical="center" wrapText="1"/>
    </xf>
    <xf numFmtId="0" fontId="9" fillId="3" borderId="22" xfId="0" applyFont="1" applyFill="1" applyBorder="1" applyAlignment="1">
      <alignment horizontal="left" vertical="center"/>
    </xf>
    <xf numFmtId="0" fontId="9" fillId="3" borderId="23" xfId="0" applyFont="1" applyFill="1" applyBorder="1" applyAlignment="1">
      <alignment horizontal="left" vertical="center"/>
    </xf>
    <xf numFmtId="0" fontId="9" fillId="3" borderId="15" xfId="0" applyFont="1" applyFill="1" applyBorder="1" applyAlignment="1">
      <alignment horizontal="left" vertical="center"/>
    </xf>
    <xf numFmtId="0" fontId="73" fillId="3" borderId="7" xfId="0" applyFont="1" applyFill="1" applyBorder="1">
      <alignment vertical="center"/>
    </xf>
    <xf numFmtId="0" fontId="9" fillId="6" borderId="73" xfId="0" applyFont="1" applyFill="1" applyBorder="1" applyAlignment="1" applyProtection="1">
      <alignment vertical="center" shrinkToFit="1"/>
      <protection locked="0"/>
    </xf>
    <xf numFmtId="0" fontId="9" fillId="6" borderId="74" xfId="0" applyFont="1" applyFill="1" applyBorder="1" applyAlignment="1" applyProtection="1">
      <alignment vertical="center" shrinkToFit="1"/>
      <protection locked="0"/>
    </xf>
    <xf numFmtId="0" fontId="9" fillId="6" borderId="9" xfId="0" applyFont="1" applyFill="1" applyBorder="1" applyAlignment="1" applyProtection="1">
      <alignment vertical="center" shrinkToFit="1"/>
      <protection locked="0"/>
    </xf>
    <xf numFmtId="38" fontId="9" fillId="6" borderId="73" xfId="3" applyFont="1" applyFill="1" applyBorder="1" applyAlignment="1" applyProtection="1">
      <alignment horizontal="right" vertical="center" shrinkToFit="1"/>
      <protection locked="0"/>
    </xf>
    <xf numFmtId="38" fontId="9" fillId="6" borderId="74" xfId="3" applyFont="1" applyFill="1" applyBorder="1" applyAlignment="1" applyProtection="1">
      <alignment horizontal="right" vertical="center" shrinkToFit="1"/>
      <protection locked="0"/>
    </xf>
    <xf numFmtId="38" fontId="9" fillId="6" borderId="9" xfId="3" applyFont="1" applyFill="1" applyBorder="1" applyAlignment="1" applyProtection="1">
      <alignment horizontal="right" vertical="center" shrinkToFit="1"/>
      <protection locked="0"/>
    </xf>
    <xf numFmtId="179" fontId="9" fillId="3" borderId="3" xfId="0" applyNumberFormat="1" applyFont="1" applyFill="1" applyBorder="1" applyAlignment="1">
      <alignment horizontal="right" vertical="top" shrinkToFit="1"/>
    </xf>
    <xf numFmtId="181" fontId="9" fillId="6" borderId="3" xfId="0" applyNumberFormat="1" applyFont="1" applyFill="1" applyBorder="1" applyAlignment="1" applyProtection="1">
      <alignment horizontal="center" vertical="center" shrinkToFit="1"/>
      <protection locked="0"/>
    </xf>
    <xf numFmtId="181" fontId="9" fillId="6" borderId="43" xfId="0" applyNumberFormat="1" applyFont="1" applyFill="1" applyBorder="1" applyAlignment="1" applyProtection="1">
      <alignment horizontal="center" vertical="center" shrinkToFit="1"/>
      <protection locked="0"/>
    </xf>
    <xf numFmtId="0" fontId="9" fillId="6" borderId="24" xfId="0" applyFont="1" applyFill="1" applyBorder="1" applyAlignment="1" applyProtection="1">
      <alignment vertical="center" shrinkToFit="1"/>
      <protection locked="0"/>
    </xf>
    <xf numFmtId="0" fontId="9" fillId="6" borderId="0" xfId="0" applyFont="1" applyFill="1" applyAlignment="1" applyProtection="1">
      <alignment vertical="center" shrinkToFit="1"/>
      <protection locked="0"/>
    </xf>
    <xf numFmtId="0" fontId="9" fillId="6" borderId="25" xfId="0" applyFont="1" applyFill="1" applyBorder="1" applyAlignment="1" applyProtection="1">
      <alignment vertical="center" shrinkToFit="1"/>
      <protection locked="0"/>
    </xf>
    <xf numFmtId="38" fontId="9" fillId="6" borderId="24" xfId="3" applyFont="1" applyFill="1" applyBorder="1" applyAlignment="1" applyProtection="1">
      <alignment horizontal="right" vertical="center" shrinkToFit="1"/>
      <protection locked="0"/>
    </xf>
    <xf numFmtId="38" fontId="9" fillId="6" borderId="0" xfId="3" applyFont="1" applyFill="1" applyBorder="1" applyAlignment="1" applyProtection="1">
      <alignment horizontal="right" vertical="center" shrinkToFit="1"/>
      <protection locked="0"/>
    </xf>
    <xf numFmtId="38" fontId="9" fillId="6" borderId="25" xfId="3" applyFont="1" applyFill="1" applyBorder="1" applyAlignment="1" applyProtection="1">
      <alignment horizontal="right" vertical="center" shrinkToFit="1"/>
      <protection locked="0"/>
    </xf>
    <xf numFmtId="179" fontId="9" fillId="3" borderId="43" xfId="0" applyNumberFormat="1" applyFont="1" applyFill="1" applyBorder="1" applyAlignment="1">
      <alignment horizontal="right" vertical="top" shrinkToFit="1"/>
    </xf>
    <xf numFmtId="0" fontId="9" fillId="0" borderId="22" xfId="0" applyFont="1" applyBorder="1">
      <alignment vertical="center"/>
    </xf>
    <xf numFmtId="0" fontId="9" fillId="0" borderId="23" xfId="0" applyFont="1" applyBorder="1">
      <alignment vertical="center"/>
    </xf>
    <xf numFmtId="0" fontId="9" fillId="0" borderId="15" xfId="0" applyFont="1" applyBorder="1">
      <alignment vertical="center"/>
    </xf>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176" fontId="47" fillId="0" borderId="4" xfId="0" applyNumberFormat="1" applyFont="1" applyBorder="1" applyAlignment="1">
      <alignment horizontal="right" vertical="center"/>
    </xf>
    <xf numFmtId="177" fontId="47" fillId="3" borderId="22" xfId="0" applyNumberFormat="1" applyFont="1" applyFill="1" applyBorder="1" applyAlignment="1" applyProtection="1">
      <alignment horizontal="right" vertical="center"/>
      <protection locked="0"/>
    </xf>
    <xf numFmtId="177" fontId="47" fillId="3" borderId="23" xfId="0" applyNumberFormat="1" applyFont="1" applyFill="1" applyBorder="1" applyAlignment="1" applyProtection="1">
      <alignment horizontal="right" vertical="center"/>
      <protection locked="0"/>
    </xf>
    <xf numFmtId="177" fontId="47" fillId="3" borderId="15" xfId="0" applyNumberFormat="1" applyFont="1" applyFill="1" applyBorder="1" applyAlignment="1" applyProtection="1">
      <alignment horizontal="right" vertical="center"/>
      <protection locked="0"/>
    </xf>
    <xf numFmtId="176" fontId="47" fillId="3" borderId="22" xfId="0" applyNumberFormat="1" applyFont="1" applyFill="1" applyBorder="1" applyAlignment="1" applyProtection="1">
      <alignment horizontal="right" vertical="center"/>
      <protection locked="0"/>
    </xf>
    <xf numFmtId="176" fontId="47" fillId="3" borderId="23" xfId="0" applyNumberFormat="1" applyFont="1" applyFill="1" applyBorder="1" applyAlignment="1" applyProtection="1">
      <alignment horizontal="right" vertical="center"/>
      <protection locked="0"/>
    </xf>
    <xf numFmtId="176" fontId="47" fillId="3" borderId="15" xfId="0" applyNumberFormat="1" applyFont="1" applyFill="1" applyBorder="1" applyAlignment="1" applyProtection="1">
      <alignment horizontal="right" vertical="center"/>
      <protection locked="0"/>
    </xf>
    <xf numFmtId="176" fontId="47" fillId="3" borderId="4" xfId="0" applyNumberFormat="1" applyFont="1" applyFill="1" applyBorder="1" applyAlignment="1" applyProtection="1">
      <alignment horizontal="right" vertical="center"/>
      <protection locked="0"/>
    </xf>
    <xf numFmtId="0" fontId="9" fillId="3" borderId="24"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25" xfId="0" applyFont="1" applyFill="1" applyBorder="1" applyAlignment="1" applyProtection="1">
      <alignment horizontal="left" vertical="center"/>
      <protection locked="0"/>
    </xf>
    <xf numFmtId="188" fontId="9" fillId="3" borderId="24" xfId="0" applyNumberFormat="1" applyFont="1" applyFill="1" applyBorder="1" applyAlignment="1" applyProtection="1">
      <alignment horizontal="right" vertical="center"/>
      <protection locked="0"/>
    </xf>
    <xf numFmtId="188" fontId="9" fillId="3" borderId="0" xfId="0" applyNumberFormat="1" applyFont="1" applyFill="1" applyAlignment="1" applyProtection="1">
      <alignment horizontal="right" vertical="center"/>
      <protection locked="0"/>
    </xf>
    <xf numFmtId="188" fontId="9" fillId="3" borderId="25" xfId="0" applyNumberFormat="1" applyFont="1" applyFill="1" applyBorder="1" applyAlignment="1" applyProtection="1">
      <alignment horizontal="right" vertical="center"/>
      <protection locked="0"/>
    </xf>
    <xf numFmtId="0" fontId="9" fillId="3" borderId="24" xfId="0" applyFont="1" applyFill="1" applyBorder="1" applyAlignment="1" applyProtection="1">
      <alignment horizontal="left" vertical="center" shrinkToFit="1"/>
      <protection locked="0"/>
    </xf>
    <xf numFmtId="0" fontId="9" fillId="3" borderId="0" xfId="0" applyFont="1" applyFill="1" applyAlignment="1" applyProtection="1">
      <alignment horizontal="left" vertical="center" shrinkToFit="1"/>
      <protection locked="0"/>
    </xf>
    <xf numFmtId="0" fontId="9" fillId="3" borderId="25" xfId="0" applyFont="1" applyFill="1" applyBorder="1" applyAlignment="1" applyProtection="1">
      <alignment horizontal="left" vertical="center" shrinkToFit="1"/>
      <protection locked="0"/>
    </xf>
    <xf numFmtId="0" fontId="46" fillId="0" borderId="0" xfId="0" applyFont="1" applyAlignment="1">
      <alignment horizontal="center" vertical="center"/>
    </xf>
    <xf numFmtId="49" fontId="46" fillId="0" borderId="7" xfId="0" applyNumberFormat="1" applyFont="1" applyBorder="1" applyAlignment="1">
      <alignment horizontal="right" vertical="top"/>
    </xf>
    <xf numFmtId="49" fontId="46" fillId="0" borderId="0" xfId="0" applyNumberFormat="1" applyFont="1" applyAlignment="1">
      <alignment horizontal="right" vertical="top"/>
    </xf>
    <xf numFmtId="0" fontId="71" fillId="0" borderId="117" xfId="0" applyFont="1" applyBorder="1" applyAlignment="1">
      <alignment horizontal="left" vertical="center" wrapText="1"/>
    </xf>
    <xf numFmtId="0" fontId="71" fillId="0" borderId="118" xfId="0" applyFont="1" applyBorder="1" applyAlignment="1">
      <alignment horizontal="left" vertical="center" wrapText="1"/>
    </xf>
    <xf numFmtId="0" fontId="71" fillId="0" borderId="119" xfId="0" applyFont="1" applyBorder="1" applyAlignment="1">
      <alignment horizontal="left" vertical="center" wrapText="1"/>
    </xf>
    <xf numFmtId="195" fontId="71" fillId="0" borderId="133" xfId="0" applyNumberFormat="1" applyFont="1" applyBorder="1" applyAlignment="1" applyProtection="1">
      <alignment horizontal="center" vertical="center"/>
      <protection locked="0"/>
    </xf>
    <xf numFmtId="195" fontId="71" fillId="0" borderId="134" xfId="0" applyNumberFormat="1" applyFont="1" applyBorder="1" applyAlignment="1" applyProtection="1">
      <alignment horizontal="center" vertical="center"/>
      <protection locked="0"/>
    </xf>
    <xf numFmtId="0" fontId="46" fillId="0" borderId="0" xfId="0" applyFont="1" applyAlignment="1">
      <alignment horizontal="left" vertical="top" wrapText="1"/>
    </xf>
    <xf numFmtId="195" fontId="71" fillId="0" borderId="123" xfId="0" applyNumberFormat="1" applyFont="1" applyBorder="1" applyAlignment="1" applyProtection="1">
      <alignment horizontal="center" vertical="center"/>
      <protection locked="0"/>
    </xf>
    <xf numFmtId="195" fontId="71" fillId="0" borderId="29" xfId="0" applyNumberFormat="1" applyFont="1" applyBorder="1" applyAlignment="1" applyProtection="1">
      <alignment horizontal="center" vertical="center"/>
      <protection locked="0"/>
    </xf>
    <xf numFmtId="0" fontId="24" fillId="0" borderId="120" xfId="0" applyFont="1" applyBorder="1" applyAlignment="1">
      <alignment horizontal="center" vertical="center" wrapText="1"/>
    </xf>
    <xf numFmtId="0" fontId="24" fillId="0" borderId="121" xfId="0" applyFont="1" applyBorder="1" applyAlignment="1">
      <alignment horizontal="center" vertical="center" wrapText="1"/>
    </xf>
    <xf numFmtId="0" fontId="24" fillId="0" borderId="122" xfId="0" applyFont="1" applyBorder="1" applyAlignment="1">
      <alignment horizontal="center" vertical="center" wrapText="1"/>
    </xf>
    <xf numFmtId="0" fontId="65" fillId="0" borderId="124" xfId="0" applyFont="1" applyBorder="1" applyAlignment="1">
      <alignment horizontal="center" vertical="center" wrapText="1"/>
    </xf>
    <xf numFmtId="0" fontId="65" fillId="0" borderId="26" xfId="0" applyFont="1" applyBorder="1" applyAlignment="1">
      <alignment horizontal="center" vertical="center" wrapText="1"/>
    </xf>
    <xf numFmtId="0" fontId="65" fillId="0" borderId="37" xfId="0" applyFont="1" applyBorder="1" applyAlignment="1">
      <alignment horizontal="center" vertical="center" wrapText="1"/>
    </xf>
    <xf numFmtId="0" fontId="65" fillId="0" borderId="125" xfId="0" applyFont="1" applyBorder="1" applyAlignment="1">
      <alignment horizontal="center" vertical="center" wrapText="1"/>
    </xf>
    <xf numFmtId="0" fontId="65" fillId="0" borderId="28" xfId="0" applyFont="1" applyBorder="1" applyAlignment="1">
      <alignment horizontal="center" vertical="center" wrapText="1"/>
    </xf>
    <xf numFmtId="0" fontId="65" fillId="0" borderId="126" xfId="0" applyFont="1" applyBorder="1" applyAlignment="1">
      <alignment horizontal="center" vertical="center" wrapText="1"/>
    </xf>
    <xf numFmtId="0" fontId="65" fillId="0" borderId="127" xfId="0" applyFont="1" applyBorder="1" applyAlignment="1">
      <alignment horizontal="center" vertical="center" wrapText="1"/>
    </xf>
    <xf numFmtId="0" fontId="65" fillId="0" borderId="27" xfId="0" applyFont="1" applyBorder="1" applyAlignment="1">
      <alignment horizontal="center" vertical="center" wrapText="1"/>
    </xf>
    <xf numFmtId="182" fontId="64" fillId="3" borderId="22" xfId="0" applyNumberFormat="1" applyFont="1" applyFill="1" applyBorder="1" applyAlignment="1">
      <alignment horizontal="right" vertical="center" shrinkToFit="1"/>
    </xf>
    <xf numFmtId="182" fontId="64" fillId="3" borderId="15" xfId="0" applyNumberFormat="1" applyFont="1" applyFill="1" applyBorder="1" applyAlignment="1">
      <alignment horizontal="right" vertical="center" shrinkToFit="1"/>
    </xf>
    <xf numFmtId="0" fontId="46" fillId="0" borderId="0" xfId="0" applyFont="1" applyAlignment="1">
      <alignment horizontal="center" vertical="center" wrapText="1"/>
    </xf>
    <xf numFmtId="0" fontId="46" fillId="0" borderId="0" xfId="0" applyFont="1" applyAlignment="1">
      <alignment horizontal="center" vertical="top" wrapText="1"/>
    </xf>
    <xf numFmtId="0" fontId="76" fillId="0" borderId="0" xfId="0" applyFont="1" applyAlignment="1">
      <alignment horizontal="left" vertical="center"/>
    </xf>
    <xf numFmtId="195" fontId="46" fillId="0" borderId="117" xfId="0" applyNumberFormat="1" applyFont="1" applyBorder="1" applyAlignment="1" applyProtection="1">
      <alignment horizontal="left" vertical="center"/>
      <protection locked="0"/>
    </xf>
    <xf numFmtId="195" fontId="46" fillId="0" borderId="118" xfId="0" applyNumberFormat="1" applyFont="1" applyBorder="1" applyAlignment="1" applyProtection="1">
      <alignment horizontal="left" vertical="center"/>
      <protection locked="0"/>
    </xf>
    <xf numFmtId="195" fontId="46" fillId="0" borderId="119" xfId="0" applyNumberFormat="1" applyFont="1" applyBorder="1" applyAlignment="1" applyProtection="1">
      <alignment horizontal="left" vertical="center"/>
      <protection locked="0"/>
    </xf>
    <xf numFmtId="195" fontId="77" fillId="0" borderId="133" xfId="0" applyNumberFormat="1" applyFont="1" applyBorder="1" applyAlignment="1" applyProtection="1">
      <alignment horizontal="center" vertical="center"/>
      <protection locked="0"/>
    </xf>
    <xf numFmtId="195" fontId="77" fillId="0" borderId="134" xfId="0" applyNumberFormat="1" applyFont="1" applyBorder="1" applyAlignment="1" applyProtection="1">
      <alignment horizontal="center" vertical="center"/>
      <protection locked="0"/>
    </xf>
    <xf numFmtId="0" fontId="76" fillId="0" borderId="0" xfId="0" applyFont="1" applyAlignment="1">
      <alignment horizontal="left"/>
    </xf>
    <xf numFmtId="195" fontId="46" fillId="0" borderId="129" xfId="0" applyNumberFormat="1" applyFont="1" applyBorder="1" applyAlignment="1" applyProtection="1">
      <alignment horizontal="center" vertical="center"/>
      <protection locked="0"/>
    </xf>
    <xf numFmtId="195" fontId="46" fillId="0" borderId="38" xfId="0" applyNumberFormat="1" applyFont="1" applyBorder="1" applyAlignment="1" applyProtection="1">
      <alignment horizontal="center" vertical="center"/>
      <protection locked="0"/>
    </xf>
    <xf numFmtId="0" fontId="24" fillId="0" borderId="0" xfId="0" applyFont="1" applyAlignment="1">
      <alignment horizontal="left" vertical="center"/>
    </xf>
    <xf numFmtId="195" fontId="46" fillId="0" borderId="123" xfId="0" applyNumberFormat="1" applyFont="1" applyBorder="1" applyAlignment="1" applyProtection="1">
      <alignment horizontal="center" vertical="center"/>
      <protection locked="0"/>
    </xf>
    <xf numFmtId="195" fontId="46" fillId="0" borderId="29" xfId="0" applyNumberFormat="1" applyFont="1" applyBorder="1" applyAlignment="1" applyProtection="1">
      <alignment horizontal="center" vertical="center"/>
      <protection locked="0"/>
    </xf>
    <xf numFmtId="195" fontId="46" fillId="0" borderId="128" xfId="0" applyNumberFormat="1" applyFont="1" applyBorder="1" applyAlignment="1" applyProtection="1">
      <alignment horizontal="center" vertical="center"/>
      <protection locked="0"/>
    </xf>
    <xf numFmtId="195" fontId="46" fillId="0" borderId="33" xfId="0" applyNumberFormat="1" applyFont="1" applyBorder="1" applyAlignment="1" applyProtection="1">
      <alignment horizontal="center" vertical="center"/>
      <protection locked="0"/>
    </xf>
    <xf numFmtId="195" fontId="46" fillId="0" borderId="130" xfId="0" applyNumberFormat="1" applyFont="1" applyBorder="1" applyAlignment="1" applyProtection="1">
      <alignment horizontal="center" vertical="center"/>
      <protection locked="0"/>
    </xf>
    <xf numFmtId="195" fontId="46" fillId="0" borderId="131" xfId="0" applyNumberFormat="1" applyFont="1" applyBorder="1" applyAlignment="1" applyProtection="1">
      <alignment horizontal="center" vertical="center"/>
      <protection locked="0"/>
    </xf>
    <xf numFmtId="195" fontId="46" fillId="0" borderId="132" xfId="0" applyNumberFormat="1" applyFont="1" applyBorder="1" applyAlignment="1" applyProtection="1">
      <alignment horizontal="center" vertical="center"/>
      <protection locked="0"/>
    </xf>
    <xf numFmtId="0" fontId="9" fillId="3" borderId="4" xfId="0" applyFont="1" applyFill="1" applyBorder="1" applyAlignment="1">
      <alignment horizontal="center" vertical="center" wrapText="1"/>
    </xf>
    <xf numFmtId="0" fontId="9" fillId="0" borderId="4" xfId="0" applyFont="1" applyBorder="1" applyAlignment="1">
      <alignment horizontal="center" vertical="center" shrinkToFit="1"/>
    </xf>
    <xf numFmtId="0" fontId="9" fillId="3" borderId="77" xfId="0" applyFont="1" applyFill="1" applyBorder="1" applyAlignment="1">
      <alignment horizontal="center" vertical="center" textRotation="255" wrapText="1"/>
    </xf>
    <xf numFmtId="0" fontId="9" fillId="3" borderId="72"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9" fillId="3" borderId="73" xfId="0" applyFont="1" applyFill="1" applyBorder="1" applyAlignment="1">
      <alignment horizontal="center" vertical="center" textRotation="255" wrapText="1"/>
    </xf>
    <xf numFmtId="0" fontId="9" fillId="3" borderId="9" xfId="0" applyFont="1" applyFill="1" applyBorder="1" applyAlignment="1">
      <alignment horizontal="center" vertical="center" textRotation="255" wrapText="1"/>
    </xf>
    <xf numFmtId="0" fontId="9" fillId="0" borderId="77" xfId="0" applyFont="1" applyBorder="1" applyAlignment="1">
      <alignment horizontal="center" vertical="center" textRotation="255" wrapText="1"/>
    </xf>
    <xf numFmtId="0" fontId="9" fillId="0" borderId="72"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9" fillId="0" borderId="73"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2" xfId="0" applyFont="1" applyFill="1" applyBorder="1" applyAlignment="1">
      <alignment horizontal="center" vertical="center"/>
    </xf>
    <xf numFmtId="0" fontId="9" fillId="3" borderId="4" xfId="0" applyFont="1" applyFill="1" applyBorder="1" applyAlignment="1">
      <alignment horizontal="center" vertical="center" shrinkToFi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71"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14" xfId="0" applyFont="1" applyBorder="1" applyAlignment="1">
      <alignment horizontal="left" vertical="center"/>
    </xf>
    <xf numFmtId="0" fontId="9" fillId="0" borderId="3" xfId="0" applyFont="1" applyBorder="1" applyAlignment="1">
      <alignment horizontal="left" vertical="center"/>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10" xfId="0" applyFont="1" applyFill="1" applyBorder="1" applyAlignment="1">
      <alignment horizontal="center" vertical="center" textRotation="255" wrapText="1"/>
    </xf>
    <xf numFmtId="0" fontId="9" fillId="3" borderId="1" xfId="0" applyFont="1" applyFill="1" applyBorder="1" applyAlignment="1">
      <alignment horizontal="center" vertical="center" textRotation="255" wrapText="1"/>
    </xf>
    <xf numFmtId="0" fontId="9" fillId="3" borderId="4" xfId="0" applyFont="1" applyFill="1" applyBorder="1" applyAlignment="1">
      <alignment horizontal="center" vertical="center" textRotation="255" shrinkToFit="1"/>
    </xf>
    <xf numFmtId="0" fontId="9" fillId="3" borderId="42" xfId="0" applyFont="1" applyFill="1" applyBorder="1" applyAlignment="1">
      <alignment horizontal="center" vertical="center" shrinkToFit="1"/>
    </xf>
    <xf numFmtId="0" fontId="9" fillId="0" borderId="4" xfId="0" applyFont="1" applyBorder="1" applyAlignment="1">
      <alignment horizontal="center" vertical="center" wrapText="1"/>
    </xf>
    <xf numFmtId="0" fontId="9" fillId="0" borderId="51"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0"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3" borderId="77"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3" borderId="100" xfId="0" applyFont="1" applyFill="1" applyBorder="1" applyAlignment="1">
      <alignment horizontal="left" vertical="center" shrinkToFit="1"/>
    </xf>
    <xf numFmtId="49" fontId="9" fillId="0" borderId="4" xfId="0" applyNumberFormat="1" applyFont="1" applyBorder="1" applyAlignment="1">
      <alignment horizontal="center" vertical="center" shrinkToFit="1"/>
    </xf>
    <xf numFmtId="49" fontId="9" fillId="0" borderId="42" xfId="0" applyNumberFormat="1" applyFont="1" applyBorder="1" applyAlignment="1">
      <alignment horizontal="center" vertical="center" shrinkToFi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25" xfId="0" applyFont="1" applyBorder="1" applyAlignment="1">
      <alignment horizontal="left" vertical="center" wrapText="1"/>
    </xf>
    <xf numFmtId="0" fontId="9" fillId="0" borderId="95" xfId="0" applyFont="1" applyBorder="1" applyAlignment="1">
      <alignment horizontal="left" vertical="center" wrapText="1"/>
    </xf>
    <xf numFmtId="0" fontId="9" fillId="0" borderId="74" xfId="0" applyFont="1" applyBorder="1" applyAlignment="1">
      <alignment horizontal="left" vertical="center" wrapText="1"/>
    </xf>
    <xf numFmtId="0" fontId="9" fillId="0" borderId="9" xfId="0" applyFont="1" applyBorder="1" applyAlignment="1">
      <alignment horizontal="left" vertical="center" wrapText="1"/>
    </xf>
    <xf numFmtId="0" fontId="9" fillId="0" borderId="81" xfId="0" applyFont="1" applyBorder="1" applyAlignment="1">
      <alignment horizontal="left" vertical="center"/>
    </xf>
    <xf numFmtId="0" fontId="9" fillId="0" borderId="79" xfId="0" applyFont="1" applyBorder="1" applyAlignment="1">
      <alignment horizontal="left" vertical="center"/>
    </xf>
    <xf numFmtId="0" fontId="9" fillId="0" borderId="90" xfId="0" applyFont="1" applyBorder="1" applyAlignment="1">
      <alignment horizontal="left" vertical="center"/>
    </xf>
    <xf numFmtId="0" fontId="17" fillId="0" borderId="6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0" fontId="17" fillId="0" borderId="2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9"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17" fillId="0" borderId="7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2" xfId="0" applyFont="1" applyBorder="1" applyAlignment="1">
      <alignment horizontal="center" vertical="center" wrapText="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3" borderId="8"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0" borderId="44"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15" xfId="0" applyFont="1" applyBorder="1" applyAlignment="1">
      <alignment horizontal="left" vertical="center" wrapText="1"/>
    </xf>
    <xf numFmtId="0" fontId="9" fillId="0" borderId="21" xfId="0" applyFont="1" applyBorder="1" applyAlignment="1">
      <alignment horizontal="left" vertical="center" wrapText="1"/>
    </xf>
    <xf numFmtId="0" fontId="9" fillId="0" borderId="67" xfId="0" applyFont="1" applyBorder="1" applyAlignment="1">
      <alignment horizontal="left" vertical="center" wrapText="1"/>
    </xf>
    <xf numFmtId="0" fontId="9" fillId="0" borderId="60" xfId="0" applyFont="1" applyBorder="1" applyAlignment="1">
      <alignment horizontal="left" vertical="center" wrapText="1"/>
    </xf>
    <xf numFmtId="0" fontId="9" fillId="0" borderId="49" xfId="0" applyFont="1" applyBorder="1" applyAlignment="1">
      <alignment horizontal="left" vertical="center" wrapText="1"/>
    </xf>
    <xf numFmtId="0" fontId="9" fillId="0" borderId="62" xfId="0" applyFont="1" applyBorder="1" applyAlignment="1">
      <alignment horizontal="left" vertical="center" wrapText="1"/>
    </xf>
    <xf numFmtId="0" fontId="9" fillId="0" borderId="85" xfId="0" applyFont="1" applyBorder="1" applyAlignment="1">
      <alignment horizontal="left" vertical="center"/>
    </xf>
    <xf numFmtId="0" fontId="9" fillId="0" borderId="44" xfId="0" applyFont="1" applyBorder="1" applyAlignment="1">
      <alignment horizontal="left" vertical="center" wrapText="1"/>
    </xf>
    <xf numFmtId="0" fontId="9" fillId="0" borderId="71" xfId="0" applyFont="1" applyBorder="1" applyAlignment="1">
      <alignment horizontal="left" vertical="center" wrapText="1"/>
    </xf>
    <xf numFmtId="0" fontId="9" fillId="0" borderId="7" xfId="0" applyFont="1" applyBorder="1" applyAlignment="1">
      <alignment horizontal="left" vertical="center" wrapText="1"/>
    </xf>
    <xf numFmtId="0" fontId="9" fillId="0" borderId="72" xfId="0" applyFont="1" applyBorder="1" applyAlignment="1">
      <alignment horizontal="left" vertical="center" wrapText="1"/>
    </xf>
    <xf numFmtId="0" fontId="9" fillId="0" borderId="77" xfId="0" applyFont="1" applyBorder="1" applyAlignment="1">
      <alignment horizontal="left" vertical="center" wrapText="1"/>
    </xf>
    <xf numFmtId="0" fontId="9" fillId="0" borderId="4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cellXfs>
  <cellStyles count="10">
    <cellStyle name="パーセント 2" xfId="1" xr:uid="{E112A9A8-30AA-4A1E-AAA5-5516A9090D44}"/>
    <cellStyle name="ハイパーリンク" xfId="2" builtinId="8"/>
    <cellStyle name="桁区切り" xfId="3" builtinId="6"/>
    <cellStyle name="桁区切り 2" xfId="4" xr:uid="{770BB185-53A2-43B8-AB46-73D0A021E1BA}"/>
    <cellStyle name="桁区切り 3" xfId="5" xr:uid="{CBD712A1-A5A9-406E-A5E2-75ED707FE947}"/>
    <cellStyle name="標準" xfId="0" builtinId="0"/>
    <cellStyle name="標準 2" xfId="6" xr:uid="{2D42606D-EAF9-4E77-BDFB-3834ED7642FA}"/>
    <cellStyle name="標準 2 2" xfId="7" xr:uid="{0D338D7B-9398-497C-86C8-BC9F9EB0FADF}"/>
    <cellStyle name="標準 3" xfId="8" xr:uid="{BE5F1176-E3D1-4127-877B-C6394698D38D}"/>
    <cellStyle name="標準_【様式第11】取得財産等管理台帳" xfId="9" xr:uid="{915C870C-2129-4425-9D0C-47CF79EDA2C6}"/>
  </cellStyles>
  <dxfs count="1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96" formatCode="[DBNum3][$-411]0"/>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3</xdr:row>
          <xdr:rowOff>76200</xdr:rowOff>
        </xdr:from>
        <xdr:to>
          <xdr:col>2</xdr:col>
          <xdr:colOff>438150</xdr:colOff>
          <xdr:row>4</xdr:row>
          <xdr:rowOff>57150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76200</xdr:rowOff>
        </xdr:from>
        <xdr:to>
          <xdr:col>2</xdr:col>
          <xdr:colOff>438150</xdr:colOff>
          <xdr:row>6</xdr:row>
          <xdr:rowOff>323850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76200</xdr:rowOff>
        </xdr:from>
        <xdr:to>
          <xdr:col>2</xdr:col>
          <xdr:colOff>438150</xdr:colOff>
          <xdr:row>7</xdr:row>
          <xdr:rowOff>323850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76200</xdr:rowOff>
        </xdr:from>
        <xdr:to>
          <xdr:col>2</xdr:col>
          <xdr:colOff>438150</xdr:colOff>
          <xdr:row>8</xdr:row>
          <xdr:rowOff>323850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146050</xdr:rowOff>
        </xdr:from>
        <xdr:to>
          <xdr:col>2</xdr:col>
          <xdr:colOff>438150</xdr:colOff>
          <xdr:row>9</xdr:row>
          <xdr:rowOff>393700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000-000005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76200</xdr:rowOff>
        </xdr:from>
        <xdr:to>
          <xdr:col>2</xdr:col>
          <xdr:colOff>438150</xdr:colOff>
          <xdr:row>16</xdr:row>
          <xdr:rowOff>323850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000-000006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76200</xdr:rowOff>
        </xdr:from>
        <xdr:to>
          <xdr:col>2</xdr:col>
          <xdr:colOff>438150</xdr:colOff>
          <xdr:row>17</xdr:row>
          <xdr:rowOff>323850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000-000007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76200</xdr:rowOff>
        </xdr:from>
        <xdr:to>
          <xdr:col>2</xdr:col>
          <xdr:colOff>438150</xdr:colOff>
          <xdr:row>18</xdr:row>
          <xdr:rowOff>323850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000-000008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76200</xdr:rowOff>
        </xdr:from>
        <xdr:to>
          <xdr:col>2</xdr:col>
          <xdr:colOff>438150</xdr:colOff>
          <xdr:row>19</xdr:row>
          <xdr:rowOff>323850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000-000009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133350</xdr:rowOff>
        </xdr:from>
        <xdr:to>
          <xdr:col>2</xdr:col>
          <xdr:colOff>438150</xdr:colOff>
          <xdr:row>14</xdr:row>
          <xdr:rowOff>381000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000-00000A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69850</xdr:rowOff>
        </xdr:from>
        <xdr:to>
          <xdr:col>2</xdr:col>
          <xdr:colOff>438150</xdr:colOff>
          <xdr:row>21</xdr:row>
          <xdr:rowOff>317500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000-00000B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22</xdr:row>
          <xdr:rowOff>69850</xdr:rowOff>
        </xdr:from>
        <xdr:to>
          <xdr:col>2</xdr:col>
          <xdr:colOff>438150</xdr:colOff>
          <xdr:row>22</xdr:row>
          <xdr:rowOff>317500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000-00000C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69850</xdr:rowOff>
        </xdr:from>
        <xdr:to>
          <xdr:col>2</xdr:col>
          <xdr:colOff>438150</xdr:colOff>
          <xdr:row>23</xdr:row>
          <xdr:rowOff>317500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000-00000D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27</xdr:row>
          <xdr:rowOff>95250</xdr:rowOff>
        </xdr:from>
        <xdr:to>
          <xdr:col>2</xdr:col>
          <xdr:colOff>438150</xdr:colOff>
          <xdr:row>27</xdr:row>
          <xdr:rowOff>342900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000-00000E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133350</xdr:rowOff>
        </xdr:from>
        <xdr:to>
          <xdr:col>2</xdr:col>
          <xdr:colOff>438150</xdr:colOff>
          <xdr:row>20</xdr:row>
          <xdr:rowOff>381000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000-00000F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28</xdr:row>
          <xdr:rowOff>76200</xdr:rowOff>
        </xdr:from>
        <xdr:to>
          <xdr:col>2</xdr:col>
          <xdr:colOff>438150</xdr:colOff>
          <xdr:row>28</xdr:row>
          <xdr:rowOff>323850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000-000023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29</xdr:row>
          <xdr:rowOff>76200</xdr:rowOff>
        </xdr:from>
        <xdr:to>
          <xdr:col>2</xdr:col>
          <xdr:colOff>438150</xdr:colOff>
          <xdr:row>29</xdr:row>
          <xdr:rowOff>323850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000-000024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30</xdr:row>
          <xdr:rowOff>76200</xdr:rowOff>
        </xdr:from>
        <xdr:to>
          <xdr:col>2</xdr:col>
          <xdr:colOff>438150</xdr:colOff>
          <xdr:row>30</xdr:row>
          <xdr:rowOff>323850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000-000025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31</xdr:row>
          <xdr:rowOff>76200</xdr:rowOff>
        </xdr:from>
        <xdr:to>
          <xdr:col>2</xdr:col>
          <xdr:colOff>438150</xdr:colOff>
          <xdr:row>31</xdr:row>
          <xdr:rowOff>323850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000-000026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33</xdr:row>
          <xdr:rowOff>76200</xdr:rowOff>
        </xdr:from>
        <xdr:to>
          <xdr:col>2</xdr:col>
          <xdr:colOff>438150</xdr:colOff>
          <xdr:row>33</xdr:row>
          <xdr:rowOff>323850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000-000027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32</xdr:row>
          <xdr:rowOff>76200</xdr:rowOff>
        </xdr:from>
        <xdr:to>
          <xdr:col>2</xdr:col>
          <xdr:colOff>438150</xdr:colOff>
          <xdr:row>32</xdr:row>
          <xdr:rowOff>323850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000-00002A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34</xdr:row>
          <xdr:rowOff>76200</xdr:rowOff>
        </xdr:from>
        <xdr:to>
          <xdr:col>2</xdr:col>
          <xdr:colOff>438150</xdr:colOff>
          <xdr:row>34</xdr:row>
          <xdr:rowOff>323850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000-00002D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76200</xdr:rowOff>
        </xdr:from>
        <xdr:to>
          <xdr:col>2</xdr:col>
          <xdr:colOff>438150</xdr:colOff>
          <xdr:row>13</xdr:row>
          <xdr:rowOff>323850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000-00002E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133350</xdr:rowOff>
        </xdr:from>
        <xdr:to>
          <xdr:col>2</xdr:col>
          <xdr:colOff>438150</xdr:colOff>
          <xdr:row>13</xdr:row>
          <xdr:rowOff>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000-00002F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76200</xdr:rowOff>
        </xdr:from>
        <xdr:to>
          <xdr:col>2</xdr:col>
          <xdr:colOff>438150</xdr:colOff>
          <xdr:row>15</xdr:row>
          <xdr:rowOff>323850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000-000035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24</xdr:row>
          <xdr:rowOff>69850</xdr:rowOff>
        </xdr:from>
        <xdr:to>
          <xdr:col>2</xdr:col>
          <xdr:colOff>438150</xdr:colOff>
          <xdr:row>24</xdr:row>
          <xdr:rowOff>317500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000-000036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69850</xdr:rowOff>
        </xdr:from>
        <xdr:to>
          <xdr:col>2</xdr:col>
          <xdr:colOff>438150</xdr:colOff>
          <xdr:row>25</xdr:row>
          <xdr:rowOff>317500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000-000037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26</xdr:row>
          <xdr:rowOff>69850</xdr:rowOff>
        </xdr:from>
        <xdr:to>
          <xdr:col>2</xdr:col>
          <xdr:colOff>438150</xdr:colOff>
          <xdr:row>26</xdr:row>
          <xdr:rowOff>317500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000-000038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xdr:row>
          <xdr:rowOff>12700</xdr:rowOff>
        </xdr:from>
        <xdr:to>
          <xdr:col>2</xdr:col>
          <xdr:colOff>438150</xdr:colOff>
          <xdr:row>5</xdr:row>
          <xdr:rowOff>260350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000-000039B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18</xdr:row>
      <xdr:rowOff>57150</xdr:rowOff>
    </xdr:from>
    <xdr:to>
      <xdr:col>32</xdr:col>
      <xdr:colOff>161925</xdr:colOff>
      <xdr:row>42</xdr:row>
      <xdr:rowOff>228600</xdr:rowOff>
    </xdr:to>
    <xdr:cxnSp macro="">
      <xdr:nvCxnSpPr>
        <xdr:cNvPr id="64565" name="直線コネクタ 23">
          <a:extLst>
            <a:ext uri="{FF2B5EF4-FFF2-40B4-BE49-F238E27FC236}">
              <a16:creationId xmlns:a16="http://schemas.microsoft.com/office/drawing/2014/main" id="{B3DFB30C-5697-9835-37C2-148D1776E0DA}"/>
            </a:ext>
          </a:extLst>
        </xdr:cNvPr>
        <xdr:cNvCxnSpPr>
          <a:cxnSpLocks noChangeShapeType="1"/>
        </xdr:cNvCxnSpPr>
      </xdr:nvCxnSpPr>
      <xdr:spPr bwMode="auto">
        <a:xfrm flipH="1">
          <a:off x="209550" y="3990975"/>
          <a:ext cx="6353175" cy="3314700"/>
        </a:xfrm>
        <a:prstGeom prst="line">
          <a:avLst/>
        </a:prstGeom>
        <a:noFill/>
        <a:ln w="9525" algn="ctr">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130175</xdr:colOff>
      <xdr:row>20</xdr:row>
      <xdr:rowOff>6350</xdr:rowOff>
    </xdr:from>
    <xdr:to>
      <xdr:col>32</xdr:col>
      <xdr:colOff>130175</xdr:colOff>
      <xdr:row>37</xdr:row>
      <xdr:rowOff>34925</xdr:rowOff>
    </xdr:to>
    <xdr:cxnSp macro="">
      <xdr:nvCxnSpPr>
        <xdr:cNvPr id="3" name="直線コネクタ 2">
          <a:extLst>
            <a:ext uri="{FF2B5EF4-FFF2-40B4-BE49-F238E27FC236}">
              <a16:creationId xmlns:a16="http://schemas.microsoft.com/office/drawing/2014/main" id="{1FBA5FED-5114-90BB-71EB-C27531811C9B}"/>
            </a:ext>
          </a:extLst>
        </xdr:cNvPr>
        <xdr:cNvCxnSpPr/>
      </xdr:nvCxnSpPr>
      <xdr:spPr bwMode="auto">
        <a:xfrm flipH="1">
          <a:off x="177800" y="4083050"/>
          <a:ext cx="5892800" cy="454660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20869;&#20107;&#26989;&#37096;/&#20196;&#21644;4&#24180;&#24230;&#65288;2022&#24180;&#24230;&#65289;/60_&#12487;&#12540;&#12479;&#12475;&#12531;&#12479;&#12540;&#65288;R4&#35036;&#27491;&#65289;/060_&#20844;&#21215;/10_&#20844;&#21215;&#35201;&#38936;&#12539;&#20132;&#20184;&#35215;&#31243;/10_&#20132;&#20184;&#35215;&#31243;/&#27096;&#24335;/&#23436;&#20102;&#23455;&#32318;&#22577;&#21578;&#26360;/4.&#12467;&#12531;&#12486;&#12490;&#12304;R4&#35036;_&#23436;&#20102;&#23455;&#32318;&#22577;&#21578;&#26360;&#27096;&#24335;&#31532;11&#12539;&#21029;&#32025;1&#12539;&#21029;&#32025;2&#12305;_&#27665;&#38291;&#20877;&#12456;&#12493;_&#12487;&#12540;&#12479;&#12475;&#12531;&#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完了実績報告)"/>
      <sheetName val="【様式第11】コンテナ完了実績報告書"/>
      <sheetName val="【別紙１】コンテナ実施計画書"/>
      <sheetName val="【別紙２】 コンテナ 経費所要額精算調書"/>
      <sheetName val="マスターシート １.②設備導入（公開時は非表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17814-1F67-4AB4-9D10-776D9FCE572D}">
  <sheetPr codeName="Sheet1">
    <tabColor theme="0"/>
    <pageSetUpPr fitToPage="1"/>
  </sheetPr>
  <dimension ref="A1:D36"/>
  <sheetViews>
    <sheetView tabSelected="1" view="pageBreakPreview" zoomScale="84" zoomScaleNormal="100" zoomScaleSheetLayoutView="84" workbookViewId="0">
      <selection activeCell="C6" sqref="C6"/>
    </sheetView>
  </sheetViews>
  <sheetFormatPr defaultColWidth="9" defaultRowHeight="11"/>
  <cols>
    <col min="1" max="1" width="4.6328125" style="5" customWidth="1"/>
    <col min="2" max="2" width="75.7265625" style="5" customWidth="1"/>
    <col min="3" max="3" width="11" style="13" customWidth="1"/>
    <col min="4" max="16384" width="9" style="5"/>
  </cols>
  <sheetData>
    <row r="1" spans="1:3" ht="30" customHeight="1">
      <c r="B1" s="127" t="s">
        <v>139</v>
      </c>
      <c r="C1" s="16"/>
    </row>
    <row r="2" spans="1:3" ht="15" customHeight="1">
      <c r="A2" s="210" t="s">
        <v>48</v>
      </c>
      <c r="B2" s="211"/>
      <c r="C2" s="21" t="s">
        <v>37</v>
      </c>
    </row>
    <row r="3" spans="1:3" ht="21" customHeight="1">
      <c r="A3" s="216">
        <v>1</v>
      </c>
      <c r="B3" s="17" t="s">
        <v>320</v>
      </c>
      <c r="C3" s="212"/>
    </row>
    <row r="4" spans="1:3" ht="21" customHeight="1">
      <c r="A4" s="217"/>
      <c r="B4" s="17" t="s">
        <v>268</v>
      </c>
      <c r="C4" s="213"/>
    </row>
    <row r="5" spans="1:3" ht="21" customHeight="1">
      <c r="A5" s="217"/>
      <c r="B5" s="18" t="s">
        <v>269</v>
      </c>
      <c r="C5" s="214"/>
    </row>
    <row r="6" spans="1:3" ht="21" customHeight="1">
      <c r="A6" s="218"/>
      <c r="B6" s="18" t="s">
        <v>326</v>
      </c>
      <c r="C6" s="52"/>
    </row>
    <row r="7" spans="1:3" ht="30" customHeight="1">
      <c r="A7" s="54">
        <v>2</v>
      </c>
      <c r="B7" s="55" t="s">
        <v>80</v>
      </c>
      <c r="C7" s="56"/>
    </row>
    <row r="8" spans="1:3" ht="30" customHeight="1">
      <c r="A8" s="108">
        <v>3</v>
      </c>
      <c r="B8" s="55" t="s">
        <v>287</v>
      </c>
      <c r="C8" s="56"/>
    </row>
    <row r="9" spans="1:3" ht="30" customHeight="1">
      <c r="A9" s="108">
        <v>4</v>
      </c>
      <c r="B9" s="55" t="s">
        <v>288</v>
      </c>
      <c r="C9" s="56"/>
    </row>
    <row r="10" spans="1:3" ht="40" customHeight="1">
      <c r="A10" s="108">
        <v>5</v>
      </c>
      <c r="B10" s="55" t="s">
        <v>289</v>
      </c>
      <c r="C10" s="56"/>
    </row>
    <row r="11" spans="1:3" ht="27" customHeight="1">
      <c r="A11" s="109">
        <v>6</v>
      </c>
      <c r="B11" s="110" t="s">
        <v>290</v>
      </c>
      <c r="C11" s="111"/>
    </row>
    <row r="12" spans="1:3" ht="27" customHeight="1">
      <c r="A12" s="109">
        <v>7</v>
      </c>
      <c r="B12" s="110" t="s">
        <v>291</v>
      </c>
      <c r="C12" s="111"/>
    </row>
    <row r="13" spans="1:3" ht="30" customHeight="1">
      <c r="A13" s="108">
        <v>8</v>
      </c>
      <c r="B13" s="55" t="s">
        <v>240</v>
      </c>
      <c r="C13" s="56"/>
    </row>
    <row r="14" spans="1:3" ht="30" customHeight="1">
      <c r="A14" s="107">
        <v>9</v>
      </c>
      <c r="B14" s="55" t="s">
        <v>241</v>
      </c>
      <c r="C14" s="56"/>
    </row>
    <row r="15" spans="1:3" ht="40" customHeight="1">
      <c r="A15" s="107">
        <v>10</v>
      </c>
      <c r="B15" s="55" t="s">
        <v>118</v>
      </c>
      <c r="C15" s="56"/>
    </row>
    <row r="16" spans="1:3" ht="30" customHeight="1">
      <c r="A16" s="107">
        <v>11</v>
      </c>
      <c r="B16" s="70" t="s">
        <v>247</v>
      </c>
      <c r="C16" s="56"/>
    </row>
    <row r="17" spans="1:4" ht="30" customHeight="1">
      <c r="A17" s="106">
        <v>12</v>
      </c>
      <c r="B17" s="18" t="s">
        <v>112</v>
      </c>
      <c r="C17" s="52"/>
    </row>
    <row r="18" spans="1:4" ht="30" customHeight="1">
      <c r="A18" s="107">
        <v>13</v>
      </c>
      <c r="B18" s="55" t="s">
        <v>79</v>
      </c>
      <c r="C18" s="56"/>
    </row>
    <row r="19" spans="1:4" ht="33" customHeight="1">
      <c r="A19" s="107">
        <v>14</v>
      </c>
      <c r="B19" s="55" t="s">
        <v>292</v>
      </c>
      <c r="C19" s="56"/>
    </row>
    <row r="20" spans="1:4" ht="30" customHeight="1">
      <c r="A20" s="107">
        <v>15</v>
      </c>
      <c r="B20" s="55" t="s">
        <v>127</v>
      </c>
      <c r="C20" s="56"/>
    </row>
    <row r="21" spans="1:4" ht="40" customHeight="1">
      <c r="A21" s="107">
        <v>16</v>
      </c>
      <c r="B21" s="55" t="s">
        <v>121</v>
      </c>
      <c r="C21" s="56"/>
    </row>
    <row r="22" spans="1:4" ht="30" customHeight="1">
      <c r="A22" s="106">
        <v>17</v>
      </c>
      <c r="B22" s="18" t="s">
        <v>293</v>
      </c>
      <c r="C22" s="52"/>
    </row>
    <row r="23" spans="1:4" ht="30" customHeight="1">
      <c r="A23" s="107">
        <v>18</v>
      </c>
      <c r="B23" s="55" t="s">
        <v>125</v>
      </c>
      <c r="C23" s="56"/>
    </row>
    <row r="24" spans="1:4" ht="30" customHeight="1">
      <c r="A24" s="107">
        <v>19</v>
      </c>
      <c r="B24" s="55" t="s">
        <v>126</v>
      </c>
      <c r="C24" s="56"/>
    </row>
    <row r="25" spans="1:4" ht="30" customHeight="1">
      <c r="A25" s="107">
        <v>20</v>
      </c>
      <c r="B25" s="55" t="s">
        <v>248</v>
      </c>
      <c r="C25" s="56"/>
      <c r="D25" s="90"/>
    </row>
    <row r="26" spans="1:4" ht="30" customHeight="1">
      <c r="A26" s="107">
        <v>21</v>
      </c>
      <c r="B26" s="55" t="s">
        <v>249</v>
      </c>
      <c r="C26" s="56"/>
      <c r="D26" s="90"/>
    </row>
    <row r="27" spans="1:4" s="89" customFormat="1" ht="33" customHeight="1">
      <c r="A27" s="107">
        <v>22</v>
      </c>
      <c r="B27" s="55" t="s">
        <v>294</v>
      </c>
      <c r="C27" s="56"/>
    </row>
    <row r="28" spans="1:4" ht="30.75" customHeight="1">
      <c r="A28" s="107">
        <v>23</v>
      </c>
      <c r="B28" s="112" t="s">
        <v>295</v>
      </c>
      <c r="C28" s="56"/>
    </row>
    <row r="29" spans="1:4" ht="30.75" customHeight="1">
      <c r="A29" s="92">
        <v>24</v>
      </c>
      <c r="B29" s="18" t="s">
        <v>140</v>
      </c>
      <c r="C29" s="57"/>
    </row>
    <row r="30" spans="1:4" ht="30.75" customHeight="1">
      <c r="A30" s="92">
        <v>25</v>
      </c>
      <c r="B30" s="18" t="s">
        <v>141</v>
      </c>
      <c r="C30" s="57"/>
    </row>
    <row r="31" spans="1:4" ht="30.75" customHeight="1">
      <c r="A31" s="92">
        <v>26</v>
      </c>
      <c r="B31" s="18" t="s">
        <v>142</v>
      </c>
      <c r="C31" s="57"/>
    </row>
    <row r="32" spans="1:4" ht="30.75" customHeight="1">
      <c r="A32" s="92">
        <v>27</v>
      </c>
      <c r="B32" s="18" t="s">
        <v>250</v>
      </c>
      <c r="C32" s="57"/>
    </row>
    <row r="33" spans="1:3" ht="30.75" customHeight="1">
      <c r="A33" s="92">
        <v>28</v>
      </c>
      <c r="B33" s="18" t="s">
        <v>143</v>
      </c>
      <c r="C33" s="57"/>
    </row>
    <row r="34" spans="1:3" ht="30.75" customHeight="1">
      <c r="A34" s="92">
        <v>29</v>
      </c>
      <c r="B34" s="18" t="s">
        <v>144</v>
      </c>
      <c r="C34" s="57"/>
    </row>
    <row r="35" spans="1:3" ht="33.75" customHeight="1">
      <c r="A35" s="92">
        <v>30</v>
      </c>
      <c r="B35" s="18" t="s">
        <v>297</v>
      </c>
      <c r="C35" s="57"/>
    </row>
    <row r="36" spans="1:3" ht="24" customHeight="1">
      <c r="A36" s="38"/>
      <c r="B36" s="215" t="s">
        <v>296</v>
      </c>
      <c r="C36" s="215"/>
    </row>
  </sheetData>
  <sheetProtection sheet="1" selectLockedCells="1"/>
  <mergeCells count="4">
    <mergeCell ref="A2:B2"/>
    <mergeCell ref="C3:C5"/>
    <mergeCell ref="B36:C36"/>
    <mergeCell ref="A3:A6"/>
  </mergeCells>
  <phoneticPr fontId="18"/>
  <printOptions horizontalCentered="1"/>
  <pageMargins left="0.70866141732283472" right="0.51181102362204722" top="0.74803149606299213" bottom="0.55118110236220474"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2</xdr:col>
                    <xdr:colOff>209550</xdr:colOff>
                    <xdr:row>3</xdr:row>
                    <xdr:rowOff>76200</xdr:rowOff>
                  </from>
                  <to>
                    <xdr:col>2</xdr:col>
                    <xdr:colOff>438150</xdr:colOff>
                    <xdr:row>4</xdr:row>
                    <xdr:rowOff>57150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2</xdr:col>
                    <xdr:colOff>209550</xdr:colOff>
                    <xdr:row>6</xdr:row>
                    <xdr:rowOff>76200</xdr:rowOff>
                  </from>
                  <to>
                    <xdr:col>2</xdr:col>
                    <xdr:colOff>438150</xdr:colOff>
                    <xdr:row>6</xdr:row>
                    <xdr:rowOff>323850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2</xdr:col>
                    <xdr:colOff>209550</xdr:colOff>
                    <xdr:row>7</xdr:row>
                    <xdr:rowOff>76200</xdr:rowOff>
                  </from>
                  <to>
                    <xdr:col>2</xdr:col>
                    <xdr:colOff>438150</xdr:colOff>
                    <xdr:row>7</xdr:row>
                    <xdr:rowOff>323850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2</xdr:col>
                    <xdr:colOff>209550</xdr:colOff>
                    <xdr:row>8</xdr:row>
                    <xdr:rowOff>76200</xdr:rowOff>
                  </from>
                  <to>
                    <xdr:col>2</xdr:col>
                    <xdr:colOff>438150</xdr:colOff>
                    <xdr:row>8</xdr:row>
                    <xdr:rowOff>323850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2</xdr:col>
                    <xdr:colOff>222250</xdr:colOff>
                    <xdr:row>9</xdr:row>
                    <xdr:rowOff>146050</xdr:rowOff>
                  </from>
                  <to>
                    <xdr:col>2</xdr:col>
                    <xdr:colOff>438150</xdr:colOff>
                    <xdr:row>9</xdr:row>
                    <xdr:rowOff>393700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2</xdr:col>
                    <xdr:colOff>209550</xdr:colOff>
                    <xdr:row>16</xdr:row>
                    <xdr:rowOff>76200</xdr:rowOff>
                  </from>
                  <to>
                    <xdr:col>2</xdr:col>
                    <xdr:colOff>438150</xdr:colOff>
                    <xdr:row>16</xdr:row>
                    <xdr:rowOff>323850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2</xdr:col>
                    <xdr:colOff>209550</xdr:colOff>
                    <xdr:row>17</xdr:row>
                    <xdr:rowOff>76200</xdr:rowOff>
                  </from>
                  <to>
                    <xdr:col>2</xdr:col>
                    <xdr:colOff>438150</xdr:colOff>
                    <xdr:row>17</xdr:row>
                    <xdr:rowOff>323850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2</xdr:col>
                    <xdr:colOff>209550</xdr:colOff>
                    <xdr:row>18</xdr:row>
                    <xdr:rowOff>76200</xdr:rowOff>
                  </from>
                  <to>
                    <xdr:col>2</xdr:col>
                    <xdr:colOff>438150</xdr:colOff>
                    <xdr:row>18</xdr:row>
                    <xdr:rowOff>323850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2</xdr:col>
                    <xdr:colOff>209550</xdr:colOff>
                    <xdr:row>19</xdr:row>
                    <xdr:rowOff>76200</xdr:rowOff>
                  </from>
                  <to>
                    <xdr:col>2</xdr:col>
                    <xdr:colOff>438150</xdr:colOff>
                    <xdr:row>19</xdr:row>
                    <xdr:rowOff>323850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2</xdr:col>
                    <xdr:colOff>209550</xdr:colOff>
                    <xdr:row>14</xdr:row>
                    <xdr:rowOff>133350</xdr:rowOff>
                  </from>
                  <to>
                    <xdr:col>2</xdr:col>
                    <xdr:colOff>438150</xdr:colOff>
                    <xdr:row>14</xdr:row>
                    <xdr:rowOff>381000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2</xdr:col>
                    <xdr:colOff>222250</xdr:colOff>
                    <xdr:row>21</xdr:row>
                    <xdr:rowOff>69850</xdr:rowOff>
                  </from>
                  <to>
                    <xdr:col>2</xdr:col>
                    <xdr:colOff>438150</xdr:colOff>
                    <xdr:row>21</xdr:row>
                    <xdr:rowOff>317500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2</xdr:col>
                    <xdr:colOff>222250</xdr:colOff>
                    <xdr:row>22</xdr:row>
                    <xdr:rowOff>69850</xdr:rowOff>
                  </from>
                  <to>
                    <xdr:col>2</xdr:col>
                    <xdr:colOff>438150</xdr:colOff>
                    <xdr:row>22</xdr:row>
                    <xdr:rowOff>317500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2</xdr:col>
                    <xdr:colOff>222250</xdr:colOff>
                    <xdr:row>23</xdr:row>
                    <xdr:rowOff>69850</xdr:rowOff>
                  </from>
                  <to>
                    <xdr:col>2</xdr:col>
                    <xdr:colOff>438150</xdr:colOff>
                    <xdr:row>23</xdr:row>
                    <xdr:rowOff>317500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2</xdr:col>
                    <xdr:colOff>222250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2</xdr:col>
                    <xdr:colOff>222250</xdr:colOff>
                    <xdr:row>20</xdr:row>
                    <xdr:rowOff>133350</xdr:rowOff>
                  </from>
                  <to>
                    <xdr:col>2</xdr:col>
                    <xdr:colOff>438150</xdr:colOff>
                    <xdr:row>20</xdr:row>
                    <xdr:rowOff>381000</xdr:rowOff>
                  </to>
                </anchor>
              </controlPr>
            </control>
          </mc:Choice>
        </mc:AlternateContent>
        <mc:AlternateContent xmlns:mc="http://schemas.openxmlformats.org/markup-compatibility/2006">
          <mc:Choice Requires="x14">
            <control shapeId="48163" r:id="rId19" name="Check Box 35">
              <controlPr defaultSize="0" autoFill="0" autoLine="0" autoPict="0">
                <anchor moveWithCells="1">
                  <from>
                    <xdr:col>2</xdr:col>
                    <xdr:colOff>222250</xdr:colOff>
                    <xdr:row>28</xdr:row>
                    <xdr:rowOff>76200</xdr:rowOff>
                  </from>
                  <to>
                    <xdr:col>2</xdr:col>
                    <xdr:colOff>438150</xdr:colOff>
                    <xdr:row>28</xdr:row>
                    <xdr:rowOff>323850</xdr:rowOff>
                  </to>
                </anchor>
              </controlPr>
            </control>
          </mc:Choice>
        </mc:AlternateContent>
        <mc:AlternateContent xmlns:mc="http://schemas.openxmlformats.org/markup-compatibility/2006">
          <mc:Choice Requires="x14">
            <control shapeId="48164" r:id="rId20" name="Check Box 36">
              <controlPr defaultSize="0" autoFill="0" autoLine="0" autoPict="0">
                <anchor moveWithCells="1">
                  <from>
                    <xdr:col>2</xdr:col>
                    <xdr:colOff>222250</xdr:colOff>
                    <xdr:row>29</xdr:row>
                    <xdr:rowOff>76200</xdr:rowOff>
                  </from>
                  <to>
                    <xdr:col>2</xdr:col>
                    <xdr:colOff>438150</xdr:colOff>
                    <xdr:row>29</xdr:row>
                    <xdr:rowOff>323850</xdr:rowOff>
                  </to>
                </anchor>
              </controlPr>
            </control>
          </mc:Choice>
        </mc:AlternateContent>
        <mc:AlternateContent xmlns:mc="http://schemas.openxmlformats.org/markup-compatibility/2006">
          <mc:Choice Requires="x14">
            <control shapeId="48165" r:id="rId21" name="Check Box 37">
              <controlPr defaultSize="0" autoFill="0" autoLine="0" autoPict="0">
                <anchor moveWithCells="1">
                  <from>
                    <xdr:col>2</xdr:col>
                    <xdr:colOff>222250</xdr:colOff>
                    <xdr:row>30</xdr:row>
                    <xdr:rowOff>76200</xdr:rowOff>
                  </from>
                  <to>
                    <xdr:col>2</xdr:col>
                    <xdr:colOff>438150</xdr:colOff>
                    <xdr:row>30</xdr:row>
                    <xdr:rowOff>323850</xdr:rowOff>
                  </to>
                </anchor>
              </controlPr>
            </control>
          </mc:Choice>
        </mc:AlternateContent>
        <mc:AlternateContent xmlns:mc="http://schemas.openxmlformats.org/markup-compatibility/2006">
          <mc:Choice Requires="x14">
            <control shapeId="48166" r:id="rId22" name="Check Box 38">
              <controlPr defaultSize="0" autoFill="0" autoLine="0" autoPict="0">
                <anchor moveWithCells="1">
                  <from>
                    <xdr:col>2</xdr:col>
                    <xdr:colOff>222250</xdr:colOff>
                    <xdr:row>31</xdr:row>
                    <xdr:rowOff>76200</xdr:rowOff>
                  </from>
                  <to>
                    <xdr:col>2</xdr:col>
                    <xdr:colOff>438150</xdr:colOff>
                    <xdr:row>31</xdr:row>
                    <xdr:rowOff>323850</xdr:rowOff>
                  </to>
                </anchor>
              </controlPr>
            </control>
          </mc:Choice>
        </mc:AlternateContent>
        <mc:AlternateContent xmlns:mc="http://schemas.openxmlformats.org/markup-compatibility/2006">
          <mc:Choice Requires="x14">
            <control shapeId="48167" r:id="rId23" name="Check Box 39">
              <controlPr defaultSize="0" autoFill="0" autoLine="0" autoPict="0">
                <anchor moveWithCells="1">
                  <from>
                    <xdr:col>2</xdr:col>
                    <xdr:colOff>222250</xdr:colOff>
                    <xdr:row>33</xdr:row>
                    <xdr:rowOff>76200</xdr:rowOff>
                  </from>
                  <to>
                    <xdr:col>2</xdr:col>
                    <xdr:colOff>438150</xdr:colOff>
                    <xdr:row>33</xdr:row>
                    <xdr:rowOff>323850</xdr:rowOff>
                  </to>
                </anchor>
              </controlPr>
            </control>
          </mc:Choice>
        </mc:AlternateContent>
        <mc:AlternateContent xmlns:mc="http://schemas.openxmlformats.org/markup-compatibility/2006">
          <mc:Choice Requires="x14">
            <control shapeId="48170" r:id="rId24" name="Check Box 42">
              <controlPr defaultSize="0" autoFill="0" autoLine="0" autoPict="0">
                <anchor moveWithCells="1">
                  <from>
                    <xdr:col>2</xdr:col>
                    <xdr:colOff>222250</xdr:colOff>
                    <xdr:row>32</xdr:row>
                    <xdr:rowOff>76200</xdr:rowOff>
                  </from>
                  <to>
                    <xdr:col>2</xdr:col>
                    <xdr:colOff>438150</xdr:colOff>
                    <xdr:row>32</xdr:row>
                    <xdr:rowOff>323850</xdr:rowOff>
                  </to>
                </anchor>
              </controlPr>
            </control>
          </mc:Choice>
        </mc:AlternateContent>
        <mc:AlternateContent xmlns:mc="http://schemas.openxmlformats.org/markup-compatibility/2006">
          <mc:Choice Requires="x14">
            <control shapeId="48173" r:id="rId25" name="Check Box 45">
              <controlPr defaultSize="0" autoFill="0" autoLine="0" autoPict="0">
                <anchor moveWithCells="1">
                  <from>
                    <xdr:col>2</xdr:col>
                    <xdr:colOff>222250</xdr:colOff>
                    <xdr:row>34</xdr:row>
                    <xdr:rowOff>76200</xdr:rowOff>
                  </from>
                  <to>
                    <xdr:col>2</xdr:col>
                    <xdr:colOff>438150</xdr:colOff>
                    <xdr:row>34</xdr:row>
                    <xdr:rowOff>323850</xdr:rowOff>
                  </to>
                </anchor>
              </controlPr>
            </control>
          </mc:Choice>
        </mc:AlternateContent>
        <mc:AlternateContent xmlns:mc="http://schemas.openxmlformats.org/markup-compatibility/2006">
          <mc:Choice Requires="x14">
            <control shapeId="48174" r:id="rId26" name="Check Box 46">
              <controlPr defaultSize="0" autoFill="0" autoLine="0" autoPict="0">
                <anchor moveWithCells="1">
                  <from>
                    <xdr:col>2</xdr:col>
                    <xdr:colOff>209550</xdr:colOff>
                    <xdr:row>13</xdr:row>
                    <xdr:rowOff>76200</xdr:rowOff>
                  </from>
                  <to>
                    <xdr:col>2</xdr:col>
                    <xdr:colOff>438150</xdr:colOff>
                    <xdr:row>13</xdr:row>
                    <xdr:rowOff>323850</xdr:rowOff>
                  </to>
                </anchor>
              </controlPr>
            </control>
          </mc:Choice>
        </mc:AlternateContent>
        <mc:AlternateContent xmlns:mc="http://schemas.openxmlformats.org/markup-compatibility/2006">
          <mc:Choice Requires="x14">
            <control shapeId="48175" r:id="rId27" name="Check Box 47">
              <controlPr defaultSize="0" autoFill="0" autoLine="0" autoPict="0">
                <anchor moveWithCells="1">
                  <from>
                    <xdr:col>2</xdr:col>
                    <xdr:colOff>209550</xdr:colOff>
                    <xdr:row>12</xdr:row>
                    <xdr:rowOff>133350</xdr:rowOff>
                  </from>
                  <to>
                    <xdr:col>2</xdr:col>
                    <xdr:colOff>438150</xdr:colOff>
                    <xdr:row>13</xdr:row>
                    <xdr:rowOff>0</xdr:rowOff>
                  </to>
                </anchor>
              </controlPr>
            </control>
          </mc:Choice>
        </mc:AlternateContent>
        <mc:AlternateContent xmlns:mc="http://schemas.openxmlformats.org/markup-compatibility/2006">
          <mc:Choice Requires="x14">
            <control shapeId="48181" r:id="rId28" name="Check Box 53">
              <controlPr defaultSize="0" autoFill="0" autoLine="0" autoPict="0">
                <anchor moveWithCells="1">
                  <from>
                    <xdr:col>2</xdr:col>
                    <xdr:colOff>209550</xdr:colOff>
                    <xdr:row>15</xdr:row>
                    <xdr:rowOff>76200</xdr:rowOff>
                  </from>
                  <to>
                    <xdr:col>2</xdr:col>
                    <xdr:colOff>438150</xdr:colOff>
                    <xdr:row>15</xdr:row>
                    <xdr:rowOff>323850</xdr:rowOff>
                  </to>
                </anchor>
              </controlPr>
            </control>
          </mc:Choice>
        </mc:AlternateContent>
        <mc:AlternateContent xmlns:mc="http://schemas.openxmlformats.org/markup-compatibility/2006">
          <mc:Choice Requires="x14">
            <control shapeId="48182" r:id="rId29" name="Check Box 54">
              <controlPr defaultSize="0" autoFill="0" autoLine="0" autoPict="0">
                <anchor moveWithCells="1">
                  <from>
                    <xdr:col>2</xdr:col>
                    <xdr:colOff>222250</xdr:colOff>
                    <xdr:row>24</xdr:row>
                    <xdr:rowOff>69850</xdr:rowOff>
                  </from>
                  <to>
                    <xdr:col>2</xdr:col>
                    <xdr:colOff>438150</xdr:colOff>
                    <xdr:row>24</xdr:row>
                    <xdr:rowOff>317500</xdr:rowOff>
                  </to>
                </anchor>
              </controlPr>
            </control>
          </mc:Choice>
        </mc:AlternateContent>
        <mc:AlternateContent xmlns:mc="http://schemas.openxmlformats.org/markup-compatibility/2006">
          <mc:Choice Requires="x14">
            <control shapeId="48183" r:id="rId30" name="Check Box 55">
              <controlPr defaultSize="0" autoFill="0" autoLine="0" autoPict="0">
                <anchor moveWithCells="1">
                  <from>
                    <xdr:col>2</xdr:col>
                    <xdr:colOff>222250</xdr:colOff>
                    <xdr:row>25</xdr:row>
                    <xdr:rowOff>69850</xdr:rowOff>
                  </from>
                  <to>
                    <xdr:col>2</xdr:col>
                    <xdr:colOff>438150</xdr:colOff>
                    <xdr:row>25</xdr:row>
                    <xdr:rowOff>317500</xdr:rowOff>
                  </to>
                </anchor>
              </controlPr>
            </control>
          </mc:Choice>
        </mc:AlternateContent>
        <mc:AlternateContent xmlns:mc="http://schemas.openxmlformats.org/markup-compatibility/2006">
          <mc:Choice Requires="x14">
            <control shapeId="48184" r:id="rId31" name="Check Box 56">
              <controlPr defaultSize="0" autoFill="0" autoLine="0" autoPict="0">
                <anchor moveWithCells="1">
                  <from>
                    <xdr:col>2</xdr:col>
                    <xdr:colOff>222250</xdr:colOff>
                    <xdr:row>26</xdr:row>
                    <xdr:rowOff>69850</xdr:rowOff>
                  </from>
                  <to>
                    <xdr:col>2</xdr:col>
                    <xdr:colOff>438150</xdr:colOff>
                    <xdr:row>26</xdr:row>
                    <xdr:rowOff>317500</xdr:rowOff>
                  </to>
                </anchor>
              </controlPr>
            </control>
          </mc:Choice>
        </mc:AlternateContent>
        <mc:AlternateContent xmlns:mc="http://schemas.openxmlformats.org/markup-compatibility/2006">
          <mc:Choice Requires="x14">
            <control shapeId="48185" r:id="rId32" name="Check Box 57">
              <controlPr defaultSize="0" autoFill="0" autoLine="0" autoPict="0">
                <anchor moveWithCells="1">
                  <from>
                    <xdr:col>2</xdr:col>
                    <xdr:colOff>209550</xdr:colOff>
                    <xdr:row>5</xdr:row>
                    <xdr:rowOff>12700</xdr:rowOff>
                  </from>
                  <to>
                    <xdr:col>2</xdr:col>
                    <xdr:colOff>438150</xdr:colOff>
                    <xdr:row>5</xdr:row>
                    <xdr:rowOff>260350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DFB2-704B-48FC-8361-D56155056503}">
  <sheetPr codeName="Sheet10"/>
  <dimension ref="A1:K91"/>
  <sheetViews>
    <sheetView topLeftCell="A72" workbookViewId="0">
      <selection activeCell="K6" sqref="K6:K91"/>
    </sheetView>
  </sheetViews>
  <sheetFormatPr defaultColWidth="9" defaultRowHeight="14"/>
  <cols>
    <col min="1" max="1" width="1.08984375" style="1" customWidth="1"/>
    <col min="2" max="2" width="6.7265625" style="3" customWidth="1"/>
    <col min="3" max="4" width="5.6328125" style="4" customWidth="1"/>
    <col min="5" max="10" width="4.6328125" style="4" customWidth="1"/>
    <col min="11" max="11" width="40.6328125" style="28" customWidth="1"/>
    <col min="12" max="16384" width="9" style="2"/>
  </cols>
  <sheetData>
    <row r="1" spans="1:11" s="3" customFormat="1" ht="26.25" customHeight="1">
      <c r="B1" s="23" t="s">
        <v>52</v>
      </c>
      <c r="C1" s="24"/>
      <c r="D1" s="24"/>
      <c r="E1" s="24"/>
      <c r="F1" s="24"/>
      <c r="G1" s="24"/>
      <c r="H1" s="24"/>
      <c r="I1" s="24"/>
      <c r="J1" s="24"/>
      <c r="K1" s="4"/>
    </row>
    <row r="2" spans="1:11" s="3" customFormat="1" ht="25" customHeight="1">
      <c r="B2" s="25" t="s">
        <v>34</v>
      </c>
      <c r="C2" s="24"/>
      <c r="D2" s="24"/>
      <c r="E2" s="24"/>
      <c r="F2" s="24"/>
      <c r="G2" s="24"/>
      <c r="H2" s="24"/>
      <c r="I2" s="24"/>
      <c r="J2" s="24"/>
      <c r="K2" s="26"/>
    </row>
    <row r="3" spans="1:11" s="3" customFormat="1" ht="24.75" customHeight="1">
      <c r="B3" s="45" t="s">
        <v>77</v>
      </c>
      <c r="C3" s="45"/>
      <c r="D3" s="45"/>
      <c r="E3" s="45"/>
      <c r="F3" s="45"/>
      <c r="G3" s="45"/>
      <c r="H3" s="45"/>
      <c r="I3" s="45"/>
      <c r="J3" s="45"/>
      <c r="K3" s="27"/>
    </row>
    <row r="4" spans="1:11" ht="9" customHeight="1">
      <c r="B4" s="518"/>
      <c r="C4" s="519"/>
      <c r="D4" s="519"/>
      <c r="E4" s="519"/>
      <c r="F4" s="519"/>
      <c r="G4" s="519"/>
      <c r="H4" s="519"/>
      <c r="I4" s="519"/>
      <c r="J4" s="519"/>
      <c r="K4" s="519"/>
    </row>
    <row r="5" spans="1:11" s="7" customFormat="1" ht="33" customHeight="1">
      <c r="A5" s="8"/>
      <c r="B5" s="720" t="s">
        <v>25</v>
      </c>
      <c r="C5" s="721"/>
      <c r="D5" s="721"/>
      <c r="E5" s="721"/>
      <c r="F5" s="721"/>
      <c r="G5" s="721"/>
      <c r="H5" s="721"/>
      <c r="I5" s="721"/>
      <c r="J5" s="722"/>
      <c r="K5" s="36" t="s">
        <v>26</v>
      </c>
    </row>
    <row r="6" spans="1:11" s="7" customFormat="1" ht="42.75" customHeight="1">
      <c r="A6" s="8"/>
      <c r="B6" s="729" t="s">
        <v>50</v>
      </c>
      <c r="C6" s="730"/>
      <c r="D6" s="730"/>
      <c r="E6" s="730"/>
      <c r="F6" s="730"/>
      <c r="G6" s="730"/>
      <c r="H6" s="730"/>
      <c r="I6" s="730"/>
      <c r="J6" s="730"/>
      <c r="K6" s="37" t="e">
        <f>#REF!</f>
        <v>#REF!</v>
      </c>
    </row>
    <row r="7" spans="1:11" s="7" customFormat="1" ht="13">
      <c r="A7" s="8"/>
      <c r="B7" s="731" t="s">
        <v>27</v>
      </c>
      <c r="C7" s="732"/>
      <c r="D7" s="732"/>
      <c r="E7" s="732"/>
      <c r="F7" s="732"/>
      <c r="G7" s="732"/>
      <c r="H7" s="732"/>
      <c r="I7" s="732"/>
      <c r="J7" s="732"/>
      <c r="K7" s="37" t="e">
        <f>#REF!</f>
        <v>#REF!</v>
      </c>
    </row>
    <row r="8" spans="1:11" s="7" customFormat="1" ht="13.5" customHeight="1">
      <c r="A8" s="8"/>
      <c r="B8" s="727" t="s">
        <v>24</v>
      </c>
      <c r="C8" s="728"/>
      <c r="D8" s="728"/>
      <c r="E8" s="728"/>
      <c r="F8" s="728"/>
      <c r="G8" s="728"/>
      <c r="H8" s="728"/>
      <c r="I8" s="728"/>
      <c r="J8" s="728"/>
      <c r="K8" s="37" t="e">
        <f>#REF!</f>
        <v>#REF!</v>
      </c>
    </row>
    <row r="9" spans="1:11" ht="14.25" customHeight="1">
      <c r="B9" s="9"/>
      <c r="C9" s="708" t="s">
        <v>28</v>
      </c>
      <c r="D9" s="709"/>
      <c r="E9" s="706" t="s">
        <v>30</v>
      </c>
      <c r="F9" s="706"/>
      <c r="G9" s="706"/>
      <c r="H9" s="706"/>
      <c r="I9" s="706"/>
      <c r="J9" s="706"/>
      <c r="K9" s="37" t="e">
        <f>#REF!</f>
        <v>#REF!</v>
      </c>
    </row>
    <row r="10" spans="1:11" ht="14.25" customHeight="1">
      <c r="B10" s="9"/>
      <c r="C10" s="710"/>
      <c r="D10" s="711"/>
      <c r="E10" s="706" t="s">
        <v>18</v>
      </c>
      <c r="F10" s="706"/>
      <c r="G10" s="706"/>
      <c r="H10" s="706"/>
      <c r="I10" s="706"/>
      <c r="J10" s="706"/>
      <c r="K10" s="37" t="e">
        <f>#REF!</f>
        <v>#REF!</v>
      </c>
    </row>
    <row r="11" spans="1:11" ht="14.25" customHeight="1">
      <c r="B11" s="9"/>
      <c r="C11" s="710"/>
      <c r="D11" s="711"/>
      <c r="E11" s="706" t="s">
        <v>29</v>
      </c>
      <c r="F11" s="706"/>
      <c r="G11" s="706"/>
      <c r="H11" s="706"/>
      <c r="I11" s="706"/>
      <c r="J11" s="706"/>
      <c r="K11" s="37" t="e">
        <f>#REF!</f>
        <v>#REF!</v>
      </c>
    </row>
    <row r="12" spans="1:11" ht="14.25" customHeight="1">
      <c r="B12" s="9"/>
      <c r="C12" s="710"/>
      <c r="D12" s="711"/>
      <c r="E12" s="706" t="s">
        <v>13</v>
      </c>
      <c r="F12" s="706"/>
      <c r="G12" s="706"/>
      <c r="H12" s="706"/>
      <c r="I12" s="706"/>
      <c r="J12" s="706"/>
      <c r="K12" s="37" t="e">
        <f>#REF!</f>
        <v>#REF!</v>
      </c>
    </row>
    <row r="13" spans="1:11" ht="14.25" customHeight="1">
      <c r="B13" s="9"/>
      <c r="C13" s="710"/>
      <c r="D13" s="711"/>
      <c r="E13" s="706" t="s">
        <v>10</v>
      </c>
      <c r="F13" s="706"/>
      <c r="G13" s="706"/>
      <c r="H13" s="706"/>
      <c r="I13" s="706"/>
      <c r="J13" s="706"/>
      <c r="K13" s="37" t="e">
        <f>#REF!</f>
        <v>#REF!</v>
      </c>
    </row>
    <row r="14" spans="1:11" ht="14.25" customHeight="1">
      <c r="B14" s="9"/>
      <c r="C14" s="710"/>
      <c r="D14" s="711"/>
      <c r="E14" s="706" t="s">
        <v>11</v>
      </c>
      <c r="F14" s="706"/>
      <c r="G14" s="706"/>
      <c r="H14" s="706"/>
      <c r="I14" s="706"/>
      <c r="J14" s="706"/>
      <c r="K14" s="37" t="e">
        <f>#REF!</f>
        <v>#REF!</v>
      </c>
    </row>
    <row r="15" spans="1:11" ht="14.25" customHeight="1">
      <c r="B15" s="9"/>
      <c r="C15" s="712"/>
      <c r="D15" s="713"/>
      <c r="E15" s="706" t="s">
        <v>19</v>
      </c>
      <c r="F15" s="706"/>
      <c r="G15" s="706"/>
      <c r="H15" s="706"/>
      <c r="I15" s="706"/>
      <c r="J15" s="706"/>
      <c r="K15" s="37" t="e">
        <f>#REF!</f>
        <v>#REF!</v>
      </c>
    </row>
    <row r="16" spans="1:11" ht="14.25" customHeight="1">
      <c r="B16" s="9"/>
      <c r="C16" s="714" t="s">
        <v>67</v>
      </c>
      <c r="D16" s="715"/>
      <c r="E16" s="706" t="s">
        <v>9</v>
      </c>
      <c r="F16" s="706"/>
      <c r="G16" s="706"/>
      <c r="H16" s="706"/>
      <c r="I16" s="706"/>
      <c r="J16" s="706"/>
      <c r="K16" s="37" t="e">
        <f>#REF!</f>
        <v>#REF!</v>
      </c>
    </row>
    <row r="17" spans="2:11" ht="14.25" customHeight="1">
      <c r="B17" s="9"/>
      <c r="C17" s="716"/>
      <c r="D17" s="717"/>
      <c r="E17" s="724" t="s">
        <v>20</v>
      </c>
      <c r="F17" s="725"/>
      <c r="G17" s="725"/>
      <c r="H17" s="725"/>
      <c r="I17" s="725"/>
      <c r="J17" s="726"/>
      <c r="K17" s="37" t="e">
        <f>#REF!</f>
        <v>#REF!</v>
      </c>
    </row>
    <row r="18" spans="2:11" ht="14.25" customHeight="1">
      <c r="B18" s="9"/>
      <c r="C18" s="716"/>
      <c r="D18" s="717"/>
      <c r="E18" s="724" t="s">
        <v>18</v>
      </c>
      <c r="F18" s="725"/>
      <c r="G18" s="725"/>
      <c r="H18" s="725"/>
      <c r="I18" s="725"/>
      <c r="J18" s="726"/>
      <c r="K18" s="37" t="e">
        <f>#REF!</f>
        <v>#REF!</v>
      </c>
    </row>
    <row r="19" spans="2:11" ht="14.25" customHeight="1">
      <c r="B19" s="9"/>
      <c r="C19" s="716"/>
      <c r="D19" s="717"/>
      <c r="E19" s="706" t="s">
        <v>29</v>
      </c>
      <c r="F19" s="706"/>
      <c r="G19" s="706"/>
      <c r="H19" s="706"/>
      <c r="I19" s="706"/>
      <c r="J19" s="706"/>
      <c r="K19" s="37" t="e">
        <f>#REF!</f>
        <v>#REF!</v>
      </c>
    </row>
    <row r="20" spans="2:11" ht="14.25" customHeight="1">
      <c r="B20" s="9"/>
      <c r="C20" s="716"/>
      <c r="D20" s="717"/>
      <c r="E20" s="706" t="s">
        <v>13</v>
      </c>
      <c r="F20" s="706"/>
      <c r="G20" s="706"/>
      <c r="H20" s="706"/>
      <c r="I20" s="706"/>
      <c r="J20" s="706"/>
      <c r="K20" s="37" t="e">
        <f>#REF!</f>
        <v>#REF!</v>
      </c>
    </row>
    <row r="21" spans="2:11" ht="14.25" customHeight="1">
      <c r="B21" s="9"/>
      <c r="C21" s="716"/>
      <c r="D21" s="717"/>
      <c r="E21" s="706" t="s">
        <v>10</v>
      </c>
      <c r="F21" s="706"/>
      <c r="G21" s="706"/>
      <c r="H21" s="706"/>
      <c r="I21" s="706"/>
      <c r="J21" s="706"/>
      <c r="K21" s="37" t="e">
        <f>#REF!</f>
        <v>#REF!</v>
      </c>
    </row>
    <row r="22" spans="2:11" ht="14.25" customHeight="1">
      <c r="B22" s="9"/>
      <c r="C22" s="716"/>
      <c r="D22" s="717"/>
      <c r="E22" s="706" t="s">
        <v>11</v>
      </c>
      <c r="F22" s="706"/>
      <c r="G22" s="706"/>
      <c r="H22" s="706"/>
      <c r="I22" s="706"/>
      <c r="J22" s="706"/>
      <c r="K22" s="37" t="e">
        <f>#REF!</f>
        <v>#REF!</v>
      </c>
    </row>
    <row r="23" spans="2:11" ht="14.25" customHeight="1">
      <c r="B23" s="9"/>
      <c r="C23" s="718"/>
      <c r="D23" s="719"/>
      <c r="E23" s="706" t="s">
        <v>19</v>
      </c>
      <c r="F23" s="706"/>
      <c r="G23" s="706"/>
      <c r="H23" s="706"/>
      <c r="I23" s="706"/>
      <c r="J23" s="706"/>
      <c r="K23" s="37" t="e">
        <f>#REF!</f>
        <v>#REF!</v>
      </c>
    </row>
    <row r="24" spans="2:11" ht="14.25" customHeight="1">
      <c r="B24" s="733" t="s">
        <v>14</v>
      </c>
      <c r="C24" s="723" t="s">
        <v>15</v>
      </c>
      <c r="D24" s="723" t="s">
        <v>21</v>
      </c>
      <c r="E24" s="723"/>
      <c r="F24" s="723"/>
      <c r="G24" s="723"/>
      <c r="H24" s="723"/>
      <c r="I24" s="723"/>
      <c r="J24" s="723"/>
      <c r="K24" s="37" t="e">
        <f>#REF!</f>
        <v>#REF!</v>
      </c>
    </row>
    <row r="25" spans="2:11" ht="14.25" customHeight="1">
      <c r="B25" s="734"/>
      <c r="C25" s="723"/>
      <c r="D25" s="707" t="s">
        <v>58</v>
      </c>
      <c r="E25" s="707"/>
      <c r="F25" s="707"/>
      <c r="G25" s="707"/>
      <c r="H25" s="707"/>
      <c r="I25" s="707"/>
      <c r="J25" s="707"/>
      <c r="K25" s="37" t="e">
        <f>#REF!</f>
        <v>#REF!</v>
      </c>
    </row>
    <row r="26" spans="2:11" ht="14.25" customHeight="1">
      <c r="B26" s="734"/>
      <c r="C26" s="723"/>
      <c r="D26" s="735" t="s">
        <v>66</v>
      </c>
      <c r="E26" s="723" t="s">
        <v>9</v>
      </c>
      <c r="F26" s="723"/>
      <c r="G26" s="723"/>
      <c r="H26" s="723"/>
      <c r="I26" s="723"/>
      <c r="J26" s="723"/>
      <c r="K26" s="37" t="e">
        <f>#REF!</f>
        <v>#REF!</v>
      </c>
    </row>
    <row r="27" spans="2:11" ht="14.25" customHeight="1">
      <c r="B27" s="734"/>
      <c r="C27" s="723"/>
      <c r="D27" s="735"/>
      <c r="E27" s="723" t="s">
        <v>59</v>
      </c>
      <c r="F27" s="723"/>
      <c r="G27" s="723"/>
      <c r="H27" s="723"/>
      <c r="I27" s="723"/>
      <c r="J27" s="723"/>
      <c r="K27" s="37" t="e">
        <f>#REF!</f>
        <v>#REF!</v>
      </c>
    </row>
    <row r="28" spans="2:11" ht="14.25" customHeight="1">
      <c r="B28" s="734"/>
      <c r="C28" s="723"/>
      <c r="D28" s="735"/>
      <c r="E28" s="737" t="s">
        <v>61</v>
      </c>
      <c r="F28" s="737"/>
      <c r="G28" s="737"/>
      <c r="H28" s="737"/>
      <c r="I28" s="737"/>
      <c r="J28" s="737"/>
      <c r="K28" s="37" t="e">
        <f>#REF!</f>
        <v>#REF!</v>
      </c>
    </row>
    <row r="29" spans="2:11" ht="14.25" customHeight="1">
      <c r="B29" s="734"/>
      <c r="C29" s="723"/>
      <c r="D29" s="735"/>
      <c r="E29" s="737" t="s">
        <v>62</v>
      </c>
      <c r="F29" s="737"/>
      <c r="G29" s="737"/>
      <c r="H29" s="737"/>
      <c r="I29" s="737"/>
      <c r="J29" s="737"/>
      <c r="K29" s="37" t="e">
        <f>#REF!</f>
        <v>#REF!</v>
      </c>
    </row>
    <row r="30" spans="2:11" ht="14.25" customHeight="1">
      <c r="B30" s="734"/>
      <c r="C30" s="723"/>
      <c r="D30" s="735"/>
      <c r="E30" s="723" t="s">
        <v>10</v>
      </c>
      <c r="F30" s="723"/>
      <c r="G30" s="723"/>
      <c r="H30" s="723"/>
      <c r="I30" s="723"/>
      <c r="J30" s="723"/>
      <c r="K30" s="37" t="e">
        <f>#REF!</f>
        <v>#REF!</v>
      </c>
    </row>
    <row r="31" spans="2:11">
      <c r="B31" s="734"/>
      <c r="C31" s="723"/>
      <c r="D31" s="735"/>
      <c r="E31" s="723" t="s">
        <v>11</v>
      </c>
      <c r="F31" s="723"/>
      <c r="G31" s="723"/>
      <c r="H31" s="723"/>
      <c r="I31" s="723"/>
      <c r="J31" s="723"/>
      <c r="K31" s="37" t="e">
        <f>#REF!</f>
        <v>#REF!</v>
      </c>
    </row>
    <row r="32" spans="2:11">
      <c r="B32" s="734"/>
      <c r="C32" s="723"/>
      <c r="D32" s="735"/>
      <c r="E32" s="723" t="s">
        <v>12</v>
      </c>
      <c r="F32" s="723"/>
      <c r="G32" s="723"/>
      <c r="H32" s="723"/>
      <c r="I32" s="723"/>
      <c r="J32" s="723"/>
      <c r="K32" s="37" t="e">
        <f>#REF!</f>
        <v>#REF!</v>
      </c>
    </row>
    <row r="33" spans="2:11">
      <c r="B33" s="734"/>
      <c r="C33" s="707" t="s">
        <v>16</v>
      </c>
      <c r="D33" s="707" t="s">
        <v>57</v>
      </c>
      <c r="E33" s="707"/>
      <c r="F33" s="707"/>
      <c r="G33" s="707"/>
      <c r="H33" s="707"/>
      <c r="I33" s="707"/>
      <c r="J33" s="707"/>
      <c r="K33" s="37" t="e">
        <f>#REF!</f>
        <v>#REF!</v>
      </c>
    </row>
    <row r="34" spans="2:11">
      <c r="B34" s="734"/>
      <c r="C34" s="707"/>
      <c r="D34" s="707" t="s">
        <v>58</v>
      </c>
      <c r="E34" s="707"/>
      <c r="F34" s="707"/>
      <c r="G34" s="707"/>
      <c r="H34" s="707"/>
      <c r="I34" s="707"/>
      <c r="J34" s="707"/>
      <c r="K34" s="37" t="e">
        <f>#REF!</f>
        <v>#REF!</v>
      </c>
    </row>
    <row r="35" spans="2:11" ht="14.25" customHeight="1">
      <c r="B35" s="734"/>
      <c r="C35" s="707"/>
      <c r="D35" s="735" t="s">
        <v>66</v>
      </c>
      <c r="E35" s="707" t="s">
        <v>30</v>
      </c>
      <c r="F35" s="707"/>
      <c r="G35" s="707"/>
      <c r="H35" s="707"/>
      <c r="I35" s="707"/>
      <c r="J35" s="707"/>
      <c r="K35" s="37" t="e">
        <f>#REF!</f>
        <v>#REF!</v>
      </c>
    </row>
    <row r="36" spans="2:11" ht="14.25" customHeight="1">
      <c r="B36" s="734"/>
      <c r="C36" s="707"/>
      <c r="D36" s="735"/>
      <c r="E36" s="707" t="s">
        <v>60</v>
      </c>
      <c r="F36" s="707"/>
      <c r="G36" s="707"/>
      <c r="H36" s="707"/>
      <c r="I36" s="707"/>
      <c r="J36" s="707"/>
      <c r="K36" s="37" t="e">
        <f>#REF!</f>
        <v>#REF!</v>
      </c>
    </row>
    <row r="37" spans="2:11" ht="14.25" customHeight="1">
      <c r="B37" s="734"/>
      <c r="C37" s="707"/>
      <c r="D37" s="735"/>
      <c r="E37" s="737" t="s">
        <v>61</v>
      </c>
      <c r="F37" s="737"/>
      <c r="G37" s="737"/>
      <c r="H37" s="737"/>
      <c r="I37" s="737"/>
      <c r="J37" s="737"/>
      <c r="K37" s="37" t="e">
        <f>#REF!</f>
        <v>#REF!</v>
      </c>
    </row>
    <row r="38" spans="2:11" ht="14.25" customHeight="1">
      <c r="B38" s="734"/>
      <c r="C38" s="707"/>
      <c r="D38" s="735"/>
      <c r="E38" s="737" t="s">
        <v>62</v>
      </c>
      <c r="F38" s="737"/>
      <c r="G38" s="737"/>
      <c r="H38" s="737"/>
      <c r="I38" s="737"/>
      <c r="J38" s="737"/>
      <c r="K38" s="37" t="e">
        <f>#REF!</f>
        <v>#REF!</v>
      </c>
    </row>
    <row r="39" spans="2:11" ht="14.25" customHeight="1">
      <c r="B39" s="734"/>
      <c r="C39" s="707"/>
      <c r="D39" s="735"/>
      <c r="E39" s="707" t="s">
        <v>63</v>
      </c>
      <c r="F39" s="707"/>
      <c r="G39" s="707"/>
      <c r="H39" s="707"/>
      <c r="I39" s="707"/>
      <c r="J39" s="707"/>
      <c r="K39" s="37" t="e">
        <f>#REF!</f>
        <v>#REF!</v>
      </c>
    </row>
    <row r="40" spans="2:11">
      <c r="B40" s="734"/>
      <c r="C40" s="707"/>
      <c r="D40" s="735"/>
      <c r="E40" s="707" t="s">
        <v>64</v>
      </c>
      <c r="F40" s="707"/>
      <c r="G40" s="707"/>
      <c r="H40" s="707"/>
      <c r="I40" s="707"/>
      <c r="J40" s="707"/>
      <c r="K40" s="37" t="e">
        <f>#REF!</f>
        <v>#REF!</v>
      </c>
    </row>
    <row r="41" spans="2:11">
      <c r="B41" s="734"/>
      <c r="C41" s="707"/>
      <c r="D41" s="735"/>
      <c r="E41" s="707" t="s">
        <v>65</v>
      </c>
      <c r="F41" s="707"/>
      <c r="G41" s="707"/>
      <c r="H41" s="707"/>
      <c r="I41" s="707"/>
      <c r="J41" s="707"/>
      <c r="K41" s="37" t="e">
        <f>#REF!</f>
        <v>#REF!</v>
      </c>
    </row>
    <row r="42" spans="2:11">
      <c r="B42" s="734"/>
      <c r="C42" s="723" t="s">
        <v>17</v>
      </c>
      <c r="D42" s="723" t="s">
        <v>21</v>
      </c>
      <c r="E42" s="723"/>
      <c r="F42" s="723"/>
      <c r="G42" s="723"/>
      <c r="H42" s="723"/>
      <c r="I42" s="723"/>
      <c r="J42" s="723"/>
      <c r="K42" s="37" t="e">
        <f>#REF!</f>
        <v>#REF!</v>
      </c>
    </row>
    <row r="43" spans="2:11">
      <c r="B43" s="734"/>
      <c r="C43" s="723"/>
      <c r="D43" s="707" t="s">
        <v>58</v>
      </c>
      <c r="E43" s="707"/>
      <c r="F43" s="707"/>
      <c r="G43" s="707"/>
      <c r="H43" s="707"/>
      <c r="I43" s="707"/>
      <c r="J43" s="707"/>
      <c r="K43" s="37" t="e">
        <f>#REF!</f>
        <v>#REF!</v>
      </c>
    </row>
    <row r="44" spans="2:11" ht="14.25" customHeight="1">
      <c r="B44" s="734"/>
      <c r="C44" s="723"/>
      <c r="D44" s="735" t="s">
        <v>66</v>
      </c>
      <c r="E44" s="723" t="s">
        <v>9</v>
      </c>
      <c r="F44" s="723"/>
      <c r="G44" s="723"/>
      <c r="H44" s="723"/>
      <c r="I44" s="723"/>
      <c r="J44" s="723"/>
      <c r="K44" s="37" t="e">
        <f>#REF!</f>
        <v>#REF!</v>
      </c>
    </row>
    <row r="45" spans="2:11" ht="14.25" customHeight="1">
      <c r="B45" s="734"/>
      <c r="C45" s="723"/>
      <c r="D45" s="735"/>
      <c r="E45" s="723" t="s">
        <v>59</v>
      </c>
      <c r="F45" s="723"/>
      <c r="G45" s="723"/>
      <c r="H45" s="723"/>
      <c r="I45" s="723"/>
      <c r="J45" s="723"/>
      <c r="K45" s="37" t="e">
        <f>#REF!</f>
        <v>#REF!</v>
      </c>
    </row>
    <row r="46" spans="2:11" ht="14.25" customHeight="1">
      <c r="B46" s="734"/>
      <c r="C46" s="723"/>
      <c r="D46" s="735"/>
      <c r="E46" s="737" t="s">
        <v>61</v>
      </c>
      <c r="F46" s="737"/>
      <c r="G46" s="737"/>
      <c r="H46" s="737"/>
      <c r="I46" s="737"/>
      <c r="J46" s="737"/>
      <c r="K46" s="37" t="e">
        <f>#REF!</f>
        <v>#REF!</v>
      </c>
    </row>
    <row r="47" spans="2:11" ht="14.25" customHeight="1">
      <c r="B47" s="734"/>
      <c r="C47" s="723"/>
      <c r="D47" s="735"/>
      <c r="E47" s="737" t="s">
        <v>62</v>
      </c>
      <c r="F47" s="737"/>
      <c r="G47" s="737"/>
      <c r="H47" s="737"/>
      <c r="I47" s="737"/>
      <c r="J47" s="737"/>
      <c r="K47" s="37" t="e">
        <f>#REF!</f>
        <v>#REF!</v>
      </c>
    </row>
    <row r="48" spans="2:11" ht="14.25" customHeight="1">
      <c r="B48" s="734"/>
      <c r="C48" s="723"/>
      <c r="D48" s="735"/>
      <c r="E48" s="723" t="s">
        <v>10</v>
      </c>
      <c r="F48" s="723"/>
      <c r="G48" s="723"/>
      <c r="H48" s="723"/>
      <c r="I48" s="723"/>
      <c r="J48" s="723"/>
      <c r="K48" s="37" t="e">
        <f>#REF!</f>
        <v>#REF!</v>
      </c>
    </row>
    <row r="49" spans="2:11">
      <c r="B49" s="734"/>
      <c r="C49" s="723"/>
      <c r="D49" s="735"/>
      <c r="E49" s="723" t="s">
        <v>11</v>
      </c>
      <c r="F49" s="723"/>
      <c r="G49" s="723"/>
      <c r="H49" s="723"/>
      <c r="I49" s="723"/>
      <c r="J49" s="723"/>
      <c r="K49" s="37" t="e">
        <f>#REF!</f>
        <v>#REF!</v>
      </c>
    </row>
    <row r="50" spans="2:11">
      <c r="B50" s="734"/>
      <c r="C50" s="736"/>
      <c r="D50" s="735"/>
      <c r="E50" s="736" t="s">
        <v>12</v>
      </c>
      <c r="F50" s="736"/>
      <c r="G50" s="736"/>
      <c r="H50" s="736"/>
      <c r="I50" s="736"/>
      <c r="J50" s="736"/>
      <c r="K50" s="37" t="e">
        <f>#REF!</f>
        <v>#REF!</v>
      </c>
    </row>
    <row r="51" spans="2:11" ht="14.25" customHeight="1">
      <c r="B51" s="741" t="s">
        <v>36</v>
      </c>
      <c r="C51" s="732" t="s">
        <v>23</v>
      </c>
      <c r="D51" s="732"/>
      <c r="E51" s="732"/>
      <c r="F51" s="732"/>
      <c r="G51" s="732"/>
      <c r="H51" s="732"/>
      <c r="I51" s="732"/>
      <c r="J51" s="732"/>
      <c r="K51" s="37" t="e">
        <f>#REF!</f>
        <v>#REF!</v>
      </c>
    </row>
    <row r="52" spans="2:11" ht="14.25" customHeight="1">
      <c r="B52" s="742"/>
      <c r="C52" s="744" t="s">
        <v>22</v>
      </c>
      <c r="D52" s="745"/>
      <c r="E52" s="723" t="s">
        <v>31</v>
      </c>
      <c r="F52" s="723"/>
      <c r="G52" s="723"/>
      <c r="H52" s="723"/>
      <c r="I52" s="723"/>
      <c r="J52" s="723"/>
      <c r="K52" s="37" t="e">
        <f>#REF!</f>
        <v>#REF!</v>
      </c>
    </row>
    <row r="53" spans="2:11">
      <c r="B53" s="742"/>
      <c r="C53" s="746"/>
      <c r="D53" s="747"/>
      <c r="E53" s="723" t="s">
        <v>32</v>
      </c>
      <c r="F53" s="723"/>
      <c r="G53" s="723"/>
      <c r="H53" s="723"/>
      <c r="I53" s="723"/>
      <c r="J53" s="723"/>
      <c r="K53" s="37" t="e">
        <f>#REF!</f>
        <v>#REF!</v>
      </c>
    </row>
    <row r="54" spans="2:11">
      <c r="B54" s="742"/>
      <c r="C54" s="748"/>
      <c r="D54" s="749"/>
      <c r="E54" s="723" t="s">
        <v>33</v>
      </c>
      <c r="F54" s="723"/>
      <c r="G54" s="723"/>
      <c r="H54" s="723"/>
      <c r="I54" s="723"/>
      <c r="J54" s="723"/>
      <c r="K54" s="37" t="e">
        <f>#REF!</f>
        <v>#REF!</v>
      </c>
    </row>
    <row r="55" spans="2:11" ht="14.5" thickBot="1">
      <c r="B55" s="743"/>
      <c r="C55" s="753" t="s">
        <v>83</v>
      </c>
      <c r="D55" s="753"/>
      <c r="E55" s="753"/>
      <c r="F55" s="753"/>
      <c r="G55" s="753"/>
      <c r="H55" s="753"/>
      <c r="I55" s="753"/>
      <c r="J55" s="753"/>
      <c r="K55" s="37" t="e">
        <f>#REF!</f>
        <v>#REF!</v>
      </c>
    </row>
    <row r="56" spans="2:11" ht="15" customHeight="1" thickBot="1">
      <c r="B56" s="750" t="s">
        <v>81</v>
      </c>
      <c r="C56" s="751"/>
      <c r="D56" s="751"/>
      <c r="E56" s="751"/>
      <c r="F56" s="751"/>
      <c r="G56" s="751"/>
      <c r="H56" s="751"/>
      <c r="I56" s="751"/>
      <c r="J56" s="752"/>
      <c r="K56" s="37" t="e">
        <f>#REF!</f>
        <v>#REF!</v>
      </c>
    </row>
    <row r="57" spans="2:11" ht="14.25" customHeight="1" thickBot="1">
      <c r="B57" s="738" t="s">
        <v>82</v>
      </c>
      <c r="C57" s="739"/>
      <c r="D57" s="739"/>
      <c r="E57" s="739"/>
      <c r="F57" s="739"/>
      <c r="G57" s="739"/>
      <c r="H57" s="739"/>
      <c r="I57" s="739"/>
      <c r="J57" s="740"/>
      <c r="K57" s="37" t="e">
        <f>#REF!</f>
        <v>#REF!</v>
      </c>
    </row>
    <row r="58" spans="2:11" ht="15" customHeight="1">
      <c r="B58" s="738" t="s">
        <v>96</v>
      </c>
      <c r="C58" s="739"/>
      <c r="D58" s="739"/>
      <c r="E58" s="739"/>
      <c r="F58" s="739"/>
      <c r="G58" s="739"/>
      <c r="H58" s="739"/>
      <c r="I58" s="739"/>
      <c r="J58" s="740"/>
      <c r="K58" s="37" t="e">
        <f>#REF!</f>
        <v>#REF!</v>
      </c>
    </row>
    <row r="59" spans="2:11" ht="14.25" customHeight="1">
      <c r="B59" s="35"/>
      <c r="C59" s="754" t="s">
        <v>45</v>
      </c>
      <c r="D59" s="754"/>
      <c r="E59" s="754"/>
      <c r="F59" s="754"/>
      <c r="G59" s="754"/>
      <c r="H59" s="754"/>
      <c r="I59" s="754"/>
      <c r="J59" s="754"/>
      <c r="K59" s="37" t="e">
        <f>#REF!</f>
        <v>#REF!</v>
      </c>
    </row>
    <row r="60" spans="2:11" ht="15" customHeight="1" thickBot="1">
      <c r="B60" s="35"/>
      <c r="C60" s="755" t="s">
        <v>46</v>
      </c>
      <c r="D60" s="755"/>
      <c r="E60" s="755"/>
      <c r="F60" s="755"/>
      <c r="G60" s="755"/>
      <c r="H60" s="755"/>
      <c r="I60" s="755"/>
      <c r="J60" s="755"/>
      <c r="K60" s="37" t="e">
        <f>#REF!</f>
        <v>#REF!</v>
      </c>
    </row>
    <row r="61" spans="2:11" ht="15" customHeight="1">
      <c r="B61" s="738" t="s">
        <v>100</v>
      </c>
      <c r="C61" s="739"/>
      <c r="D61" s="740"/>
      <c r="E61" s="765" t="s">
        <v>101</v>
      </c>
      <c r="F61" s="766"/>
      <c r="G61" s="767"/>
      <c r="H61" s="774" t="s">
        <v>102</v>
      </c>
      <c r="I61" s="775"/>
      <c r="J61" s="776"/>
      <c r="K61" s="37" t="e">
        <f>#REF!</f>
        <v>#REF!</v>
      </c>
    </row>
    <row r="62" spans="2:11" ht="14.25" customHeight="1">
      <c r="B62" s="756"/>
      <c r="C62" s="757"/>
      <c r="D62" s="758"/>
      <c r="E62" s="768"/>
      <c r="F62" s="769"/>
      <c r="G62" s="770"/>
      <c r="H62" s="724" t="s">
        <v>103</v>
      </c>
      <c r="I62" s="725"/>
      <c r="J62" s="726"/>
      <c r="K62" s="37" t="e">
        <f>#REF!</f>
        <v>#REF!</v>
      </c>
    </row>
    <row r="63" spans="2:11" ht="15" customHeight="1">
      <c r="B63" s="756"/>
      <c r="C63" s="757"/>
      <c r="D63" s="758"/>
      <c r="E63" s="771"/>
      <c r="F63" s="772"/>
      <c r="G63" s="773"/>
      <c r="H63" s="724" t="s">
        <v>104</v>
      </c>
      <c r="I63" s="725"/>
      <c r="J63" s="726"/>
      <c r="K63" s="37" t="e">
        <f>#REF!</f>
        <v>#REF!</v>
      </c>
    </row>
    <row r="64" spans="2:11" ht="14.25" customHeight="1">
      <c r="B64" s="756"/>
      <c r="C64" s="757"/>
      <c r="D64" s="758"/>
      <c r="E64" s="777" t="s">
        <v>106</v>
      </c>
      <c r="F64" s="778"/>
      <c r="G64" s="779"/>
      <c r="H64" s="724" t="s">
        <v>102</v>
      </c>
      <c r="I64" s="725"/>
      <c r="J64" s="726"/>
      <c r="K64" s="37" t="e">
        <f>#REF!</f>
        <v>#REF!</v>
      </c>
    </row>
    <row r="65" spans="2:11" ht="14.25" customHeight="1">
      <c r="B65" s="756"/>
      <c r="C65" s="757"/>
      <c r="D65" s="758"/>
      <c r="E65" s="768"/>
      <c r="F65" s="769"/>
      <c r="G65" s="770"/>
      <c r="H65" s="724" t="s">
        <v>103</v>
      </c>
      <c r="I65" s="725"/>
      <c r="J65" s="726"/>
      <c r="K65" s="37" t="e">
        <f>#REF!</f>
        <v>#REF!</v>
      </c>
    </row>
    <row r="66" spans="2:11" ht="15" customHeight="1">
      <c r="B66" s="759"/>
      <c r="C66" s="760"/>
      <c r="D66" s="761"/>
      <c r="E66" s="771"/>
      <c r="F66" s="772"/>
      <c r="G66" s="773"/>
      <c r="H66" s="724" t="s">
        <v>104</v>
      </c>
      <c r="I66" s="725"/>
      <c r="J66" s="726"/>
      <c r="K66" s="37" t="e">
        <f>#REF!</f>
        <v>#REF!</v>
      </c>
    </row>
    <row r="67" spans="2:11" ht="14.25" customHeight="1" thickBot="1">
      <c r="B67" s="780" t="s">
        <v>97</v>
      </c>
      <c r="C67" s="781"/>
      <c r="D67" s="781"/>
      <c r="E67" s="781"/>
      <c r="F67" s="781"/>
      <c r="G67" s="781"/>
      <c r="H67" s="781"/>
      <c r="I67" s="781"/>
      <c r="J67" s="782"/>
      <c r="K67" s="37" t="e">
        <f>#REF!</f>
        <v>#REF!</v>
      </c>
    </row>
    <row r="68" spans="2:11" ht="15" customHeight="1">
      <c r="B68" s="783" t="s">
        <v>98</v>
      </c>
      <c r="C68" s="619"/>
      <c r="D68" s="619"/>
      <c r="E68" s="619"/>
      <c r="F68" s="619"/>
      <c r="G68" s="619"/>
      <c r="H68" s="619"/>
      <c r="I68" s="619"/>
      <c r="J68" s="784"/>
      <c r="K68" s="37" t="e">
        <f>#REF!</f>
        <v>#REF!</v>
      </c>
    </row>
    <row r="69" spans="2:11" ht="14.25" customHeight="1">
      <c r="B69" s="40"/>
      <c r="C69" s="10"/>
      <c r="D69" s="41"/>
      <c r="E69" s="788" t="s">
        <v>74</v>
      </c>
      <c r="F69" s="789"/>
      <c r="G69" s="789"/>
      <c r="H69" s="789"/>
      <c r="I69" s="789"/>
      <c r="J69" s="790"/>
      <c r="K69" s="37" t="e">
        <f>#REF!</f>
        <v>#REF!</v>
      </c>
    </row>
    <row r="70" spans="2:11" ht="15" customHeight="1">
      <c r="B70" s="785" t="s">
        <v>55</v>
      </c>
      <c r="C70" s="786"/>
      <c r="D70" s="787"/>
      <c r="E70" s="763" t="s">
        <v>39</v>
      </c>
      <c r="F70" s="763"/>
      <c r="G70" s="763"/>
      <c r="H70" s="763"/>
      <c r="I70" s="763"/>
      <c r="J70" s="763"/>
      <c r="K70" s="37" t="e">
        <f>#REF!</f>
        <v>#REF!</v>
      </c>
    </row>
    <row r="71" spans="2:11" ht="14.25" customHeight="1">
      <c r="B71" s="785"/>
      <c r="C71" s="786"/>
      <c r="D71" s="787"/>
      <c r="E71" s="762" t="s">
        <v>40</v>
      </c>
      <c r="F71" s="762"/>
      <c r="G71" s="762"/>
      <c r="H71" s="762"/>
      <c r="I71" s="762"/>
      <c r="J71" s="762"/>
      <c r="K71" s="37" t="e">
        <f>#REF!</f>
        <v>#REF!</v>
      </c>
    </row>
    <row r="72" spans="2:11" ht="14.25" customHeight="1">
      <c r="B72" s="785"/>
      <c r="C72" s="786"/>
      <c r="D72" s="787"/>
      <c r="E72" s="764" t="s">
        <v>41</v>
      </c>
      <c r="F72" s="764"/>
      <c r="G72" s="764"/>
      <c r="H72" s="764"/>
      <c r="I72" s="764"/>
      <c r="J72" s="764"/>
      <c r="K72" s="37" t="e">
        <f>#REF!</f>
        <v>#REF!</v>
      </c>
    </row>
    <row r="73" spans="2:11">
      <c r="B73" s="785" t="s">
        <v>56</v>
      </c>
      <c r="C73" s="786"/>
      <c r="D73" s="787"/>
      <c r="E73" s="763" t="s">
        <v>39</v>
      </c>
      <c r="F73" s="763"/>
      <c r="G73" s="763"/>
      <c r="H73" s="763"/>
      <c r="I73" s="763"/>
      <c r="J73" s="763"/>
      <c r="K73" s="37" t="e">
        <f>#REF!</f>
        <v>#REF!</v>
      </c>
    </row>
    <row r="74" spans="2:11">
      <c r="B74" s="785"/>
      <c r="C74" s="786"/>
      <c r="D74" s="787"/>
      <c r="E74" s="762" t="s">
        <v>40</v>
      </c>
      <c r="F74" s="762"/>
      <c r="G74" s="762"/>
      <c r="H74" s="762"/>
      <c r="I74" s="762"/>
      <c r="J74" s="762"/>
      <c r="K74" s="37" t="e">
        <f>#REF!</f>
        <v>#REF!</v>
      </c>
    </row>
    <row r="75" spans="2:11" ht="14.25" customHeight="1">
      <c r="B75" s="785"/>
      <c r="C75" s="786"/>
      <c r="D75" s="787"/>
      <c r="E75" s="764" t="s">
        <v>41</v>
      </c>
      <c r="F75" s="764"/>
      <c r="G75" s="764"/>
      <c r="H75" s="764"/>
      <c r="I75" s="764"/>
      <c r="J75" s="764"/>
      <c r="K75" s="37" t="e">
        <f>#REF!</f>
        <v>#REF!</v>
      </c>
    </row>
    <row r="76" spans="2:11" ht="14.25" customHeight="1">
      <c r="B76" s="785" t="s">
        <v>75</v>
      </c>
      <c r="C76" s="786"/>
      <c r="D76" s="787"/>
      <c r="E76" s="763" t="s">
        <v>39</v>
      </c>
      <c r="F76" s="763"/>
      <c r="G76" s="763"/>
      <c r="H76" s="763"/>
      <c r="I76" s="763"/>
      <c r="J76" s="763"/>
      <c r="K76" s="37" t="e">
        <f>#REF!</f>
        <v>#REF!</v>
      </c>
    </row>
    <row r="77" spans="2:11" ht="14.25" customHeight="1">
      <c r="B77" s="785"/>
      <c r="C77" s="786"/>
      <c r="D77" s="787"/>
      <c r="E77" s="762" t="s">
        <v>40</v>
      </c>
      <c r="F77" s="762"/>
      <c r="G77" s="762"/>
      <c r="H77" s="762"/>
      <c r="I77" s="762"/>
      <c r="J77" s="762"/>
      <c r="K77" s="37" t="e">
        <f>#REF!</f>
        <v>#REF!</v>
      </c>
    </row>
    <row r="78" spans="2:11" ht="14.25" customHeight="1">
      <c r="B78" s="785"/>
      <c r="C78" s="786"/>
      <c r="D78" s="787"/>
      <c r="E78" s="764" t="s">
        <v>41</v>
      </c>
      <c r="F78" s="764"/>
      <c r="G78" s="764"/>
      <c r="H78" s="764"/>
      <c r="I78" s="764"/>
      <c r="J78" s="764"/>
      <c r="K78" s="37" t="e">
        <f>#REF!</f>
        <v>#REF!</v>
      </c>
    </row>
    <row r="79" spans="2:11" ht="14.25" customHeight="1">
      <c r="B79" s="802" t="s">
        <v>42</v>
      </c>
      <c r="C79" s="803"/>
      <c r="D79" s="804"/>
      <c r="E79" s="763" t="s">
        <v>39</v>
      </c>
      <c r="F79" s="763"/>
      <c r="G79" s="763"/>
      <c r="H79" s="763"/>
      <c r="I79" s="763"/>
      <c r="J79" s="763"/>
      <c r="K79" s="37" t="e">
        <f>#REF!</f>
        <v>#REF!</v>
      </c>
    </row>
    <row r="80" spans="2:11" ht="15" customHeight="1">
      <c r="B80" s="802"/>
      <c r="C80" s="803"/>
      <c r="D80" s="804"/>
      <c r="E80" s="762" t="s">
        <v>40</v>
      </c>
      <c r="F80" s="762"/>
      <c r="G80" s="762"/>
      <c r="H80" s="762"/>
      <c r="I80" s="762"/>
      <c r="J80" s="762"/>
      <c r="K80" s="37" t="e">
        <f>#REF!</f>
        <v>#REF!</v>
      </c>
    </row>
    <row r="81" spans="2:11" ht="14.25" customHeight="1" thickBot="1">
      <c r="B81" s="805"/>
      <c r="C81" s="806"/>
      <c r="D81" s="807"/>
      <c r="E81" s="796" t="s">
        <v>41</v>
      </c>
      <c r="F81" s="796"/>
      <c r="G81" s="796"/>
      <c r="H81" s="796"/>
      <c r="I81" s="796"/>
      <c r="J81" s="796"/>
      <c r="K81" s="37" t="e">
        <f>#REF!</f>
        <v>#REF!</v>
      </c>
    </row>
    <row r="82" spans="2:11" ht="15" customHeight="1">
      <c r="B82" s="738" t="s">
        <v>108</v>
      </c>
      <c r="C82" s="739"/>
      <c r="D82" s="739"/>
      <c r="E82" s="795" t="s">
        <v>93</v>
      </c>
      <c r="F82" s="739"/>
      <c r="G82" s="739"/>
      <c r="H82" s="739"/>
      <c r="I82" s="739"/>
      <c r="J82" s="740"/>
      <c r="K82" s="37" t="e">
        <f>#REF!</f>
        <v>#REF!</v>
      </c>
    </row>
    <row r="83" spans="2:11" ht="14.25" customHeight="1">
      <c r="B83" s="756"/>
      <c r="C83" s="757"/>
      <c r="D83" s="757"/>
      <c r="E83" s="788" t="s">
        <v>92</v>
      </c>
      <c r="F83" s="789"/>
      <c r="G83" s="789"/>
      <c r="H83" s="789"/>
      <c r="I83" s="789"/>
      <c r="J83" s="790"/>
      <c r="K83" s="37" t="e">
        <f>#REF!</f>
        <v>#REF!</v>
      </c>
    </row>
    <row r="84" spans="2:11" ht="15" customHeight="1">
      <c r="B84" s="756"/>
      <c r="C84" s="757"/>
      <c r="D84" s="757"/>
      <c r="E84" s="801" t="s">
        <v>76</v>
      </c>
      <c r="F84" s="799"/>
      <c r="G84" s="799"/>
      <c r="H84" s="799"/>
      <c r="I84" s="799"/>
      <c r="J84" s="800"/>
      <c r="K84" s="37" t="e">
        <f>#REF!</f>
        <v>#REF!</v>
      </c>
    </row>
    <row r="85" spans="2:11" ht="15" customHeight="1" thickBot="1">
      <c r="B85" s="791"/>
      <c r="C85" s="792"/>
      <c r="D85" s="792"/>
      <c r="E85" s="794" t="s">
        <v>94</v>
      </c>
      <c r="F85" s="781"/>
      <c r="G85" s="781"/>
      <c r="H85" s="781"/>
      <c r="I85" s="781"/>
      <c r="J85" s="782"/>
      <c r="K85" s="37" t="e">
        <f>#REF!</f>
        <v>#REF!</v>
      </c>
    </row>
    <row r="86" spans="2:11" ht="15" customHeight="1">
      <c r="B86" s="797" t="s">
        <v>85</v>
      </c>
      <c r="C86" s="789"/>
      <c r="D86" s="789"/>
      <c r="E86" s="789"/>
      <c r="F86" s="789"/>
      <c r="G86" s="789"/>
      <c r="H86" s="789"/>
      <c r="I86" s="789"/>
      <c r="J86" s="790"/>
      <c r="K86" s="37" t="e">
        <f>#REF!</f>
        <v>#REF!</v>
      </c>
    </row>
    <row r="87" spans="2:11" ht="15" customHeight="1" thickBot="1">
      <c r="B87" s="780" t="s">
        <v>86</v>
      </c>
      <c r="C87" s="781"/>
      <c r="D87" s="781"/>
      <c r="E87" s="781"/>
      <c r="F87" s="781"/>
      <c r="G87" s="781"/>
      <c r="H87" s="781"/>
      <c r="I87" s="781"/>
      <c r="J87" s="782"/>
      <c r="K87" s="37" t="e">
        <f>#REF!</f>
        <v>#REF!</v>
      </c>
    </row>
    <row r="88" spans="2:11">
      <c r="B88" s="798" t="s">
        <v>87</v>
      </c>
      <c r="C88" s="799"/>
      <c r="D88" s="799"/>
      <c r="E88" s="799"/>
      <c r="F88" s="799"/>
      <c r="G88" s="799"/>
      <c r="H88" s="799"/>
      <c r="I88" s="799"/>
      <c r="J88" s="800"/>
      <c r="K88" s="37" t="e">
        <f>#REF!</f>
        <v>#REF!</v>
      </c>
    </row>
    <row r="89" spans="2:11" ht="14.5" thickBot="1">
      <c r="B89" s="780" t="s">
        <v>99</v>
      </c>
      <c r="C89" s="781"/>
      <c r="D89" s="781"/>
      <c r="E89" s="781"/>
      <c r="F89" s="781"/>
      <c r="G89" s="781"/>
      <c r="H89" s="781"/>
      <c r="I89" s="781"/>
      <c r="J89" s="782"/>
      <c r="K89" s="37" t="e">
        <f>#REF!</f>
        <v>#REF!</v>
      </c>
    </row>
    <row r="90" spans="2:11">
      <c r="B90" s="738" t="s">
        <v>107</v>
      </c>
      <c r="C90" s="739"/>
      <c r="D90" s="739"/>
      <c r="E90" s="793" t="s">
        <v>89</v>
      </c>
      <c r="F90" s="751"/>
      <c r="G90" s="751"/>
      <c r="H90" s="751"/>
      <c r="I90" s="751"/>
      <c r="J90" s="752"/>
      <c r="K90" s="37" t="e">
        <f>#REF!</f>
        <v>#REF!</v>
      </c>
    </row>
    <row r="91" spans="2:11" ht="14.5" thickBot="1">
      <c r="B91" s="791"/>
      <c r="C91" s="792"/>
      <c r="D91" s="792"/>
      <c r="E91" s="794" t="s">
        <v>91</v>
      </c>
      <c r="F91" s="781"/>
      <c r="G91" s="781"/>
      <c r="H91" s="781"/>
      <c r="I91" s="781"/>
      <c r="J91" s="782"/>
      <c r="K91" s="37" t="e">
        <f>#REF!</f>
        <v>#REF!</v>
      </c>
    </row>
  </sheetData>
  <mergeCells count="108">
    <mergeCell ref="B90:D91"/>
    <mergeCell ref="E90:J90"/>
    <mergeCell ref="E91:J91"/>
    <mergeCell ref="B82:D85"/>
    <mergeCell ref="E82:J82"/>
    <mergeCell ref="E80:J80"/>
    <mergeCell ref="E81:J81"/>
    <mergeCell ref="E75:J75"/>
    <mergeCell ref="E78:J78"/>
    <mergeCell ref="E85:J85"/>
    <mergeCell ref="B86:J86"/>
    <mergeCell ref="B87:J87"/>
    <mergeCell ref="B88:J88"/>
    <mergeCell ref="B89:J89"/>
    <mergeCell ref="E83:J83"/>
    <mergeCell ref="E84:J84"/>
    <mergeCell ref="E79:J79"/>
    <mergeCell ref="B76:D78"/>
    <mergeCell ref="B79:D81"/>
    <mergeCell ref="E76:J76"/>
    <mergeCell ref="E77:J77"/>
    <mergeCell ref="C59:J59"/>
    <mergeCell ref="C60:J60"/>
    <mergeCell ref="B61:D66"/>
    <mergeCell ref="E71:J71"/>
    <mergeCell ref="E70:J70"/>
    <mergeCell ref="E72:J72"/>
    <mergeCell ref="E74:J74"/>
    <mergeCell ref="E61:G63"/>
    <mergeCell ref="H61:J61"/>
    <mergeCell ref="H62:J62"/>
    <mergeCell ref="H63:J63"/>
    <mergeCell ref="E64:G66"/>
    <mergeCell ref="H64:J64"/>
    <mergeCell ref="H65:J65"/>
    <mergeCell ref="H66:J66"/>
    <mergeCell ref="B67:J67"/>
    <mergeCell ref="B68:J68"/>
    <mergeCell ref="B70:D72"/>
    <mergeCell ref="B73:D75"/>
    <mergeCell ref="E69:J69"/>
    <mergeCell ref="E73:J73"/>
    <mergeCell ref="E53:J53"/>
    <mergeCell ref="E38:J38"/>
    <mergeCell ref="E40:J40"/>
    <mergeCell ref="E49:J49"/>
    <mergeCell ref="E50:J50"/>
    <mergeCell ref="E46:J46"/>
    <mergeCell ref="E45:J45"/>
    <mergeCell ref="E41:J41"/>
    <mergeCell ref="B58:J58"/>
    <mergeCell ref="B51:B55"/>
    <mergeCell ref="C51:J51"/>
    <mergeCell ref="C52:D54"/>
    <mergeCell ref="E52:J52"/>
    <mergeCell ref="B56:J56"/>
    <mergeCell ref="E54:J54"/>
    <mergeCell ref="B57:J57"/>
    <mergeCell ref="C55:J55"/>
    <mergeCell ref="D43:J43"/>
    <mergeCell ref="C33:C41"/>
    <mergeCell ref="D33:J33"/>
    <mergeCell ref="E36:J36"/>
    <mergeCell ref="E37:J37"/>
    <mergeCell ref="E47:J47"/>
    <mergeCell ref="E48:J48"/>
    <mergeCell ref="B24:B50"/>
    <mergeCell ref="D35:D41"/>
    <mergeCell ref="E35:J35"/>
    <mergeCell ref="D42:J42"/>
    <mergeCell ref="E39:J39"/>
    <mergeCell ref="C42:C50"/>
    <mergeCell ref="D44:D50"/>
    <mergeCell ref="E44:J44"/>
    <mergeCell ref="E15:J15"/>
    <mergeCell ref="E16:J16"/>
    <mergeCell ref="E28:J28"/>
    <mergeCell ref="E29:J29"/>
    <mergeCell ref="C24:C32"/>
    <mergeCell ref="D24:J24"/>
    <mergeCell ref="D26:D32"/>
    <mergeCell ref="E26:J26"/>
    <mergeCell ref="E31:J31"/>
    <mergeCell ref="E32:J32"/>
    <mergeCell ref="E14:J14"/>
    <mergeCell ref="D34:J34"/>
    <mergeCell ref="C9:D15"/>
    <mergeCell ref="E22:J22"/>
    <mergeCell ref="E19:J19"/>
    <mergeCell ref="E12:J12"/>
    <mergeCell ref="E9:J9"/>
    <mergeCell ref="C16:D23"/>
    <mergeCell ref="B4:K4"/>
    <mergeCell ref="B5:J5"/>
    <mergeCell ref="E21:J21"/>
    <mergeCell ref="E30:J30"/>
    <mergeCell ref="E13:J13"/>
    <mergeCell ref="E20:J20"/>
    <mergeCell ref="E18:J18"/>
    <mergeCell ref="B8:J8"/>
    <mergeCell ref="B6:J6"/>
    <mergeCell ref="E10:J10"/>
    <mergeCell ref="E11:J11"/>
    <mergeCell ref="B7:J7"/>
    <mergeCell ref="E23:J23"/>
    <mergeCell ref="D25:J25"/>
    <mergeCell ref="E27:J27"/>
    <mergeCell ref="E17:J17"/>
  </mergeCells>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8856-6BAB-468A-A690-5EE7142C676F}">
  <sheetPr codeName="Sheet2">
    <pageSetUpPr fitToPage="1"/>
  </sheetPr>
  <dimension ref="A1:CB55"/>
  <sheetViews>
    <sheetView showGridLines="0" view="pageBreakPreview" zoomScale="80" zoomScaleNormal="100" zoomScaleSheetLayoutView="80" workbookViewId="0">
      <selection activeCell="F38" sqref="F38"/>
    </sheetView>
  </sheetViews>
  <sheetFormatPr defaultColWidth="3.36328125" defaultRowHeight="18.75" customHeight="1"/>
  <cols>
    <col min="1" max="16384" width="3.36328125" style="3"/>
  </cols>
  <sheetData>
    <row r="1" spans="1:71" ht="21" customHeight="1">
      <c r="A1" s="3" t="s">
        <v>321</v>
      </c>
    </row>
    <row r="2" spans="1:71" ht="21" customHeight="1">
      <c r="R2" s="3" t="s">
        <v>173</v>
      </c>
      <c r="V2" s="219"/>
      <c r="W2" s="219"/>
      <c r="X2" s="219"/>
      <c r="Y2" s="219"/>
      <c r="Z2" s="219"/>
      <c r="AA2" s="219"/>
    </row>
    <row r="3" spans="1:71" ht="21" customHeight="1">
      <c r="R3" s="220" t="s">
        <v>172</v>
      </c>
      <c r="S3" s="220"/>
      <c r="T3" s="220"/>
      <c r="U3" s="220"/>
      <c r="V3" s="220"/>
      <c r="W3" s="220"/>
      <c r="X3" s="220"/>
      <c r="Y3" s="220"/>
      <c r="Z3" s="220"/>
    </row>
    <row r="4" spans="1:71" ht="21" customHeight="1">
      <c r="R4" s="221" t="s">
        <v>155</v>
      </c>
      <c r="S4" s="221"/>
      <c r="T4" s="150"/>
      <c r="U4" s="4" t="s">
        <v>154</v>
      </c>
      <c r="V4" s="222"/>
      <c r="W4" s="222"/>
      <c r="X4" s="4" t="s">
        <v>43</v>
      </c>
      <c r="Y4" s="222"/>
      <c r="Z4" s="222"/>
      <c r="AA4" s="4" t="s">
        <v>44</v>
      </c>
      <c r="BB4" s="151"/>
    </row>
    <row r="5" spans="1:71" ht="21" customHeight="1">
      <c r="A5" s="221" t="s">
        <v>47</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BA5" s="152"/>
    </row>
    <row r="6" spans="1:71" ht="21" customHeight="1">
      <c r="A6" s="221" t="s">
        <v>49</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BA6" s="152"/>
    </row>
    <row r="7" spans="1:71" ht="18" customHeight="1">
      <c r="BA7" s="152"/>
    </row>
    <row r="8" spans="1:71" ht="18" customHeight="1">
      <c r="BA8" s="152"/>
    </row>
    <row r="9" spans="1:71" ht="21" customHeight="1">
      <c r="J9" s="223" t="s">
        <v>69</v>
      </c>
      <c r="K9" s="223"/>
      <c r="L9" s="223"/>
      <c r="M9" s="223"/>
      <c r="N9" s="224"/>
      <c r="O9" s="224"/>
      <c r="P9" s="224"/>
      <c r="Q9" s="224"/>
      <c r="R9" s="224"/>
      <c r="S9" s="224"/>
      <c r="T9" s="224"/>
      <c r="U9" s="224"/>
      <c r="V9" s="224"/>
      <c r="W9" s="224"/>
      <c r="X9" s="224"/>
      <c r="Y9" s="224"/>
      <c r="Z9" s="224"/>
      <c r="AA9" s="224"/>
      <c r="BB9" s="152"/>
    </row>
    <row r="10" spans="1:71" ht="21" customHeight="1">
      <c r="E10" s="225" t="s">
        <v>171</v>
      </c>
      <c r="F10" s="225"/>
      <c r="G10" s="225"/>
      <c r="H10" s="225"/>
      <c r="I10" s="69"/>
      <c r="J10" s="223" t="s">
        <v>70</v>
      </c>
      <c r="K10" s="223"/>
      <c r="L10" s="223"/>
      <c r="M10" s="223"/>
      <c r="N10" s="226"/>
      <c r="O10" s="226"/>
      <c r="P10" s="226"/>
      <c r="Q10" s="226"/>
      <c r="R10" s="226"/>
      <c r="S10" s="226"/>
      <c r="T10" s="226"/>
      <c r="U10" s="226"/>
      <c r="V10" s="226"/>
      <c r="W10" s="226"/>
      <c r="X10" s="226"/>
      <c r="Y10" s="226"/>
      <c r="Z10" s="226"/>
      <c r="AA10" s="226"/>
    </row>
    <row r="11" spans="1:71" ht="21" customHeight="1">
      <c r="J11" s="227" t="s">
        <v>170</v>
      </c>
      <c r="K11" s="227"/>
      <c r="L11" s="227"/>
      <c r="M11" s="227"/>
      <c r="N11" s="224"/>
      <c r="O11" s="224"/>
      <c r="P11" s="224"/>
      <c r="Q11" s="224"/>
      <c r="R11" s="224"/>
      <c r="S11" s="224"/>
      <c r="T11" s="224"/>
      <c r="U11" s="224"/>
      <c r="V11" s="224"/>
      <c r="W11" s="224"/>
      <c r="X11" s="224"/>
      <c r="Y11" s="224"/>
      <c r="Z11" s="224"/>
      <c r="AA11" s="224"/>
    </row>
    <row r="12" spans="1:71" ht="18" customHeight="1">
      <c r="BA12" s="151"/>
    </row>
    <row r="13" spans="1:71" ht="18" customHeight="1">
      <c r="BA13" s="151"/>
      <c r="BB13" s="10"/>
    </row>
    <row r="14" spans="1:71" ht="21" customHeight="1">
      <c r="A14" s="228" t="s">
        <v>370</v>
      </c>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row>
    <row r="15" spans="1:71" ht="21" customHeight="1">
      <c r="A15" s="228" t="s">
        <v>365</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BA15" s="151"/>
      <c r="BC15" s="151"/>
      <c r="BD15" s="151"/>
      <c r="BE15" s="151"/>
      <c r="BF15" s="151"/>
      <c r="BG15" s="151"/>
      <c r="BH15" s="151"/>
      <c r="BI15" s="151"/>
      <c r="BJ15" s="151"/>
      <c r="BK15" s="151"/>
      <c r="BL15" s="151"/>
      <c r="BM15" s="151"/>
      <c r="BN15" s="151"/>
      <c r="BO15" s="151"/>
      <c r="BP15" s="151"/>
      <c r="BQ15" s="151"/>
      <c r="BR15" s="151"/>
      <c r="BS15" s="151"/>
    </row>
    <row r="16" spans="1:71" ht="26.25" customHeight="1">
      <c r="A16" s="229" t="s">
        <v>110</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BA16" s="151"/>
      <c r="BC16" s="151"/>
      <c r="BD16" s="151"/>
      <c r="BE16" s="151"/>
      <c r="BF16" s="151"/>
      <c r="BG16" s="151"/>
      <c r="BH16" s="151"/>
      <c r="BI16" s="151"/>
      <c r="BJ16" s="151"/>
      <c r="BK16" s="151"/>
      <c r="BL16" s="151"/>
      <c r="BM16" s="151"/>
      <c r="BN16" s="151"/>
      <c r="BO16" s="151"/>
      <c r="BP16" s="151"/>
      <c r="BQ16" s="151"/>
      <c r="BR16" s="151"/>
      <c r="BS16" s="151"/>
    </row>
    <row r="17" spans="1:80" ht="21" customHeight="1">
      <c r="A17" s="228" t="s">
        <v>169</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BA17" s="151"/>
      <c r="BC17" s="151"/>
      <c r="BD17" s="151"/>
      <c r="BE17" s="151"/>
      <c r="BF17" s="151"/>
      <c r="BG17" s="151"/>
      <c r="BH17" s="151"/>
      <c r="BI17" s="151"/>
      <c r="BJ17" s="151"/>
      <c r="BK17" s="151"/>
      <c r="BL17" s="151"/>
      <c r="BM17" s="151"/>
      <c r="BN17" s="151"/>
      <c r="BO17" s="151"/>
      <c r="BP17" s="151"/>
      <c r="BQ17" s="151"/>
      <c r="BR17" s="151"/>
      <c r="BS17" s="151"/>
    </row>
    <row r="18" spans="1:80" ht="18" customHeight="1">
      <c r="BB18" s="151"/>
      <c r="BC18" s="151"/>
      <c r="BD18" s="151"/>
      <c r="BE18" s="151"/>
      <c r="BF18" s="151"/>
      <c r="BG18" s="151"/>
      <c r="BH18" s="151"/>
      <c r="BI18" s="151"/>
      <c r="BJ18" s="151"/>
      <c r="BK18" s="151"/>
      <c r="BL18" s="151"/>
      <c r="BM18" s="151"/>
      <c r="BN18" s="151"/>
      <c r="BO18" s="151"/>
      <c r="BP18" s="151"/>
      <c r="BQ18" s="151"/>
      <c r="BR18" s="151"/>
      <c r="BS18" s="151"/>
    </row>
    <row r="19" spans="1:80" ht="21" customHeight="1">
      <c r="B19" s="3" t="s">
        <v>155</v>
      </c>
      <c r="D19" s="153"/>
      <c r="E19" s="3" t="s">
        <v>154</v>
      </c>
      <c r="F19" s="230"/>
      <c r="G19" s="230"/>
      <c r="H19" s="3" t="s">
        <v>43</v>
      </c>
      <c r="I19" s="230"/>
      <c r="J19" s="230"/>
      <c r="K19" s="3" t="s">
        <v>168</v>
      </c>
      <c r="Q19" s="231"/>
      <c r="R19" s="231"/>
      <c r="S19" s="231"/>
      <c r="T19" s="231"/>
      <c r="U19" s="3" t="s">
        <v>167</v>
      </c>
      <c r="BB19" s="151"/>
      <c r="BC19" s="151"/>
      <c r="BD19" s="151"/>
      <c r="BE19" s="151"/>
      <c r="BF19" s="151"/>
      <c r="BG19" s="151"/>
      <c r="BH19" s="151"/>
      <c r="BI19" s="151"/>
      <c r="BJ19" s="151"/>
      <c r="BK19" s="151"/>
      <c r="BL19" s="151"/>
      <c r="BM19" s="151"/>
      <c r="BN19" s="151"/>
      <c r="BO19" s="151"/>
      <c r="BP19" s="151"/>
      <c r="BQ19" s="151"/>
      <c r="BR19" s="151"/>
      <c r="BS19" s="151"/>
    </row>
    <row r="20" spans="1:80" ht="102" customHeight="1">
      <c r="A20" s="232" t="s">
        <v>327</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row>
    <row r="21" spans="1:80" ht="13.5" hidden="1" customHeight="1">
      <c r="A21" s="154"/>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row>
    <row r="22" spans="1:80" ht="13.5" customHeight="1">
      <c r="N22" s="3" t="s">
        <v>131</v>
      </c>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row>
    <row r="23" spans="1:80" ht="18" customHeight="1">
      <c r="A23" s="3" t="s">
        <v>364</v>
      </c>
      <c r="BB23" s="151"/>
      <c r="BC23" s="151"/>
      <c r="BD23" s="151"/>
      <c r="BE23" s="151"/>
      <c r="BF23" s="151"/>
      <c r="BG23" s="151"/>
      <c r="BH23" s="151"/>
      <c r="BI23" s="151"/>
      <c r="BJ23" s="151"/>
      <c r="BK23" s="151"/>
      <c r="BL23" s="151"/>
      <c r="BM23" s="151"/>
      <c r="BN23" s="151"/>
      <c r="BO23" s="151"/>
      <c r="BP23" s="151"/>
      <c r="BQ23" s="151"/>
      <c r="BR23" s="151"/>
      <c r="BS23" s="151"/>
    </row>
    <row r="24" spans="1:80" ht="18" customHeight="1">
      <c r="D24" s="3" t="s">
        <v>361</v>
      </c>
      <c r="BB24" s="151"/>
      <c r="BC24" s="151"/>
      <c r="BD24" s="151"/>
      <c r="BE24" s="151"/>
      <c r="BF24" s="151"/>
      <c r="BG24" s="151"/>
      <c r="BH24" s="151"/>
      <c r="BI24" s="151"/>
      <c r="BJ24" s="151"/>
      <c r="BK24" s="151"/>
      <c r="BL24" s="151"/>
      <c r="BM24" s="151"/>
      <c r="BN24" s="151"/>
      <c r="BO24" s="151"/>
      <c r="BP24" s="151"/>
      <c r="BQ24" s="151"/>
      <c r="BR24" s="151"/>
      <c r="BS24" s="151"/>
    </row>
    <row r="25" spans="1:80" ht="12.5" customHeight="1">
      <c r="BB25" s="151"/>
      <c r="BC25" s="151"/>
      <c r="BD25" s="151"/>
      <c r="BE25" s="151"/>
      <c r="BF25" s="151"/>
      <c r="BG25" s="151"/>
      <c r="BH25" s="151"/>
      <c r="BI25" s="151"/>
      <c r="BJ25" s="151"/>
      <c r="BK25" s="151"/>
      <c r="BL25" s="151"/>
      <c r="BM25" s="151"/>
      <c r="BN25" s="151"/>
      <c r="BO25" s="151"/>
      <c r="BP25" s="151"/>
      <c r="BQ25" s="151"/>
      <c r="BR25" s="151"/>
      <c r="BS25" s="151"/>
    </row>
    <row r="26" spans="1:80" ht="21" customHeight="1">
      <c r="A26" s="3" t="s">
        <v>360</v>
      </c>
    </row>
    <row r="27" spans="1:80" ht="21" customHeight="1">
      <c r="D27" s="3" t="s">
        <v>166</v>
      </c>
      <c r="E27" s="233">
        <f>'【別紙２】 R7経費所要額精算調書'!T18</f>
        <v>0</v>
      </c>
      <c r="F27" s="233"/>
      <c r="G27" s="233"/>
      <c r="H27" s="233"/>
      <c r="I27" s="233"/>
      <c r="J27" s="233"/>
      <c r="K27" s="233"/>
      <c r="L27" s="233"/>
      <c r="M27" s="233"/>
      <c r="N27" s="3" t="s">
        <v>165</v>
      </c>
    </row>
    <row r="28" spans="1:80" ht="21" customHeight="1">
      <c r="D28" s="3" t="s">
        <v>164</v>
      </c>
      <c r="E28" s="3" t="s">
        <v>163</v>
      </c>
      <c r="G28" s="234" t="str">
        <f>IF(D19="","",D19)</f>
        <v/>
      </c>
      <c r="H28" s="234"/>
      <c r="I28" s="3" t="s">
        <v>154</v>
      </c>
      <c r="J28" s="234" t="str">
        <f>IF(F19="","",F19)</f>
        <v/>
      </c>
      <c r="K28" s="234"/>
      <c r="L28" s="3" t="s">
        <v>43</v>
      </c>
      <c r="M28" s="234" t="str">
        <f>IF(I19="","",I19)</f>
        <v/>
      </c>
      <c r="N28" s="234"/>
      <c r="O28" s="221" t="s">
        <v>162</v>
      </c>
      <c r="P28" s="221"/>
      <c r="Q28" s="221"/>
      <c r="R28" s="221"/>
      <c r="S28" s="221"/>
      <c r="T28" s="221"/>
      <c r="U28" s="235" t="str">
        <f>IF(Q19="","",Q19)</f>
        <v/>
      </c>
      <c r="V28" s="235"/>
      <c r="W28" s="235"/>
      <c r="X28" s="235"/>
      <c r="Y28" s="3" t="s">
        <v>161</v>
      </c>
    </row>
    <row r="29" spans="1:80" ht="21" customHeight="1">
      <c r="D29" s="3" t="s">
        <v>160</v>
      </c>
      <c r="N29" s="236"/>
      <c r="O29" s="236"/>
      <c r="P29" s="236"/>
      <c r="Q29" s="236"/>
      <c r="R29" s="236"/>
      <c r="S29" s="236"/>
      <c r="T29" s="236"/>
      <c r="U29" s="236"/>
      <c r="V29" s="236"/>
      <c r="W29" s="3" t="s">
        <v>159</v>
      </c>
    </row>
    <row r="30" spans="1:80" ht="14.5" customHeight="1"/>
    <row r="31" spans="1:80" ht="21" customHeight="1">
      <c r="A31" s="3" t="s">
        <v>359</v>
      </c>
    </row>
    <row r="32" spans="1:80" ht="21" customHeight="1">
      <c r="D32" s="3" t="s">
        <v>158</v>
      </c>
    </row>
    <row r="33" spans="1:71" ht="21" customHeight="1"/>
    <row r="34" spans="1:71" ht="21" customHeight="1">
      <c r="A34" s="3" t="s">
        <v>358</v>
      </c>
    </row>
    <row r="35" spans="1:71" ht="21" customHeight="1">
      <c r="D35" s="3" t="s">
        <v>157</v>
      </c>
    </row>
    <row r="36" spans="1:71" ht="21" customHeight="1">
      <c r="O36" s="4"/>
      <c r="P36" s="155"/>
      <c r="Q36" s="155"/>
      <c r="R36" s="155"/>
      <c r="S36" s="155"/>
      <c r="T36" s="155"/>
      <c r="U36" s="155"/>
      <c r="V36" s="155"/>
      <c r="W36" s="155"/>
      <c r="X36" s="155"/>
      <c r="Y36" s="155"/>
      <c r="Z36" s="155"/>
    </row>
    <row r="37" spans="1:71" ht="21" customHeight="1">
      <c r="A37" s="3" t="s">
        <v>357</v>
      </c>
      <c r="O37" s="4"/>
      <c r="P37" s="156"/>
      <c r="Q37" s="156"/>
      <c r="R37" s="156"/>
      <c r="S37" s="156"/>
      <c r="T37" s="156"/>
      <c r="U37" s="156"/>
      <c r="V37" s="156"/>
      <c r="W37" s="156"/>
      <c r="X37" s="156"/>
      <c r="Y37" s="156"/>
      <c r="Z37" s="156"/>
    </row>
    <row r="38" spans="1:71" ht="21" customHeight="1">
      <c r="D38" s="228" t="s">
        <v>155</v>
      </c>
      <c r="E38" s="228"/>
      <c r="F38" s="153"/>
      <c r="G38" s="3" t="s">
        <v>154</v>
      </c>
      <c r="H38" s="230"/>
      <c r="I38" s="230"/>
      <c r="J38" s="3" t="s">
        <v>43</v>
      </c>
      <c r="K38" s="230"/>
      <c r="L38" s="230"/>
      <c r="M38" s="157" t="s">
        <v>44</v>
      </c>
      <c r="N38" s="4" t="s">
        <v>156</v>
      </c>
      <c r="O38" s="228" t="s">
        <v>155</v>
      </c>
      <c r="P38" s="228"/>
      <c r="Q38" s="153"/>
      <c r="R38" s="3" t="s">
        <v>154</v>
      </c>
      <c r="S38" s="230"/>
      <c r="T38" s="230"/>
      <c r="U38" s="3" t="s">
        <v>43</v>
      </c>
      <c r="V38" s="230"/>
      <c r="W38" s="230"/>
      <c r="X38" s="157" t="s">
        <v>44</v>
      </c>
      <c r="Y38" s="156"/>
      <c r="Z38" s="156"/>
      <c r="AA38" s="156"/>
      <c r="AB38" s="156"/>
      <c r="AC38" s="156"/>
      <c r="AD38" s="156"/>
    </row>
    <row r="39" spans="1:71" ht="5.5" customHeight="1">
      <c r="O39" s="4"/>
      <c r="P39" s="156"/>
      <c r="Q39" s="156"/>
      <c r="R39" s="156"/>
      <c r="S39" s="156"/>
      <c r="T39" s="156"/>
      <c r="U39" s="156"/>
      <c r="V39" s="156"/>
      <c r="W39" s="156"/>
      <c r="X39" s="156"/>
      <c r="Y39" s="156"/>
      <c r="Z39" s="156"/>
    </row>
    <row r="40" spans="1:71" ht="21" customHeight="1">
      <c r="A40" s="3" t="s">
        <v>153</v>
      </c>
      <c r="O40" s="4"/>
      <c r="P40" s="158"/>
      <c r="Q40" s="158"/>
      <c r="R40" s="158"/>
      <c r="S40" s="158"/>
      <c r="T40" s="158"/>
      <c r="U40" s="158"/>
      <c r="V40" s="158"/>
      <c r="W40" s="158"/>
      <c r="X40" s="158"/>
      <c r="Y40" s="158"/>
      <c r="Z40" s="158"/>
      <c r="BA40" s="159"/>
    </row>
    <row r="41" spans="1:71" ht="21" customHeight="1">
      <c r="D41" s="3" t="s">
        <v>152</v>
      </c>
      <c r="O41" s="4"/>
      <c r="P41" s="158"/>
      <c r="Q41" s="158"/>
      <c r="R41" s="158"/>
      <c r="S41" s="158"/>
      <c r="T41" s="158"/>
      <c r="U41" s="158"/>
      <c r="V41" s="158"/>
      <c r="W41" s="158"/>
      <c r="X41" s="158"/>
      <c r="Y41" s="158"/>
      <c r="Z41" s="158"/>
      <c r="BA41" s="159"/>
    </row>
    <row r="42" spans="1:71" ht="21" customHeight="1">
      <c r="D42" s="3" t="s">
        <v>151</v>
      </c>
      <c r="O42" s="4"/>
      <c r="P42" s="158"/>
      <c r="Q42" s="158"/>
      <c r="R42" s="158"/>
      <c r="S42" s="158"/>
      <c r="T42" s="158"/>
      <c r="U42" s="158"/>
      <c r="V42" s="158"/>
      <c r="W42" s="158"/>
      <c r="X42" s="158"/>
      <c r="Y42" s="158"/>
      <c r="Z42" s="158"/>
      <c r="BA42" s="159"/>
    </row>
    <row r="43" spans="1:71" ht="21" customHeight="1">
      <c r="D43" s="3" t="s">
        <v>150</v>
      </c>
      <c r="O43" s="4"/>
      <c r="P43" s="158"/>
      <c r="Q43" s="158"/>
      <c r="R43" s="158"/>
      <c r="S43" s="158"/>
      <c r="T43" s="158"/>
      <c r="U43" s="158"/>
      <c r="V43" s="158"/>
      <c r="W43" s="158"/>
      <c r="X43" s="158"/>
      <c r="Y43" s="158"/>
      <c r="Z43" s="158"/>
      <c r="BA43" s="159"/>
    </row>
    <row r="44" spans="1:71" ht="21" customHeight="1">
      <c r="O44" s="4"/>
      <c r="P44" s="158"/>
      <c r="Q44" s="158"/>
      <c r="R44" s="158"/>
      <c r="S44" s="158"/>
      <c r="T44" s="158"/>
      <c r="U44" s="158"/>
      <c r="V44" s="158"/>
      <c r="W44" s="158"/>
      <c r="X44" s="158"/>
      <c r="Y44" s="158"/>
      <c r="Z44" s="158"/>
      <c r="BA44" s="159"/>
    </row>
    <row r="45" spans="1:71" ht="21" customHeight="1">
      <c r="A45" s="3" t="s">
        <v>356</v>
      </c>
      <c r="P45" s="160"/>
      <c r="Q45" s="160"/>
      <c r="R45" s="160"/>
      <c r="S45" s="160"/>
      <c r="T45" s="160"/>
      <c r="U45" s="160"/>
      <c r="V45" s="160"/>
      <c r="W45" s="160"/>
      <c r="X45" s="160"/>
      <c r="Y45" s="160"/>
      <c r="Z45" s="160"/>
      <c r="BB45" s="151"/>
      <c r="BC45" s="151"/>
      <c r="BD45" s="151"/>
      <c r="BE45" s="151"/>
      <c r="BF45" s="151"/>
      <c r="BG45" s="151"/>
      <c r="BH45" s="151"/>
      <c r="BI45" s="151"/>
      <c r="BJ45" s="151"/>
      <c r="BK45" s="151"/>
      <c r="BL45" s="151"/>
      <c r="BM45" s="151"/>
      <c r="BN45" s="151"/>
      <c r="BO45" s="151"/>
      <c r="BP45" s="151"/>
      <c r="BQ45" s="151"/>
      <c r="BR45" s="151"/>
      <c r="BS45" s="151"/>
    </row>
    <row r="46" spans="1:71" ht="21" customHeight="1">
      <c r="B46" s="237" t="s">
        <v>132</v>
      </c>
      <c r="C46" s="237"/>
      <c r="D46" s="237"/>
      <c r="E46" s="237"/>
      <c r="F46" s="237"/>
      <c r="G46" s="237"/>
      <c r="H46" s="237"/>
      <c r="I46" s="237"/>
      <c r="J46" s="237"/>
      <c r="K46" s="237"/>
      <c r="L46" s="237"/>
      <c r="M46" s="161"/>
      <c r="N46" s="238" t="s">
        <v>133</v>
      </c>
      <c r="O46" s="238"/>
      <c r="P46" s="238"/>
      <c r="Q46" s="238"/>
      <c r="R46" s="239"/>
      <c r="S46" s="239"/>
      <c r="T46" s="239"/>
      <c r="U46" s="239"/>
      <c r="V46" s="239"/>
      <c r="W46" s="239"/>
      <c r="X46" s="239"/>
      <c r="Y46" s="239"/>
      <c r="Z46" s="239"/>
      <c r="AA46" s="239"/>
      <c r="BB46" s="151"/>
      <c r="BC46" s="151"/>
      <c r="BD46" s="151"/>
      <c r="BE46" s="151"/>
      <c r="BF46" s="151"/>
      <c r="BG46" s="151"/>
      <c r="BH46" s="151"/>
      <c r="BI46" s="151"/>
      <c r="BJ46" s="151"/>
      <c r="BK46" s="151"/>
      <c r="BL46" s="151"/>
      <c r="BM46" s="151"/>
      <c r="BN46" s="151"/>
      <c r="BO46" s="151"/>
      <c r="BP46" s="151"/>
      <c r="BQ46" s="151"/>
      <c r="BR46" s="151"/>
      <c r="BS46" s="151"/>
    </row>
    <row r="47" spans="1:71" ht="21" customHeight="1">
      <c r="N47" s="238" t="s">
        <v>134</v>
      </c>
      <c r="O47" s="238"/>
      <c r="P47" s="238"/>
      <c r="Q47" s="238"/>
      <c r="R47" s="239"/>
      <c r="S47" s="239"/>
      <c r="T47" s="239"/>
      <c r="U47" s="239"/>
      <c r="V47" s="239"/>
      <c r="W47" s="239"/>
      <c r="X47" s="239"/>
      <c r="Y47" s="239"/>
      <c r="Z47" s="239"/>
      <c r="AA47" s="239"/>
      <c r="BB47" s="151"/>
      <c r="BC47" s="151"/>
      <c r="BD47" s="151"/>
      <c r="BE47" s="151"/>
      <c r="BF47" s="151"/>
      <c r="BG47" s="151"/>
      <c r="BH47" s="151"/>
      <c r="BI47" s="151"/>
      <c r="BJ47" s="151"/>
      <c r="BK47" s="151"/>
      <c r="BL47" s="151"/>
      <c r="BM47" s="151"/>
      <c r="BN47" s="151"/>
      <c r="BO47" s="151"/>
      <c r="BP47" s="151"/>
      <c r="BQ47" s="151"/>
      <c r="BR47" s="151"/>
      <c r="BS47" s="151"/>
    </row>
    <row r="48" spans="1:71" ht="21" customHeight="1">
      <c r="B48" s="237" t="s">
        <v>135</v>
      </c>
      <c r="C48" s="237"/>
      <c r="D48" s="237"/>
      <c r="E48" s="237"/>
      <c r="F48" s="237"/>
      <c r="G48" s="237"/>
      <c r="H48" s="237"/>
      <c r="I48" s="237"/>
      <c r="J48" s="237"/>
      <c r="K48" s="237"/>
      <c r="L48" s="237"/>
      <c r="M48" s="161"/>
      <c r="N48" s="238" t="s">
        <v>133</v>
      </c>
      <c r="O48" s="238"/>
      <c r="P48" s="238"/>
      <c r="Q48" s="238"/>
      <c r="R48" s="239"/>
      <c r="S48" s="239"/>
      <c r="T48" s="239"/>
      <c r="U48" s="239"/>
      <c r="V48" s="239"/>
      <c r="W48" s="239"/>
      <c r="X48" s="239"/>
      <c r="Y48" s="239"/>
      <c r="Z48" s="239"/>
      <c r="AA48" s="239"/>
      <c r="BB48" s="151"/>
      <c r="BC48" s="151"/>
      <c r="BD48" s="151"/>
      <c r="BE48" s="151"/>
      <c r="BF48" s="151"/>
      <c r="BG48" s="151"/>
      <c r="BH48" s="151"/>
      <c r="BI48" s="151"/>
      <c r="BJ48" s="151"/>
      <c r="BK48" s="151"/>
      <c r="BL48" s="151"/>
      <c r="BM48" s="151"/>
      <c r="BN48" s="151"/>
      <c r="BO48" s="151"/>
      <c r="BP48" s="151"/>
      <c r="BQ48" s="151"/>
      <c r="BR48" s="151"/>
      <c r="BS48" s="151"/>
    </row>
    <row r="49" spans="2:71" ht="21" customHeight="1">
      <c r="N49" s="238" t="s">
        <v>134</v>
      </c>
      <c r="O49" s="238"/>
      <c r="P49" s="238"/>
      <c r="Q49" s="238"/>
      <c r="R49" s="239"/>
      <c r="S49" s="239"/>
      <c r="T49" s="239"/>
      <c r="U49" s="239"/>
      <c r="V49" s="239"/>
      <c r="W49" s="239"/>
      <c r="X49" s="239"/>
      <c r="Y49" s="239"/>
      <c r="Z49" s="239"/>
      <c r="AA49" s="239"/>
      <c r="BB49" s="151"/>
      <c r="BC49" s="151"/>
      <c r="BD49" s="151"/>
      <c r="BE49" s="151"/>
      <c r="BF49" s="151"/>
      <c r="BG49" s="151"/>
      <c r="BH49" s="151"/>
      <c r="BI49" s="151"/>
      <c r="BJ49" s="151"/>
      <c r="BK49" s="151"/>
      <c r="BL49" s="151"/>
      <c r="BM49" s="151"/>
      <c r="BN49" s="151"/>
      <c r="BO49" s="151"/>
      <c r="BP49" s="151"/>
      <c r="BQ49" s="151"/>
      <c r="BR49" s="151"/>
      <c r="BS49" s="151"/>
    </row>
    <row r="50" spans="2:71" ht="21" customHeight="1">
      <c r="B50" s="237" t="s">
        <v>136</v>
      </c>
      <c r="C50" s="237"/>
      <c r="D50" s="237"/>
      <c r="E50" s="237"/>
      <c r="F50" s="237"/>
      <c r="G50" s="237"/>
      <c r="H50" s="237"/>
      <c r="I50" s="237"/>
      <c r="J50" s="237"/>
      <c r="K50" s="237"/>
      <c r="L50" s="237"/>
      <c r="M50" s="161"/>
      <c r="N50" s="238" t="s">
        <v>137</v>
      </c>
      <c r="O50" s="238"/>
      <c r="P50" s="238"/>
      <c r="Q50" s="238"/>
      <c r="R50" s="239"/>
      <c r="S50" s="239"/>
      <c r="T50" s="239"/>
      <c r="U50" s="239"/>
      <c r="V50" s="239"/>
      <c r="W50" s="239"/>
      <c r="X50" s="239"/>
      <c r="Y50" s="239"/>
      <c r="Z50" s="239"/>
      <c r="AA50" s="239"/>
      <c r="BB50" s="151"/>
      <c r="BC50" s="151"/>
      <c r="BD50" s="151"/>
      <c r="BE50" s="151"/>
      <c r="BF50" s="151"/>
      <c r="BG50" s="151"/>
      <c r="BH50" s="151"/>
      <c r="BI50" s="151"/>
      <c r="BJ50" s="151"/>
      <c r="BK50" s="151"/>
      <c r="BL50" s="151"/>
      <c r="BM50" s="151"/>
      <c r="BN50" s="151"/>
      <c r="BO50" s="151"/>
      <c r="BP50" s="151"/>
      <c r="BQ50" s="151"/>
      <c r="BR50" s="151"/>
      <c r="BS50" s="151"/>
    </row>
    <row r="51" spans="2:71" ht="21" customHeight="1">
      <c r="N51" s="238" t="s">
        <v>138</v>
      </c>
      <c r="O51" s="238"/>
      <c r="P51" s="238"/>
      <c r="Q51" s="238"/>
      <c r="R51" s="239"/>
      <c r="S51" s="239"/>
      <c r="T51" s="239"/>
      <c r="U51" s="239"/>
      <c r="V51" s="239"/>
      <c r="W51" s="239"/>
      <c r="X51" s="239"/>
      <c r="Y51" s="239"/>
      <c r="Z51" s="239"/>
      <c r="AA51" s="239"/>
      <c r="BB51" s="151"/>
      <c r="BC51" s="151"/>
      <c r="BD51" s="151"/>
      <c r="BE51" s="151"/>
      <c r="BF51" s="151"/>
      <c r="BG51" s="151"/>
      <c r="BH51" s="151"/>
      <c r="BI51" s="151"/>
      <c r="BJ51" s="151"/>
      <c r="BK51" s="151"/>
      <c r="BL51" s="151"/>
      <c r="BM51" s="151"/>
      <c r="BN51" s="151"/>
      <c r="BO51" s="151"/>
      <c r="BP51" s="151"/>
      <c r="BQ51" s="151"/>
      <c r="BR51" s="151"/>
      <c r="BS51" s="151"/>
    </row>
    <row r="52" spans="2:71" ht="21" customHeight="1">
      <c r="BA52" s="159"/>
    </row>
    <row r="53" spans="2:71" s="159" customFormat="1" ht="60.75" customHeight="1">
      <c r="B53" s="162" t="s">
        <v>149</v>
      </c>
      <c r="C53" s="163" t="s">
        <v>148</v>
      </c>
      <c r="D53" s="240" t="s">
        <v>362</v>
      </c>
      <c r="E53" s="240"/>
      <c r="F53" s="240"/>
      <c r="G53" s="240"/>
      <c r="H53" s="240"/>
      <c r="I53" s="240"/>
      <c r="J53" s="240"/>
      <c r="K53" s="240"/>
      <c r="L53" s="240"/>
      <c r="M53" s="240"/>
      <c r="N53" s="240"/>
      <c r="O53" s="240"/>
      <c r="P53" s="240"/>
      <c r="Q53" s="240"/>
      <c r="R53" s="240"/>
      <c r="S53" s="240"/>
      <c r="T53" s="240"/>
      <c r="U53" s="240"/>
      <c r="V53" s="240"/>
      <c r="W53" s="240"/>
      <c r="X53" s="240"/>
      <c r="Y53" s="240"/>
      <c r="Z53" s="240"/>
      <c r="BA53" s="3"/>
    </row>
    <row r="54" spans="2:71" s="159" customFormat="1" ht="50.15" customHeight="1">
      <c r="B54" s="162"/>
      <c r="C54" s="163" t="s">
        <v>147</v>
      </c>
      <c r="D54" s="240" t="s">
        <v>146</v>
      </c>
      <c r="E54" s="240"/>
      <c r="F54" s="240"/>
      <c r="G54" s="240"/>
      <c r="H54" s="240"/>
      <c r="I54" s="240"/>
      <c r="J54" s="240"/>
      <c r="K54" s="240"/>
      <c r="L54" s="240"/>
      <c r="M54" s="240"/>
      <c r="N54" s="240"/>
      <c r="O54" s="240"/>
      <c r="P54" s="240"/>
      <c r="Q54" s="240"/>
      <c r="R54" s="240"/>
      <c r="S54" s="240"/>
      <c r="T54" s="240"/>
      <c r="U54" s="240"/>
      <c r="V54" s="240"/>
      <c r="W54" s="240"/>
      <c r="X54" s="240"/>
      <c r="Y54" s="240"/>
      <c r="Z54" s="240"/>
      <c r="BA54" s="3"/>
    </row>
    <row r="55" spans="2:71" s="159" customFormat="1" ht="58.5" customHeight="1">
      <c r="B55" s="162"/>
      <c r="C55" s="163" t="s">
        <v>145</v>
      </c>
      <c r="D55" s="240" t="s">
        <v>363</v>
      </c>
      <c r="E55" s="240"/>
      <c r="F55" s="240"/>
      <c r="G55" s="240"/>
      <c r="H55" s="240"/>
      <c r="I55" s="240"/>
      <c r="J55" s="240"/>
      <c r="K55" s="240"/>
      <c r="L55" s="240"/>
      <c r="M55" s="240"/>
      <c r="N55" s="240"/>
      <c r="O55" s="240"/>
      <c r="P55" s="240"/>
      <c r="Q55" s="240"/>
      <c r="R55" s="240"/>
      <c r="S55" s="240"/>
      <c r="T55" s="240"/>
      <c r="U55" s="240"/>
      <c r="V55" s="240"/>
      <c r="W55" s="240"/>
      <c r="X55" s="240"/>
      <c r="Y55" s="240"/>
      <c r="Z55" s="240"/>
      <c r="BA55" s="3"/>
    </row>
  </sheetData>
  <sheetProtection sheet="1" formatCells="0" formatRows="0" selectLockedCells="1"/>
  <mergeCells count="56">
    <mergeCell ref="D55:Z55"/>
    <mergeCell ref="N49:Q49"/>
    <mergeCell ref="R49:AA49"/>
    <mergeCell ref="B50:L50"/>
    <mergeCell ref="N50:Q50"/>
    <mergeCell ref="R50:AA50"/>
    <mergeCell ref="N51:Q51"/>
    <mergeCell ref="R51:AA51"/>
    <mergeCell ref="B48:L48"/>
    <mergeCell ref="N48:Q48"/>
    <mergeCell ref="R48:AA48"/>
    <mergeCell ref="D53:Z53"/>
    <mergeCell ref="D54:Z54"/>
    <mergeCell ref="B46:L46"/>
    <mergeCell ref="N46:Q46"/>
    <mergeCell ref="R46:AA46"/>
    <mergeCell ref="N47:Q47"/>
    <mergeCell ref="R47:AA47"/>
    <mergeCell ref="N29:V29"/>
    <mergeCell ref="D38:E38"/>
    <mergeCell ref="H38:I38"/>
    <mergeCell ref="K38:L38"/>
    <mergeCell ref="O38:P38"/>
    <mergeCell ref="S38:T38"/>
    <mergeCell ref="V38:W38"/>
    <mergeCell ref="BB20:CB20"/>
    <mergeCell ref="BB21:CB21"/>
    <mergeCell ref="BB22:CB22"/>
    <mergeCell ref="E27:M27"/>
    <mergeCell ref="M28:N28"/>
    <mergeCell ref="J28:K28"/>
    <mergeCell ref="G28:H28"/>
    <mergeCell ref="U28:X28"/>
    <mergeCell ref="O28:T28"/>
    <mergeCell ref="A17:Z17"/>
    <mergeCell ref="F19:G19"/>
    <mergeCell ref="I19:J19"/>
    <mergeCell ref="Q19:T19"/>
    <mergeCell ref="A20:AA20"/>
    <mergeCell ref="J11:M11"/>
    <mergeCell ref="N11:AA11"/>
    <mergeCell ref="A14:AA14"/>
    <mergeCell ref="A15:Z15"/>
    <mergeCell ref="A16:AA16"/>
    <mergeCell ref="A5:AA5"/>
    <mergeCell ref="A6:AA6"/>
    <mergeCell ref="J9:M9"/>
    <mergeCell ref="N9:AA9"/>
    <mergeCell ref="E10:H10"/>
    <mergeCell ref="J10:M10"/>
    <mergeCell ref="N10:AA10"/>
    <mergeCell ref="V2:AA2"/>
    <mergeCell ref="R3:Z3"/>
    <mergeCell ref="R4:S4"/>
    <mergeCell ref="V4:W4"/>
    <mergeCell ref="Y4:Z4"/>
  </mergeCells>
  <phoneticPr fontId="19"/>
  <conditionalFormatting sqref="D19 F19:G19 I19:J19">
    <cfRule type="containsBlanks" dxfId="17" priority="15" stopIfTrue="1">
      <formula>LEN(TRIM(D19))=0</formula>
    </cfRule>
  </conditionalFormatting>
  <conditionalFormatting sqref="E27:M27">
    <cfRule type="containsBlanks" dxfId="16" priority="1" stopIfTrue="1">
      <formula>LEN(TRIM(E27))=0</formula>
    </cfRule>
  </conditionalFormatting>
  <conditionalFormatting sqref="F38 H38:I38 K38:L38">
    <cfRule type="containsBlanks" dxfId="15" priority="12" stopIfTrue="1">
      <formula>LEN(TRIM(F38))=0</formula>
    </cfRule>
  </conditionalFormatting>
  <conditionalFormatting sqref="N9:N11">
    <cfRule type="containsBlanks" dxfId="14" priority="18" stopIfTrue="1">
      <formula>LEN(TRIM(N9))=0</formula>
    </cfRule>
  </conditionalFormatting>
  <conditionalFormatting sqref="N29:V29">
    <cfRule type="containsBlanks" dxfId="13" priority="10" stopIfTrue="1">
      <formula>LEN(TRIM(N29))=0</formula>
    </cfRule>
    <cfRule type="cellIs" dxfId="12" priority="11" operator="equal">
      <formula>0</formula>
    </cfRule>
  </conditionalFormatting>
  <conditionalFormatting sqref="Q19">
    <cfRule type="containsBlanks" dxfId="11" priority="2" stopIfTrue="1">
      <formula>LEN(TRIM(Q19))=0</formula>
    </cfRule>
  </conditionalFormatting>
  <conditionalFormatting sqref="Q38 S38:T38 V38:W38">
    <cfRule type="containsBlanks" dxfId="10" priority="13" stopIfTrue="1">
      <formula>LEN(TRIM(Q38))=0</formula>
    </cfRule>
  </conditionalFormatting>
  <conditionalFormatting sqref="R46:AA51">
    <cfRule type="containsBlanks" dxfId="9" priority="5" stopIfTrue="1">
      <formula>LEN(TRIM(R46))=0</formula>
    </cfRule>
  </conditionalFormatting>
  <conditionalFormatting sqref="T4">
    <cfRule type="containsBlanks" dxfId="8" priority="16" stopIfTrue="1">
      <formula>LEN(TRIM(T4))=0</formula>
    </cfRule>
  </conditionalFormatting>
  <conditionalFormatting sqref="V2">
    <cfRule type="containsBlanks" dxfId="7" priority="17" stopIfTrue="1">
      <formula>LEN(TRIM(V2))=0</formula>
    </cfRule>
  </conditionalFormatting>
  <conditionalFormatting sqref="V4:W4">
    <cfRule type="containsBlanks" dxfId="6" priority="4" stopIfTrue="1">
      <formula>LEN(TRIM(V4))=0</formula>
    </cfRule>
  </conditionalFormatting>
  <conditionalFormatting sqref="Y4:Z4">
    <cfRule type="containsBlanks" dxfId="5" priority="3" stopIfTrue="1">
      <formula>LEN(TRIM(Y4))=0</formula>
    </cfRule>
  </conditionalFormatting>
  <dataValidations disablePrompts="1" xWindow="462" yWindow="609" count="2">
    <dataValidation type="list" allowBlank="1" showInputMessage="1" showErrorMessage="1" prompt="＊申請する年度をリストから選択してください" sqref="B14:L14" xr:uid="{D9CA907C-E67C-4F57-B197-24E6C3EA3372}">
      <formula1>$BB$13:$BB$15</formula1>
    </dataValidation>
    <dataValidation allowBlank="1" showInputMessage="1" showErrorMessage="1" prompt="申請する補助事業（略称）をリストから選択してください" sqref="AA15" xr:uid="{8B31063C-0987-4D60-97DB-DAC469510262}"/>
  </dataValidations>
  <printOptions horizontalCentered="1"/>
  <pageMargins left="0.70866141732283472" right="0.70866141732283472" top="0.55118110236220474" bottom="0.55118110236220474" header="0.31496062992125984" footer="0.31496062992125984"/>
  <pageSetup paperSize="9" scale="97" fitToHeight="0" orientation="portrait" r:id="rId1"/>
  <headerFooter>
    <oddFooter xml:space="preserve">&amp;Rver.1.1
</oddFooter>
  </headerFooter>
  <rowBreaks count="1" manualBreakCount="1">
    <brk id="39" max="2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07BE4-EDED-4AF9-A551-0F626172E0EE}">
  <sheetPr codeName="Sheet3">
    <pageSetUpPr fitToPage="1"/>
  </sheetPr>
  <dimension ref="A1:O134"/>
  <sheetViews>
    <sheetView showGridLines="0" showZeros="0" view="pageBreakPreview" topLeftCell="A23" zoomScale="68" zoomScaleNormal="70" zoomScaleSheetLayoutView="68" workbookViewId="0">
      <selection activeCell="K35" sqref="K35:N35"/>
    </sheetView>
  </sheetViews>
  <sheetFormatPr defaultColWidth="9" defaultRowHeight="14"/>
  <cols>
    <col min="1" max="1" width="1.08984375" style="1" customWidth="1"/>
    <col min="2" max="2" width="6.08984375" style="3" customWidth="1"/>
    <col min="3" max="4" width="6.08984375" style="4" customWidth="1"/>
    <col min="5" max="10" width="4.90625" style="4" customWidth="1"/>
    <col min="11" max="13" width="20.6328125" style="39" customWidth="1"/>
    <col min="14" max="14" width="18.08984375" style="39" customWidth="1"/>
    <col min="15" max="15" width="120.6328125" style="2" customWidth="1"/>
    <col min="16" max="16384" width="9" style="2"/>
  </cols>
  <sheetData>
    <row r="1" spans="1:15" ht="23.15" customHeight="1">
      <c r="B1" s="19" t="s">
        <v>185</v>
      </c>
      <c r="C1" s="19"/>
      <c r="D1" s="19"/>
      <c r="E1" s="19"/>
      <c r="F1" s="19"/>
      <c r="G1" s="19"/>
      <c r="H1" s="19"/>
      <c r="I1" s="19"/>
      <c r="J1" s="19"/>
      <c r="K1" s="91"/>
      <c r="L1" s="91"/>
      <c r="M1" s="91"/>
      <c r="N1" s="91"/>
      <c r="O1" s="516" t="s">
        <v>68</v>
      </c>
    </row>
    <row r="2" spans="1:15" ht="23.15" customHeight="1">
      <c r="B2" s="518" t="s">
        <v>110</v>
      </c>
      <c r="C2" s="518"/>
      <c r="D2" s="518"/>
      <c r="E2" s="518"/>
      <c r="F2" s="518"/>
      <c r="G2" s="518"/>
      <c r="H2" s="518"/>
      <c r="I2" s="518"/>
      <c r="J2" s="518"/>
      <c r="K2" s="518"/>
      <c r="L2" s="518"/>
      <c r="M2" s="518"/>
      <c r="N2" s="518"/>
      <c r="O2" s="517"/>
    </row>
    <row r="3" spans="1:15" ht="15" customHeight="1">
      <c r="B3" s="518" t="s">
        <v>270</v>
      </c>
      <c r="C3" s="518"/>
      <c r="D3" s="518"/>
      <c r="E3" s="518"/>
      <c r="F3" s="518"/>
      <c r="G3" s="518"/>
      <c r="H3" s="518"/>
      <c r="I3" s="518"/>
      <c r="J3" s="518"/>
      <c r="K3" s="518"/>
      <c r="L3" s="518"/>
      <c r="M3" s="518"/>
      <c r="N3" s="518"/>
      <c r="O3" s="517"/>
    </row>
    <row r="4" spans="1:15" ht="9" customHeight="1" thickBot="1">
      <c r="B4" s="518"/>
      <c r="C4" s="519"/>
      <c r="D4" s="519"/>
      <c r="E4" s="519"/>
      <c r="F4" s="519"/>
      <c r="G4" s="519"/>
      <c r="H4" s="519"/>
      <c r="I4" s="519"/>
      <c r="J4" s="519"/>
      <c r="K4" s="519"/>
      <c r="L4" s="91"/>
      <c r="M4" s="91"/>
      <c r="N4" s="91"/>
      <c r="O4" s="19"/>
    </row>
    <row r="5" spans="1:15" s="7" customFormat="1" ht="33" customHeight="1" thickBot="1">
      <c r="A5" s="8"/>
      <c r="B5" s="520" t="s">
        <v>186</v>
      </c>
      <c r="C5" s="521"/>
      <c r="D5" s="521"/>
      <c r="E5" s="521"/>
      <c r="F5" s="521"/>
      <c r="G5" s="521"/>
      <c r="H5" s="521"/>
      <c r="I5" s="521"/>
      <c r="J5" s="521"/>
      <c r="K5" s="522" t="s">
        <v>187</v>
      </c>
      <c r="L5" s="523"/>
      <c r="M5" s="523"/>
      <c r="N5" s="523"/>
      <c r="O5" s="22" t="s">
        <v>38</v>
      </c>
    </row>
    <row r="6" spans="1:15" s="7" customFormat="1" ht="21" customHeight="1">
      <c r="A6" s="8"/>
      <c r="B6" s="507" t="s">
        <v>128</v>
      </c>
      <c r="C6" s="508"/>
      <c r="D6" s="508"/>
      <c r="E6" s="508"/>
      <c r="F6" s="508"/>
      <c r="G6" s="508"/>
      <c r="H6" s="508"/>
      <c r="I6" s="508"/>
      <c r="J6" s="508"/>
      <c r="K6" s="509">
        <f>【様式第12】改修完了実績報告書!V2</f>
        <v>0</v>
      </c>
      <c r="L6" s="510"/>
      <c r="M6" s="510"/>
      <c r="N6" s="510"/>
      <c r="O6" s="12" t="s">
        <v>188</v>
      </c>
    </row>
    <row r="7" spans="1:15" s="7" customFormat="1" ht="33" customHeight="1">
      <c r="A7" s="8"/>
      <c r="B7" s="511" t="s">
        <v>27</v>
      </c>
      <c r="C7" s="453"/>
      <c r="D7" s="453"/>
      <c r="E7" s="453"/>
      <c r="F7" s="453"/>
      <c r="G7" s="453"/>
      <c r="H7" s="453"/>
      <c r="I7" s="453"/>
      <c r="J7" s="453"/>
      <c r="K7" s="512"/>
      <c r="L7" s="513"/>
      <c r="M7" s="513"/>
      <c r="N7" s="513"/>
      <c r="O7" s="31" t="s">
        <v>189</v>
      </c>
    </row>
    <row r="8" spans="1:15" s="7" customFormat="1" ht="52" customHeight="1">
      <c r="A8" s="8"/>
      <c r="B8" s="514" t="s">
        <v>24</v>
      </c>
      <c r="C8" s="515"/>
      <c r="D8" s="515"/>
      <c r="E8" s="515"/>
      <c r="F8" s="515"/>
      <c r="G8" s="515"/>
      <c r="H8" s="515"/>
      <c r="I8" s="515"/>
      <c r="J8" s="515"/>
      <c r="K8" s="449"/>
      <c r="L8" s="450"/>
      <c r="M8" s="450"/>
      <c r="N8" s="451"/>
      <c r="O8" s="14" t="s">
        <v>84</v>
      </c>
    </row>
    <row r="9" spans="1:15" s="7" customFormat="1" ht="23.15" customHeight="1">
      <c r="A9" s="8"/>
      <c r="B9" s="93"/>
      <c r="C9" s="501" t="s">
        <v>190</v>
      </c>
      <c r="D9" s="502"/>
      <c r="E9" s="488" t="s">
        <v>30</v>
      </c>
      <c r="F9" s="488"/>
      <c r="G9" s="488"/>
      <c r="H9" s="488"/>
      <c r="I9" s="488"/>
      <c r="J9" s="488"/>
      <c r="K9" s="449"/>
      <c r="L9" s="450"/>
      <c r="M9" s="450"/>
      <c r="N9" s="451"/>
      <c r="O9" s="344" t="s">
        <v>343</v>
      </c>
    </row>
    <row r="10" spans="1:15" s="7" customFormat="1" ht="23.15" customHeight="1">
      <c r="A10" s="8"/>
      <c r="B10" s="93"/>
      <c r="C10" s="503"/>
      <c r="D10" s="504"/>
      <c r="E10" s="488" t="s">
        <v>18</v>
      </c>
      <c r="F10" s="488"/>
      <c r="G10" s="488"/>
      <c r="H10" s="488"/>
      <c r="I10" s="488"/>
      <c r="J10" s="488"/>
      <c r="K10" s="449"/>
      <c r="L10" s="450"/>
      <c r="M10" s="450"/>
      <c r="N10" s="451"/>
      <c r="O10" s="345"/>
    </row>
    <row r="11" spans="1:15" s="7" customFormat="1" ht="23.15" customHeight="1">
      <c r="A11" s="8"/>
      <c r="B11" s="93"/>
      <c r="C11" s="503"/>
      <c r="D11" s="504"/>
      <c r="E11" s="488" t="s">
        <v>61</v>
      </c>
      <c r="F11" s="488"/>
      <c r="G11" s="488"/>
      <c r="H11" s="488"/>
      <c r="I11" s="488"/>
      <c r="J11" s="488"/>
      <c r="K11" s="472"/>
      <c r="L11" s="473"/>
      <c r="M11" s="473"/>
      <c r="N11" s="474"/>
      <c r="O11" s="345"/>
    </row>
    <row r="12" spans="1:15" s="7" customFormat="1" ht="23.15" customHeight="1">
      <c r="A12" s="8"/>
      <c r="B12" s="93"/>
      <c r="C12" s="503"/>
      <c r="D12" s="504"/>
      <c r="E12" s="488" t="s">
        <v>62</v>
      </c>
      <c r="F12" s="488"/>
      <c r="G12" s="488"/>
      <c r="H12" s="488"/>
      <c r="I12" s="488"/>
      <c r="J12" s="488"/>
      <c r="K12" s="475"/>
      <c r="L12" s="476"/>
      <c r="M12" s="476"/>
      <c r="N12" s="477"/>
      <c r="O12" s="345"/>
    </row>
    <row r="13" spans="1:15" s="7" customFormat="1" ht="23.15" customHeight="1">
      <c r="A13" s="8"/>
      <c r="B13" s="93"/>
      <c r="C13" s="503"/>
      <c r="D13" s="504"/>
      <c r="E13" s="488" t="s">
        <v>63</v>
      </c>
      <c r="F13" s="488"/>
      <c r="G13" s="488"/>
      <c r="H13" s="488"/>
      <c r="I13" s="488"/>
      <c r="J13" s="488"/>
      <c r="K13" s="465"/>
      <c r="L13" s="466"/>
      <c r="M13" s="466"/>
      <c r="N13" s="467"/>
      <c r="O13" s="345"/>
    </row>
    <row r="14" spans="1:15" s="7" customFormat="1" ht="23.15" customHeight="1">
      <c r="A14" s="8"/>
      <c r="B14" s="93"/>
      <c r="C14" s="503"/>
      <c r="D14" s="504"/>
      <c r="E14" s="488" t="s">
        <v>64</v>
      </c>
      <c r="F14" s="488"/>
      <c r="G14" s="488"/>
      <c r="H14" s="488"/>
      <c r="I14" s="488"/>
      <c r="J14" s="488"/>
      <c r="K14" s="465"/>
      <c r="L14" s="466"/>
      <c r="M14" s="466"/>
      <c r="N14" s="467"/>
      <c r="O14" s="345"/>
    </row>
    <row r="15" spans="1:15" s="7" customFormat="1" ht="23.15" customHeight="1">
      <c r="A15" s="8"/>
      <c r="B15" s="93"/>
      <c r="C15" s="505"/>
      <c r="D15" s="506"/>
      <c r="E15" s="488" t="s">
        <v>19</v>
      </c>
      <c r="F15" s="488"/>
      <c r="G15" s="488"/>
      <c r="H15" s="488"/>
      <c r="I15" s="488"/>
      <c r="J15" s="488"/>
      <c r="K15" s="500"/>
      <c r="L15" s="450"/>
      <c r="M15" s="450"/>
      <c r="N15" s="451"/>
      <c r="O15" s="346"/>
    </row>
    <row r="16" spans="1:15" s="7" customFormat="1" ht="23.15" customHeight="1">
      <c r="A16" s="8"/>
      <c r="B16" s="93"/>
      <c r="C16" s="482" t="s">
        <v>67</v>
      </c>
      <c r="D16" s="483"/>
      <c r="E16" s="488" t="s">
        <v>30</v>
      </c>
      <c r="F16" s="488"/>
      <c r="G16" s="488"/>
      <c r="H16" s="488"/>
      <c r="I16" s="488"/>
      <c r="J16" s="488"/>
      <c r="K16" s="449"/>
      <c r="L16" s="450"/>
      <c r="M16" s="450"/>
      <c r="N16" s="451"/>
      <c r="O16" s="446" t="s">
        <v>73</v>
      </c>
    </row>
    <row r="17" spans="1:15" s="7" customFormat="1" ht="23.15" customHeight="1">
      <c r="A17" s="8"/>
      <c r="B17" s="93"/>
      <c r="C17" s="484"/>
      <c r="D17" s="485"/>
      <c r="E17" s="376" t="s">
        <v>191</v>
      </c>
      <c r="F17" s="377"/>
      <c r="G17" s="377"/>
      <c r="H17" s="377"/>
      <c r="I17" s="377"/>
      <c r="J17" s="378"/>
      <c r="K17" s="449"/>
      <c r="L17" s="450"/>
      <c r="M17" s="450"/>
      <c r="N17" s="451"/>
      <c r="O17" s="447"/>
    </row>
    <row r="18" spans="1:15" s="7" customFormat="1" ht="23.15" customHeight="1">
      <c r="A18" s="8"/>
      <c r="B18" s="93"/>
      <c r="C18" s="484"/>
      <c r="D18" s="485"/>
      <c r="E18" s="376" t="s">
        <v>18</v>
      </c>
      <c r="F18" s="377"/>
      <c r="G18" s="377"/>
      <c r="H18" s="377"/>
      <c r="I18" s="377"/>
      <c r="J18" s="378"/>
      <c r="K18" s="497"/>
      <c r="L18" s="498"/>
      <c r="M18" s="498"/>
      <c r="N18" s="499"/>
      <c r="O18" s="447"/>
    </row>
    <row r="19" spans="1:15" s="7" customFormat="1" ht="23.15" customHeight="1">
      <c r="A19" s="8"/>
      <c r="B19" s="93"/>
      <c r="C19" s="484"/>
      <c r="D19" s="485"/>
      <c r="E19" s="488" t="s">
        <v>61</v>
      </c>
      <c r="F19" s="488"/>
      <c r="G19" s="488"/>
      <c r="H19" s="488"/>
      <c r="I19" s="488"/>
      <c r="J19" s="488"/>
      <c r="K19" s="472"/>
      <c r="L19" s="473"/>
      <c r="M19" s="473"/>
      <c r="N19" s="474"/>
      <c r="O19" s="447"/>
    </row>
    <row r="20" spans="1:15" s="7" customFormat="1" ht="23.15" customHeight="1">
      <c r="A20" s="8"/>
      <c r="B20" s="93"/>
      <c r="C20" s="484"/>
      <c r="D20" s="485"/>
      <c r="E20" s="488" t="s">
        <v>62</v>
      </c>
      <c r="F20" s="488"/>
      <c r="G20" s="488"/>
      <c r="H20" s="488"/>
      <c r="I20" s="488"/>
      <c r="J20" s="488"/>
      <c r="K20" s="475"/>
      <c r="L20" s="476"/>
      <c r="M20" s="476"/>
      <c r="N20" s="477"/>
      <c r="O20" s="447"/>
    </row>
    <row r="21" spans="1:15" s="7" customFormat="1" ht="23.15" customHeight="1">
      <c r="A21" s="8"/>
      <c r="B21" s="93"/>
      <c r="C21" s="484"/>
      <c r="D21" s="485"/>
      <c r="E21" s="488" t="s">
        <v>63</v>
      </c>
      <c r="F21" s="488"/>
      <c r="G21" s="488"/>
      <c r="H21" s="488"/>
      <c r="I21" s="488"/>
      <c r="J21" s="488"/>
      <c r="K21" s="465"/>
      <c r="L21" s="466"/>
      <c r="M21" s="466"/>
      <c r="N21" s="467"/>
      <c r="O21" s="447"/>
    </row>
    <row r="22" spans="1:15" s="7" customFormat="1" ht="23.15" customHeight="1">
      <c r="A22" s="8"/>
      <c r="B22" s="93"/>
      <c r="C22" s="484"/>
      <c r="D22" s="485"/>
      <c r="E22" s="488" t="s">
        <v>64</v>
      </c>
      <c r="F22" s="488"/>
      <c r="G22" s="488"/>
      <c r="H22" s="488"/>
      <c r="I22" s="488"/>
      <c r="J22" s="488"/>
      <c r="K22" s="465"/>
      <c r="L22" s="466"/>
      <c r="M22" s="466"/>
      <c r="N22" s="467"/>
      <c r="O22" s="447"/>
    </row>
    <row r="23" spans="1:15" s="7" customFormat="1" ht="23.15" customHeight="1">
      <c r="A23" s="8"/>
      <c r="B23" s="93"/>
      <c r="C23" s="486"/>
      <c r="D23" s="487"/>
      <c r="E23" s="488" t="s">
        <v>19</v>
      </c>
      <c r="F23" s="488"/>
      <c r="G23" s="488"/>
      <c r="H23" s="488"/>
      <c r="I23" s="488"/>
      <c r="J23" s="488"/>
      <c r="K23" s="489"/>
      <c r="L23" s="490"/>
      <c r="M23" s="490"/>
      <c r="N23" s="491"/>
      <c r="O23" s="292"/>
    </row>
    <row r="24" spans="1:15" s="7" customFormat="1" ht="23.15" customHeight="1">
      <c r="A24" s="8"/>
      <c r="B24" s="492" t="s">
        <v>192</v>
      </c>
      <c r="C24" s="448" t="s">
        <v>15</v>
      </c>
      <c r="D24" s="448" t="s">
        <v>57</v>
      </c>
      <c r="E24" s="448"/>
      <c r="F24" s="448"/>
      <c r="G24" s="448"/>
      <c r="H24" s="448"/>
      <c r="I24" s="448"/>
      <c r="J24" s="448"/>
      <c r="K24" s="449"/>
      <c r="L24" s="450"/>
      <c r="M24" s="450"/>
      <c r="N24" s="451"/>
      <c r="O24" s="478" t="s">
        <v>193</v>
      </c>
    </row>
    <row r="25" spans="1:15" s="7" customFormat="1" ht="23.15" customHeight="1">
      <c r="A25" s="8"/>
      <c r="B25" s="493"/>
      <c r="C25" s="448"/>
      <c r="D25" s="463" t="s">
        <v>58</v>
      </c>
      <c r="E25" s="463"/>
      <c r="F25" s="463"/>
      <c r="G25" s="463"/>
      <c r="H25" s="463"/>
      <c r="I25" s="463"/>
      <c r="J25" s="463"/>
      <c r="K25" s="449"/>
      <c r="L25" s="450"/>
      <c r="M25" s="450"/>
      <c r="N25" s="451"/>
      <c r="O25" s="478"/>
    </row>
    <row r="26" spans="1:15" s="7" customFormat="1" ht="23.15" customHeight="1">
      <c r="A26" s="8"/>
      <c r="B26" s="493"/>
      <c r="C26" s="448"/>
      <c r="D26" s="464" t="s">
        <v>194</v>
      </c>
      <c r="E26" s="448" t="s">
        <v>30</v>
      </c>
      <c r="F26" s="448"/>
      <c r="G26" s="448"/>
      <c r="H26" s="448"/>
      <c r="I26" s="448"/>
      <c r="J26" s="448"/>
      <c r="K26" s="449"/>
      <c r="L26" s="450"/>
      <c r="M26" s="450"/>
      <c r="N26" s="451"/>
      <c r="O26" s="478"/>
    </row>
    <row r="27" spans="1:15" s="7" customFormat="1" ht="23.15" customHeight="1">
      <c r="A27" s="8"/>
      <c r="B27" s="493"/>
      <c r="C27" s="448"/>
      <c r="D27" s="464"/>
      <c r="E27" s="448" t="s">
        <v>60</v>
      </c>
      <c r="F27" s="448"/>
      <c r="G27" s="448"/>
      <c r="H27" s="448"/>
      <c r="I27" s="448"/>
      <c r="J27" s="448"/>
      <c r="K27" s="449"/>
      <c r="L27" s="450"/>
      <c r="M27" s="450"/>
      <c r="N27" s="451"/>
      <c r="O27" s="478"/>
    </row>
    <row r="28" spans="1:15" s="7" customFormat="1" ht="23.15" customHeight="1">
      <c r="A28" s="8"/>
      <c r="B28" s="493"/>
      <c r="C28" s="448"/>
      <c r="D28" s="464"/>
      <c r="E28" s="471" t="s">
        <v>61</v>
      </c>
      <c r="F28" s="471"/>
      <c r="G28" s="471"/>
      <c r="H28" s="471"/>
      <c r="I28" s="471"/>
      <c r="J28" s="471"/>
      <c r="K28" s="472"/>
      <c r="L28" s="473"/>
      <c r="M28" s="473"/>
      <c r="N28" s="474"/>
      <c r="O28" s="478"/>
    </row>
    <row r="29" spans="1:15" s="7" customFormat="1" ht="23.15" customHeight="1">
      <c r="A29" s="8"/>
      <c r="B29" s="493"/>
      <c r="C29" s="448"/>
      <c r="D29" s="464"/>
      <c r="E29" s="471" t="s">
        <v>62</v>
      </c>
      <c r="F29" s="471"/>
      <c r="G29" s="471"/>
      <c r="H29" s="471"/>
      <c r="I29" s="471"/>
      <c r="J29" s="471"/>
      <c r="K29" s="475"/>
      <c r="L29" s="476"/>
      <c r="M29" s="476"/>
      <c r="N29" s="477"/>
      <c r="O29" s="478"/>
    </row>
    <row r="30" spans="1:15" s="7" customFormat="1" ht="23.15" customHeight="1">
      <c r="A30" s="8"/>
      <c r="B30" s="493"/>
      <c r="C30" s="448"/>
      <c r="D30" s="464"/>
      <c r="E30" s="448" t="s">
        <v>63</v>
      </c>
      <c r="F30" s="448"/>
      <c r="G30" s="448"/>
      <c r="H30" s="448"/>
      <c r="I30" s="448"/>
      <c r="J30" s="448"/>
      <c r="K30" s="465"/>
      <c r="L30" s="466"/>
      <c r="M30" s="466"/>
      <c r="N30" s="467"/>
      <c r="O30" s="478"/>
    </row>
    <row r="31" spans="1:15" s="7" customFormat="1" ht="23.15" customHeight="1">
      <c r="A31" s="8"/>
      <c r="B31" s="493"/>
      <c r="C31" s="448"/>
      <c r="D31" s="464"/>
      <c r="E31" s="448" t="s">
        <v>64</v>
      </c>
      <c r="F31" s="448"/>
      <c r="G31" s="448"/>
      <c r="H31" s="448"/>
      <c r="I31" s="448"/>
      <c r="J31" s="448"/>
      <c r="K31" s="465"/>
      <c r="L31" s="466"/>
      <c r="M31" s="466"/>
      <c r="N31" s="467"/>
      <c r="O31" s="478"/>
    </row>
    <row r="32" spans="1:15" s="7" customFormat="1" ht="23.15" customHeight="1">
      <c r="A32" s="8"/>
      <c r="B32" s="493"/>
      <c r="C32" s="448"/>
      <c r="D32" s="464"/>
      <c r="E32" s="448" t="s">
        <v>65</v>
      </c>
      <c r="F32" s="448"/>
      <c r="G32" s="448"/>
      <c r="H32" s="448"/>
      <c r="I32" s="448"/>
      <c r="J32" s="448"/>
      <c r="K32" s="479"/>
      <c r="L32" s="480"/>
      <c r="M32" s="480"/>
      <c r="N32" s="481"/>
      <c r="O32" s="478"/>
    </row>
    <row r="33" spans="1:15" s="7" customFormat="1" ht="23.15" customHeight="1">
      <c r="A33" s="8"/>
      <c r="B33" s="493"/>
      <c r="C33" s="463" t="s">
        <v>16</v>
      </c>
      <c r="D33" s="463" t="s">
        <v>57</v>
      </c>
      <c r="E33" s="463"/>
      <c r="F33" s="463"/>
      <c r="G33" s="463"/>
      <c r="H33" s="463"/>
      <c r="I33" s="463"/>
      <c r="J33" s="463"/>
      <c r="K33" s="449"/>
      <c r="L33" s="450"/>
      <c r="M33" s="450"/>
      <c r="N33" s="451"/>
      <c r="O33" s="478"/>
    </row>
    <row r="34" spans="1:15" s="7" customFormat="1" ht="23.15" customHeight="1">
      <c r="A34" s="8"/>
      <c r="B34" s="493"/>
      <c r="C34" s="463"/>
      <c r="D34" s="463" t="s">
        <v>58</v>
      </c>
      <c r="E34" s="463"/>
      <c r="F34" s="463"/>
      <c r="G34" s="463"/>
      <c r="H34" s="463"/>
      <c r="I34" s="463"/>
      <c r="J34" s="463"/>
      <c r="K34" s="449"/>
      <c r="L34" s="450"/>
      <c r="M34" s="450"/>
      <c r="N34" s="451"/>
      <c r="O34" s="478"/>
    </row>
    <row r="35" spans="1:15" s="7" customFormat="1" ht="23.15" customHeight="1">
      <c r="A35" s="8"/>
      <c r="B35" s="493"/>
      <c r="C35" s="463"/>
      <c r="D35" s="464" t="s">
        <v>194</v>
      </c>
      <c r="E35" s="463" t="s">
        <v>30</v>
      </c>
      <c r="F35" s="463"/>
      <c r="G35" s="463"/>
      <c r="H35" s="463"/>
      <c r="I35" s="463"/>
      <c r="J35" s="463"/>
      <c r="K35" s="449"/>
      <c r="L35" s="450"/>
      <c r="M35" s="450"/>
      <c r="N35" s="451"/>
      <c r="O35" s="478"/>
    </row>
    <row r="36" spans="1:15" s="7" customFormat="1" ht="23.15" customHeight="1">
      <c r="A36" s="8"/>
      <c r="B36" s="493"/>
      <c r="C36" s="463"/>
      <c r="D36" s="464"/>
      <c r="E36" s="463" t="s">
        <v>60</v>
      </c>
      <c r="F36" s="463"/>
      <c r="G36" s="463"/>
      <c r="H36" s="463"/>
      <c r="I36" s="463"/>
      <c r="J36" s="463"/>
      <c r="K36" s="449"/>
      <c r="L36" s="450"/>
      <c r="M36" s="450"/>
      <c r="N36" s="451"/>
      <c r="O36" s="478"/>
    </row>
    <row r="37" spans="1:15" s="7" customFormat="1" ht="23.15" customHeight="1">
      <c r="A37" s="8"/>
      <c r="B37" s="493"/>
      <c r="C37" s="463"/>
      <c r="D37" s="464"/>
      <c r="E37" s="471" t="s">
        <v>61</v>
      </c>
      <c r="F37" s="471"/>
      <c r="G37" s="471"/>
      <c r="H37" s="471"/>
      <c r="I37" s="471"/>
      <c r="J37" s="471"/>
      <c r="K37" s="472"/>
      <c r="L37" s="473"/>
      <c r="M37" s="473"/>
      <c r="N37" s="474"/>
      <c r="O37" s="478"/>
    </row>
    <row r="38" spans="1:15" s="7" customFormat="1" ht="23.15" customHeight="1">
      <c r="A38" s="8"/>
      <c r="B38" s="493"/>
      <c r="C38" s="463"/>
      <c r="D38" s="464"/>
      <c r="E38" s="471" t="s">
        <v>62</v>
      </c>
      <c r="F38" s="471"/>
      <c r="G38" s="471"/>
      <c r="H38" s="471"/>
      <c r="I38" s="471"/>
      <c r="J38" s="471"/>
      <c r="K38" s="475"/>
      <c r="L38" s="476"/>
      <c r="M38" s="476"/>
      <c r="N38" s="477"/>
      <c r="O38" s="478"/>
    </row>
    <row r="39" spans="1:15" s="7" customFormat="1" ht="23.15" customHeight="1">
      <c r="A39" s="8"/>
      <c r="B39" s="493"/>
      <c r="C39" s="463"/>
      <c r="D39" s="464"/>
      <c r="E39" s="463" t="s">
        <v>63</v>
      </c>
      <c r="F39" s="463"/>
      <c r="G39" s="463"/>
      <c r="H39" s="463"/>
      <c r="I39" s="463"/>
      <c r="J39" s="463"/>
      <c r="K39" s="465"/>
      <c r="L39" s="466"/>
      <c r="M39" s="466"/>
      <c r="N39" s="467"/>
      <c r="O39" s="478"/>
    </row>
    <row r="40" spans="1:15" s="7" customFormat="1" ht="23.15" customHeight="1">
      <c r="A40" s="8"/>
      <c r="B40" s="493"/>
      <c r="C40" s="463"/>
      <c r="D40" s="464"/>
      <c r="E40" s="463" t="s">
        <v>64</v>
      </c>
      <c r="F40" s="463"/>
      <c r="G40" s="463"/>
      <c r="H40" s="463"/>
      <c r="I40" s="463"/>
      <c r="J40" s="463"/>
      <c r="K40" s="465"/>
      <c r="L40" s="466"/>
      <c r="M40" s="466"/>
      <c r="N40" s="467"/>
      <c r="O40" s="478"/>
    </row>
    <row r="41" spans="1:15" s="7" customFormat="1" ht="23.15" customHeight="1">
      <c r="A41" s="8"/>
      <c r="B41" s="493"/>
      <c r="C41" s="463"/>
      <c r="D41" s="464"/>
      <c r="E41" s="463" t="s">
        <v>65</v>
      </c>
      <c r="F41" s="463"/>
      <c r="G41" s="463"/>
      <c r="H41" s="463"/>
      <c r="I41" s="463"/>
      <c r="J41" s="463"/>
      <c r="K41" s="495"/>
      <c r="L41" s="495"/>
      <c r="M41" s="495"/>
      <c r="N41" s="496"/>
      <c r="O41" s="478"/>
    </row>
    <row r="42" spans="1:15" s="7" customFormat="1" ht="17.5" customHeight="1">
      <c r="A42" s="8"/>
      <c r="B42" s="493"/>
      <c r="C42" s="448" t="s">
        <v>17</v>
      </c>
      <c r="D42" s="448" t="s">
        <v>57</v>
      </c>
      <c r="E42" s="448"/>
      <c r="F42" s="448"/>
      <c r="G42" s="448"/>
      <c r="H42" s="448"/>
      <c r="I42" s="448"/>
      <c r="J42" s="448"/>
      <c r="K42" s="449"/>
      <c r="L42" s="450"/>
      <c r="M42" s="450"/>
      <c r="N42" s="451"/>
      <c r="O42" s="478"/>
    </row>
    <row r="43" spans="1:15" s="7" customFormat="1" ht="19.5" customHeight="1">
      <c r="A43" s="8"/>
      <c r="B43" s="493"/>
      <c r="C43" s="448"/>
      <c r="D43" s="463" t="s">
        <v>58</v>
      </c>
      <c r="E43" s="463"/>
      <c r="F43" s="463"/>
      <c r="G43" s="463"/>
      <c r="H43" s="463"/>
      <c r="I43" s="463"/>
      <c r="J43" s="463"/>
      <c r="K43" s="449"/>
      <c r="L43" s="450"/>
      <c r="M43" s="450"/>
      <c r="N43" s="451"/>
      <c r="O43" s="478"/>
    </row>
    <row r="44" spans="1:15" s="7" customFormat="1" ht="23.15" customHeight="1">
      <c r="A44" s="8"/>
      <c r="B44" s="493"/>
      <c r="C44" s="448"/>
      <c r="D44" s="464" t="s">
        <v>194</v>
      </c>
      <c r="E44" s="448" t="s">
        <v>30</v>
      </c>
      <c r="F44" s="448"/>
      <c r="G44" s="448"/>
      <c r="H44" s="448"/>
      <c r="I44" s="448"/>
      <c r="J44" s="448"/>
      <c r="K44" s="449"/>
      <c r="L44" s="450"/>
      <c r="M44" s="450"/>
      <c r="N44" s="451"/>
      <c r="O44" s="478"/>
    </row>
    <row r="45" spans="1:15" s="7" customFormat="1" ht="23.15" customHeight="1">
      <c r="A45" s="8"/>
      <c r="B45" s="493"/>
      <c r="C45" s="448"/>
      <c r="D45" s="464"/>
      <c r="E45" s="448" t="s">
        <v>60</v>
      </c>
      <c r="F45" s="448"/>
      <c r="G45" s="448"/>
      <c r="H45" s="448"/>
      <c r="I45" s="448"/>
      <c r="J45" s="448"/>
      <c r="K45" s="449"/>
      <c r="L45" s="450"/>
      <c r="M45" s="450"/>
      <c r="N45" s="451"/>
      <c r="O45" s="478"/>
    </row>
    <row r="46" spans="1:15" s="7" customFormat="1" ht="23.15" customHeight="1">
      <c r="A46" s="8"/>
      <c r="B46" s="493"/>
      <c r="C46" s="448"/>
      <c r="D46" s="464"/>
      <c r="E46" s="471" t="s">
        <v>61</v>
      </c>
      <c r="F46" s="471"/>
      <c r="G46" s="471"/>
      <c r="H46" s="471"/>
      <c r="I46" s="471"/>
      <c r="J46" s="471"/>
      <c r="K46" s="472"/>
      <c r="L46" s="473"/>
      <c r="M46" s="473"/>
      <c r="N46" s="474"/>
      <c r="O46" s="478"/>
    </row>
    <row r="47" spans="1:15" s="7" customFormat="1" ht="18" customHeight="1">
      <c r="A47" s="8"/>
      <c r="B47" s="493"/>
      <c r="C47" s="448"/>
      <c r="D47" s="464"/>
      <c r="E47" s="471" t="s">
        <v>62</v>
      </c>
      <c r="F47" s="471"/>
      <c r="G47" s="471"/>
      <c r="H47" s="471"/>
      <c r="I47" s="471"/>
      <c r="J47" s="471"/>
      <c r="K47" s="475"/>
      <c r="L47" s="476"/>
      <c r="M47" s="476"/>
      <c r="N47" s="477"/>
      <c r="O47" s="478"/>
    </row>
    <row r="48" spans="1:15" s="7" customFormat="1" ht="23.15" customHeight="1">
      <c r="A48" s="8"/>
      <c r="B48" s="493"/>
      <c r="C48" s="448"/>
      <c r="D48" s="464"/>
      <c r="E48" s="448" t="s">
        <v>63</v>
      </c>
      <c r="F48" s="448"/>
      <c r="G48" s="448"/>
      <c r="H48" s="448"/>
      <c r="I48" s="448"/>
      <c r="J48" s="448"/>
      <c r="K48" s="465"/>
      <c r="L48" s="466"/>
      <c r="M48" s="466"/>
      <c r="N48" s="467"/>
      <c r="O48" s="478"/>
    </row>
    <row r="49" spans="1:15" s="7" customFormat="1" ht="16.5" customHeight="1">
      <c r="A49" s="8"/>
      <c r="B49" s="493"/>
      <c r="C49" s="448"/>
      <c r="D49" s="464"/>
      <c r="E49" s="448" t="s">
        <v>64</v>
      </c>
      <c r="F49" s="448"/>
      <c r="G49" s="448"/>
      <c r="H49" s="448"/>
      <c r="I49" s="448"/>
      <c r="J49" s="448"/>
      <c r="K49" s="465"/>
      <c r="L49" s="466"/>
      <c r="M49" s="466"/>
      <c r="N49" s="467"/>
      <c r="O49" s="478"/>
    </row>
    <row r="50" spans="1:15" s="7" customFormat="1" ht="18" customHeight="1">
      <c r="A50" s="8"/>
      <c r="B50" s="494"/>
      <c r="C50" s="448"/>
      <c r="D50" s="464"/>
      <c r="E50" s="448" t="s">
        <v>65</v>
      </c>
      <c r="F50" s="448"/>
      <c r="G50" s="448"/>
      <c r="H50" s="448"/>
      <c r="I50" s="448"/>
      <c r="J50" s="448"/>
      <c r="K50" s="468"/>
      <c r="L50" s="469"/>
      <c r="M50" s="469"/>
      <c r="N50" s="470"/>
      <c r="O50" s="446"/>
    </row>
    <row r="51" spans="1:15" s="7" customFormat="1" ht="30" customHeight="1">
      <c r="A51" s="8"/>
      <c r="B51" s="437" t="s">
        <v>36</v>
      </c>
      <c r="C51" s="453" t="s">
        <v>195</v>
      </c>
      <c r="D51" s="453"/>
      <c r="E51" s="453"/>
      <c r="F51" s="453"/>
      <c r="G51" s="453"/>
      <c r="H51" s="453"/>
      <c r="I51" s="453"/>
      <c r="J51" s="453"/>
      <c r="K51" s="454"/>
      <c r="L51" s="455"/>
      <c r="M51" s="455"/>
      <c r="N51" s="456"/>
      <c r="O51" s="14" t="s">
        <v>53</v>
      </c>
    </row>
    <row r="52" spans="1:15" s="7" customFormat="1" ht="27" customHeight="1">
      <c r="A52" s="8"/>
      <c r="B52" s="438"/>
      <c r="C52" s="457" t="s">
        <v>196</v>
      </c>
      <c r="D52" s="458"/>
      <c r="E52" s="448" t="s">
        <v>31</v>
      </c>
      <c r="F52" s="448"/>
      <c r="G52" s="448"/>
      <c r="H52" s="448"/>
      <c r="I52" s="448"/>
      <c r="J52" s="448"/>
      <c r="K52" s="449"/>
      <c r="L52" s="450"/>
      <c r="M52" s="450"/>
      <c r="N52" s="451"/>
      <c r="O52" s="446" t="s">
        <v>54</v>
      </c>
    </row>
    <row r="53" spans="1:15" s="7" customFormat="1" ht="27" customHeight="1">
      <c r="A53" s="8"/>
      <c r="B53" s="438"/>
      <c r="C53" s="459"/>
      <c r="D53" s="460"/>
      <c r="E53" s="448" t="s">
        <v>32</v>
      </c>
      <c r="F53" s="448"/>
      <c r="G53" s="448"/>
      <c r="H53" s="448"/>
      <c r="I53" s="448"/>
      <c r="J53" s="448"/>
      <c r="K53" s="449"/>
      <c r="L53" s="450"/>
      <c r="M53" s="450"/>
      <c r="N53" s="451"/>
      <c r="O53" s="447"/>
    </row>
    <row r="54" spans="1:15" s="7" customFormat="1" ht="27" customHeight="1">
      <c r="A54" s="8"/>
      <c r="B54" s="438"/>
      <c r="C54" s="461"/>
      <c r="D54" s="462"/>
      <c r="E54" s="448" t="s">
        <v>33</v>
      </c>
      <c r="F54" s="448"/>
      <c r="G54" s="448"/>
      <c r="H54" s="448"/>
      <c r="I54" s="448"/>
      <c r="J54" s="448"/>
      <c r="K54" s="449"/>
      <c r="L54" s="450"/>
      <c r="M54" s="450"/>
      <c r="N54" s="451"/>
      <c r="O54" s="292"/>
    </row>
    <row r="55" spans="1:15" s="7" customFormat="1" ht="35.25" customHeight="1" thickBot="1">
      <c r="A55" s="8"/>
      <c r="B55" s="438"/>
      <c r="C55" s="452" t="s">
        <v>197</v>
      </c>
      <c r="D55" s="452"/>
      <c r="E55" s="452"/>
      <c r="F55" s="452"/>
      <c r="G55" s="452"/>
      <c r="H55" s="452"/>
      <c r="I55" s="452"/>
      <c r="J55" s="452"/>
      <c r="K55" s="364" t="s">
        <v>336</v>
      </c>
      <c r="L55" s="365"/>
      <c r="M55" s="365"/>
      <c r="N55" s="366"/>
      <c r="O55" s="20" t="s">
        <v>350</v>
      </c>
    </row>
    <row r="56" spans="1:15" s="7" customFormat="1" ht="170.15" customHeight="1">
      <c r="A56" s="8"/>
      <c r="B56" s="437" t="s">
        <v>115</v>
      </c>
      <c r="C56" s="440" t="s">
        <v>198</v>
      </c>
      <c r="D56" s="441"/>
      <c r="E56" s="441"/>
      <c r="F56" s="441"/>
      <c r="G56" s="441"/>
      <c r="H56" s="441"/>
      <c r="I56" s="441"/>
      <c r="J56" s="442"/>
      <c r="K56" s="294"/>
      <c r="L56" s="295"/>
      <c r="M56" s="295"/>
      <c r="N56" s="296"/>
      <c r="O56" s="46" t="s">
        <v>116</v>
      </c>
    </row>
    <row r="57" spans="1:15" s="7" customFormat="1" ht="190" customHeight="1">
      <c r="A57" s="8"/>
      <c r="B57" s="438"/>
      <c r="C57" s="440" t="s">
        <v>130</v>
      </c>
      <c r="D57" s="441"/>
      <c r="E57" s="441"/>
      <c r="F57" s="441"/>
      <c r="G57" s="441"/>
      <c r="H57" s="441"/>
      <c r="I57" s="441"/>
      <c r="J57" s="442"/>
      <c r="K57" s="294"/>
      <c r="L57" s="295"/>
      <c r="M57" s="295"/>
      <c r="N57" s="296"/>
      <c r="O57" s="46" t="s">
        <v>117</v>
      </c>
    </row>
    <row r="58" spans="1:15" s="7" customFormat="1" ht="60" customHeight="1">
      <c r="A58" s="8"/>
      <c r="B58" s="438"/>
      <c r="C58" s="440" t="s">
        <v>123</v>
      </c>
      <c r="D58" s="441"/>
      <c r="E58" s="441"/>
      <c r="F58" s="441"/>
      <c r="G58" s="441"/>
      <c r="H58" s="441"/>
      <c r="I58" s="441"/>
      <c r="J58" s="442"/>
      <c r="K58" s="294" t="s">
        <v>111</v>
      </c>
      <c r="L58" s="295"/>
      <c r="M58" s="295"/>
      <c r="N58" s="296"/>
      <c r="O58" s="53" t="s">
        <v>124</v>
      </c>
    </row>
    <row r="59" spans="1:15" s="7" customFormat="1" ht="60" customHeight="1" thickBot="1">
      <c r="A59" s="8"/>
      <c r="B59" s="439"/>
      <c r="C59" s="443" t="s">
        <v>113</v>
      </c>
      <c r="D59" s="444"/>
      <c r="E59" s="444"/>
      <c r="F59" s="444"/>
      <c r="G59" s="444"/>
      <c r="H59" s="444"/>
      <c r="I59" s="444"/>
      <c r="J59" s="445"/>
      <c r="K59" s="425" t="s">
        <v>111</v>
      </c>
      <c r="L59" s="426"/>
      <c r="M59" s="426"/>
      <c r="N59" s="427"/>
      <c r="O59" s="50" t="s">
        <v>199</v>
      </c>
    </row>
    <row r="60" spans="1:15" s="7" customFormat="1" ht="80.150000000000006" customHeight="1" thickBot="1">
      <c r="A60" s="8"/>
      <c r="B60" s="264" t="s">
        <v>81</v>
      </c>
      <c r="C60" s="265"/>
      <c r="D60" s="265"/>
      <c r="E60" s="265"/>
      <c r="F60" s="265"/>
      <c r="G60" s="265"/>
      <c r="H60" s="265"/>
      <c r="I60" s="265"/>
      <c r="J60" s="266"/>
      <c r="K60" s="428"/>
      <c r="L60" s="429"/>
      <c r="M60" s="429"/>
      <c r="N60" s="430"/>
      <c r="O60" s="32" t="s">
        <v>286</v>
      </c>
    </row>
    <row r="61" spans="1:15" s="7" customFormat="1" ht="200.15" customHeight="1" thickBot="1">
      <c r="A61" s="8"/>
      <c r="B61" s="256" t="s">
        <v>82</v>
      </c>
      <c r="C61" s="257"/>
      <c r="D61" s="257"/>
      <c r="E61" s="257"/>
      <c r="F61" s="257"/>
      <c r="G61" s="257"/>
      <c r="H61" s="257"/>
      <c r="I61" s="257"/>
      <c r="J61" s="270"/>
      <c r="K61" s="431" t="s">
        <v>337</v>
      </c>
      <c r="L61" s="432"/>
      <c r="M61" s="432"/>
      <c r="N61" s="433"/>
      <c r="O61" s="47" t="s">
        <v>342</v>
      </c>
    </row>
    <row r="62" spans="1:15" s="7" customFormat="1" ht="65.5" customHeight="1">
      <c r="A62" s="8"/>
      <c r="B62" s="256" t="s">
        <v>96</v>
      </c>
      <c r="C62" s="257"/>
      <c r="D62" s="257"/>
      <c r="E62" s="257"/>
      <c r="F62" s="257"/>
      <c r="G62" s="257"/>
      <c r="H62" s="257"/>
      <c r="I62" s="257"/>
      <c r="J62" s="270"/>
      <c r="K62" s="434" t="s">
        <v>387</v>
      </c>
      <c r="L62" s="435"/>
      <c r="M62" s="435"/>
      <c r="N62" s="436"/>
      <c r="O62" s="32" t="s">
        <v>344</v>
      </c>
    </row>
    <row r="63" spans="1:15" s="7" customFormat="1" ht="40" customHeight="1">
      <c r="A63" s="8"/>
      <c r="B63" s="94"/>
      <c r="C63" s="401" t="s">
        <v>114</v>
      </c>
      <c r="D63" s="401"/>
      <c r="E63" s="401"/>
      <c r="F63" s="401"/>
      <c r="G63" s="401"/>
      <c r="H63" s="401"/>
      <c r="I63" s="401"/>
      <c r="J63" s="401"/>
      <c r="K63" s="402"/>
      <c r="L63" s="403"/>
      <c r="M63" s="403"/>
      <c r="N63" s="404"/>
      <c r="O63" s="101" t="s">
        <v>351</v>
      </c>
    </row>
    <row r="64" spans="1:15" s="7" customFormat="1" ht="20.149999999999999" customHeight="1">
      <c r="A64" s="8"/>
      <c r="B64" s="94"/>
      <c r="C64" s="401" t="s">
        <v>174</v>
      </c>
      <c r="D64" s="401"/>
      <c r="E64" s="401"/>
      <c r="F64" s="401"/>
      <c r="G64" s="401"/>
      <c r="H64" s="401"/>
      <c r="I64" s="401"/>
      <c r="J64" s="401"/>
      <c r="K64" s="405"/>
      <c r="L64" s="406"/>
      <c r="M64" s="406"/>
      <c r="N64" s="407"/>
      <c r="O64" s="344" t="s">
        <v>352</v>
      </c>
    </row>
    <row r="65" spans="1:15" s="7" customFormat="1" ht="20.149999999999999" customHeight="1" thickBot="1">
      <c r="A65" s="8"/>
      <c r="B65" s="95"/>
      <c r="C65" s="417" t="s">
        <v>175</v>
      </c>
      <c r="D65" s="417"/>
      <c r="E65" s="417"/>
      <c r="F65" s="417"/>
      <c r="G65" s="417"/>
      <c r="H65" s="417"/>
      <c r="I65" s="417"/>
      <c r="J65" s="417"/>
      <c r="K65" s="418"/>
      <c r="L65" s="419"/>
      <c r="M65" s="419"/>
      <c r="N65" s="420"/>
      <c r="O65" s="345"/>
    </row>
    <row r="66" spans="1:15" s="7" customFormat="1" ht="30" customHeight="1">
      <c r="A66" s="8"/>
      <c r="B66" s="256" t="s">
        <v>242</v>
      </c>
      <c r="C66" s="257"/>
      <c r="D66" s="270"/>
      <c r="E66" s="395" t="s">
        <v>101</v>
      </c>
      <c r="F66" s="396"/>
      <c r="G66" s="397"/>
      <c r="H66" s="414" t="s">
        <v>102</v>
      </c>
      <c r="I66" s="415"/>
      <c r="J66" s="416"/>
      <c r="K66" s="421"/>
      <c r="L66" s="422"/>
      <c r="M66" s="422"/>
      <c r="N66" s="423"/>
      <c r="O66" s="424" t="s">
        <v>281</v>
      </c>
    </row>
    <row r="67" spans="1:15" s="7" customFormat="1" ht="30" customHeight="1">
      <c r="A67" s="8"/>
      <c r="B67" s="309"/>
      <c r="C67" s="310"/>
      <c r="D67" s="394"/>
      <c r="E67" s="388"/>
      <c r="F67" s="389"/>
      <c r="G67" s="390"/>
      <c r="H67" s="376" t="s">
        <v>119</v>
      </c>
      <c r="I67" s="377"/>
      <c r="J67" s="378"/>
      <c r="K67" s="398"/>
      <c r="L67" s="399"/>
      <c r="M67" s="399"/>
      <c r="N67" s="400"/>
      <c r="O67" s="374"/>
    </row>
    <row r="68" spans="1:15" s="7" customFormat="1" ht="30" customHeight="1">
      <c r="A68" s="8"/>
      <c r="B68" s="309"/>
      <c r="C68" s="310"/>
      <c r="D68" s="394"/>
      <c r="E68" s="388"/>
      <c r="F68" s="389"/>
      <c r="G68" s="390"/>
      <c r="H68" s="376" t="s">
        <v>103</v>
      </c>
      <c r="I68" s="377"/>
      <c r="J68" s="378"/>
      <c r="K68" s="398"/>
      <c r="L68" s="399"/>
      <c r="M68" s="399"/>
      <c r="N68" s="400"/>
      <c r="O68" s="374"/>
    </row>
    <row r="69" spans="1:15" s="7" customFormat="1" ht="30" customHeight="1">
      <c r="A69" s="8"/>
      <c r="B69" s="309"/>
      <c r="C69" s="310"/>
      <c r="D69" s="394"/>
      <c r="E69" s="391"/>
      <c r="F69" s="392"/>
      <c r="G69" s="393"/>
      <c r="H69" s="376" t="s">
        <v>104</v>
      </c>
      <c r="I69" s="377"/>
      <c r="J69" s="378"/>
      <c r="K69" s="411">
        <f>K66+K67+K68</f>
        <v>0</v>
      </c>
      <c r="L69" s="412"/>
      <c r="M69" s="412"/>
      <c r="N69" s="413"/>
      <c r="O69" s="48" t="s">
        <v>105</v>
      </c>
    </row>
    <row r="70" spans="1:15" s="7" customFormat="1" ht="30" customHeight="1">
      <c r="A70" s="8"/>
      <c r="B70" s="309"/>
      <c r="C70" s="310"/>
      <c r="D70" s="394"/>
      <c r="E70" s="385" t="s">
        <v>106</v>
      </c>
      <c r="F70" s="386"/>
      <c r="G70" s="387"/>
      <c r="H70" s="376" t="s">
        <v>102</v>
      </c>
      <c r="I70" s="377"/>
      <c r="J70" s="378"/>
      <c r="K70" s="379"/>
      <c r="L70" s="380"/>
      <c r="M70" s="380"/>
      <c r="N70" s="381"/>
      <c r="O70" s="373" t="s">
        <v>282</v>
      </c>
    </row>
    <row r="71" spans="1:15" s="7" customFormat="1" ht="30" customHeight="1">
      <c r="A71" s="8"/>
      <c r="B71" s="309"/>
      <c r="C71" s="310"/>
      <c r="D71" s="394"/>
      <c r="E71" s="388"/>
      <c r="F71" s="389"/>
      <c r="G71" s="390"/>
      <c r="H71" s="376" t="s">
        <v>119</v>
      </c>
      <c r="I71" s="377"/>
      <c r="J71" s="378"/>
      <c r="K71" s="379"/>
      <c r="L71" s="380"/>
      <c r="M71" s="380"/>
      <c r="N71" s="381"/>
      <c r="O71" s="374"/>
    </row>
    <row r="72" spans="1:15" s="7" customFormat="1" ht="30" customHeight="1">
      <c r="A72" s="8"/>
      <c r="B72" s="309"/>
      <c r="C72" s="310"/>
      <c r="D72" s="394"/>
      <c r="E72" s="388"/>
      <c r="F72" s="389"/>
      <c r="G72" s="390"/>
      <c r="H72" s="376" t="s">
        <v>103</v>
      </c>
      <c r="I72" s="377"/>
      <c r="J72" s="378"/>
      <c r="K72" s="379"/>
      <c r="L72" s="380"/>
      <c r="M72" s="380"/>
      <c r="N72" s="381"/>
      <c r="O72" s="375"/>
    </row>
    <row r="73" spans="1:15" s="7" customFormat="1" ht="30" customHeight="1">
      <c r="A73" s="8"/>
      <c r="B73" s="367"/>
      <c r="C73" s="368"/>
      <c r="D73" s="369"/>
      <c r="E73" s="391"/>
      <c r="F73" s="392"/>
      <c r="G73" s="393"/>
      <c r="H73" s="376" t="s">
        <v>104</v>
      </c>
      <c r="I73" s="377"/>
      <c r="J73" s="378"/>
      <c r="K73" s="408">
        <f>K70+K71+K72</f>
        <v>0</v>
      </c>
      <c r="L73" s="409"/>
      <c r="M73" s="409"/>
      <c r="N73" s="410"/>
      <c r="O73" s="48" t="s">
        <v>105</v>
      </c>
    </row>
    <row r="74" spans="1:15" s="7" customFormat="1" ht="79.5" customHeight="1" thickBot="1">
      <c r="A74" s="8"/>
      <c r="B74" s="300" t="s">
        <v>97</v>
      </c>
      <c r="C74" s="301"/>
      <c r="D74" s="301"/>
      <c r="E74" s="301"/>
      <c r="F74" s="301"/>
      <c r="G74" s="301"/>
      <c r="H74" s="301"/>
      <c r="I74" s="301"/>
      <c r="J74" s="302"/>
      <c r="K74" s="364" t="s">
        <v>338</v>
      </c>
      <c r="L74" s="365"/>
      <c r="M74" s="365"/>
      <c r="N74" s="366"/>
      <c r="O74" s="46" t="s">
        <v>78</v>
      </c>
    </row>
    <row r="75" spans="1:15" s="7" customFormat="1" ht="70" customHeight="1">
      <c r="A75" s="8"/>
      <c r="B75" s="264" t="s">
        <v>200</v>
      </c>
      <c r="C75" s="265"/>
      <c r="D75" s="265"/>
      <c r="E75" s="265"/>
      <c r="F75" s="265"/>
      <c r="G75" s="265"/>
      <c r="H75" s="265"/>
      <c r="I75" s="265"/>
      <c r="J75" s="266"/>
      <c r="K75" s="382"/>
      <c r="L75" s="383"/>
      <c r="M75" s="383"/>
      <c r="N75" s="384"/>
      <c r="O75" s="102" t="s">
        <v>283</v>
      </c>
    </row>
    <row r="76" spans="1:15" s="7" customFormat="1" ht="70" customHeight="1" thickBot="1">
      <c r="A76" s="8"/>
      <c r="B76" s="367" t="s">
        <v>246</v>
      </c>
      <c r="C76" s="368"/>
      <c r="D76" s="368"/>
      <c r="E76" s="368"/>
      <c r="F76" s="368"/>
      <c r="G76" s="368"/>
      <c r="H76" s="368"/>
      <c r="I76" s="368"/>
      <c r="J76" s="369"/>
      <c r="K76" s="370"/>
      <c r="L76" s="371"/>
      <c r="M76" s="371"/>
      <c r="N76" s="372"/>
      <c r="O76" s="51" t="s">
        <v>201</v>
      </c>
    </row>
    <row r="77" spans="1:15" s="7" customFormat="1" ht="40" customHeight="1">
      <c r="A77" s="8"/>
      <c r="B77" s="352" t="s">
        <v>243</v>
      </c>
      <c r="C77" s="353"/>
      <c r="D77" s="353"/>
      <c r="E77" s="353"/>
      <c r="F77" s="353"/>
      <c r="G77" s="353"/>
      <c r="H77" s="353"/>
      <c r="I77" s="353"/>
      <c r="J77" s="354"/>
      <c r="K77" s="355" t="str">
        <f>IF(OR($K$73="",$K$73=0),"",$K$78/$K$73)</f>
        <v/>
      </c>
      <c r="L77" s="356"/>
      <c r="M77" s="356"/>
      <c r="N77" s="357"/>
      <c r="O77" s="32" t="s">
        <v>95</v>
      </c>
    </row>
    <row r="78" spans="1:15" s="7" customFormat="1" ht="40" customHeight="1">
      <c r="A78" s="8"/>
      <c r="B78" s="358" t="s">
        <v>244</v>
      </c>
      <c r="C78" s="359"/>
      <c r="D78" s="360"/>
      <c r="E78" s="317" t="s">
        <v>74</v>
      </c>
      <c r="F78" s="301"/>
      <c r="G78" s="301"/>
      <c r="H78" s="301"/>
      <c r="I78" s="301"/>
      <c r="J78" s="302"/>
      <c r="K78" s="361">
        <f>K86</f>
        <v>0</v>
      </c>
      <c r="L78" s="362"/>
      <c r="M78" s="362"/>
      <c r="N78" s="363"/>
      <c r="O78" s="46" t="s">
        <v>202</v>
      </c>
    </row>
    <row r="79" spans="1:15" customFormat="1" ht="20.149999999999999" customHeight="1">
      <c r="B79" s="340" t="s">
        <v>226</v>
      </c>
      <c r="C79" s="341"/>
      <c r="D79" s="342"/>
      <c r="E79" s="326" t="s">
        <v>203</v>
      </c>
      <c r="F79" s="326"/>
      <c r="G79" s="326"/>
      <c r="H79" s="326"/>
      <c r="I79" s="326"/>
      <c r="J79" s="326"/>
      <c r="K79" s="327">
        <f>'【別紙２】 R6経費所要額精算調書'!B14</f>
        <v>0</v>
      </c>
      <c r="L79" s="327"/>
      <c r="M79" s="327"/>
      <c r="N79" s="328"/>
      <c r="O79" s="344" t="s">
        <v>284</v>
      </c>
    </row>
    <row r="80" spans="1:15" customFormat="1" ht="20.149999999999999" customHeight="1">
      <c r="B80" s="343"/>
      <c r="C80" s="341"/>
      <c r="D80" s="342"/>
      <c r="E80" s="332" t="s">
        <v>271</v>
      </c>
      <c r="F80" s="332"/>
      <c r="G80" s="332"/>
      <c r="H80" s="332"/>
      <c r="I80" s="332"/>
      <c r="J80" s="332"/>
      <c r="K80" s="347">
        <f>'【別紙２】 R6経費所要額精算調書'!T14</f>
        <v>0</v>
      </c>
      <c r="L80" s="347"/>
      <c r="M80" s="347"/>
      <c r="N80" s="348"/>
      <c r="O80" s="345"/>
    </row>
    <row r="81" spans="1:15" customFormat="1" ht="20.149999999999999" customHeight="1">
      <c r="B81" s="343"/>
      <c r="C81" s="341"/>
      <c r="D81" s="342"/>
      <c r="E81" s="349" t="s">
        <v>204</v>
      </c>
      <c r="F81" s="349"/>
      <c r="G81" s="349"/>
      <c r="H81" s="349"/>
      <c r="I81" s="349"/>
      <c r="J81" s="349"/>
      <c r="K81" s="350">
        <f>'【別紙２】 R6経費所要額精算調書'!N18</f>
        <v>0</v>
      </c>
      <c r="L81" s="350"/>
      <c r="M81" s="350"/>
      <c r="N81" s="351"/>
      <c r="O81" s="346"/>
    </row>
    <row r="82" spans="1:15" customFormat="1" ht="20.149999999999999" customHeight="1">
      <c r="B82" s="340" t="s">
        <v>227</v>
      </c>
      <c r="C82" s="341"/>
      <c r="D82" s="342"/>
      <c r="E82" s="326" t="s">
        <v>203</v>
      </c>
      <c r="F82" s="326"/>
      <c r="G82" s="326"/>
      <c r="H82" s="326"/>
      <c r="I82" s="326"/>
      <c r="J82" s="326"/>
      <c r="K82" s="327">
        <f>'【別紙２】 R7経費所要額精算調書'!B14</f>
        <v>0</v>
      </c>
      <c r="L82" s="327"/>
      <c r="M82" s="327"/>
      <c r="N82" s="328"/>
      <c r="O82" s="344" t="s">
        <v>285</v>
      </c>
    </row>
    <row r="83" spans="1:15" customFormat="1" ht="20.149999999999999" customHeight="1">
      <c r="B83" s="343"/>
      <c r="C83" s="341"/>
      <c r="D83" s="342"/>
      <c r="E83" s="332" t="s">
        <v>272</v>
      </c>
      <c r="F83" s="332"/>
      <c r="G83" s="332"/>
      <c r="H83" s="332"/>
      <c r="I83" s="332"/>
      <c r="J83" s="332"/>
      <c r="K83" s="347">
        <f>'【別紙２】 R7経費所要額精算調書'!T14</f>
        <v>0</v>
      </c>
      <c r="L83" s="347"/>
      <c r="M83" s="347"/>
      <c r="N83" s="348"/>
      <c r="O83" s="345"/>
    </row>
    <row r="84" spans="1:15" customFormat="1" ht="20.149999999999999" customHeight="1">
      <c r="B84" s="343"/>
      <c r="C84" s="341"/>
      <c r="D84" s="342"/>
      <c r="E84" s="349" t="s">
        <v>204</v>
      </c>
      <c r="F84" s="349"/>
      <c r="G84" s="349"/>
      <c r="H84" s="349"/>
      <c r="I84" s="349"/>
      <c r="J84" s="349"/>
      <c r="K84" s="350">
        <f>'【別紙２】 R7経費所要額精算調書'!N18</f>
        <v>0</v>
      </c>
      <c r="L84" s="350"/>
      <c r="M84" s="350"/>
      <c r="N84" s="351"/>
      <c r="O84" s="346"/>
    </row>
    <row r="85" spans="1:15" customFormat="1" ht="20.149999999999999" customHeight="1">
      <c r="B85" s="322" t="s">
        <v>228</v>
      </c>
      <c r="C85" s="323"/>
      <c r="D85" s="324"/>
      <c r="E85" s="326" t="s">
        <v>203</v>
      </c>
      <c r="F85" s="326"/>
      <c r="G85" s="326"/>
      <c r="H85" s="326"/>
      <c r="I85" s="326"/>
      <c r="J85" s="326"/>
      <c r="K85" s="327">
        <f>SUM(K79,K82)</f>
        <v>0</v>
      </c>
      <c r="L85" s="327"/>
      <c r="M85" s="327"/>
      <c r="N85" s="328"/>
      <c r="O85" s="329" t="s">
        <v>205</v>
      </c>
    </row>
    <row r="86" spans="1:15" customFormat="1" ht="20.149999999999999" customHeight="1">
      <c r="B86" s="322"/>
      <c r="C86" s="323"/>
      <c r="D86" s="324"/>
      <c r="E86" s="332" t="s">
        <v>273</v>
      </c>
      <c r="F86" s="332"/>
      <c r="G86" s="332"/>
      <c r="H86" s="332"/>
      <c r="I86" s="332"/>
      <c r="J86" s="332"/>
      <c r="K86" s="333">
        <f>SUM(K80,K83)</f>
        <v>0</v>
      </c>
      <c r="L86" s="334"/>
      <c r="M86" s="334"/>
      <c r="N86" s="335"/>
      <c r="O86" s="330"/>
    </row>
    <row r="87" spans="1:15" customFormat="1" ht="20.149999999999999" customHeight="1" thickBot="1">
      <c r="B87" s="325"/>
      <c r="C87" s="275"/>
      <c r="D87" s="276"/>
      <c r="E87" s="336" t="s">
        <v>204</v>
      </c>
      <c r="F87" s="336"/>
      <c r="G87" s="336"/>
      <c r="H87" s="336"/>
      <c r="I87" s="336"/>
      <c r="J87" s="336"/>
      <c r="K87" s="337">
        <f>SUM(K81,K84)</f>
        <v>0</v>
      </c>
      <c r="L87" s="338"/>
      <c r="M87" s="338"/>
      <c r="N87" s="339"/>
      <c r="O87" s="331"/>
    </row>
    <row r="88" spans="1:15" s="7" customFormat="1" ht="50.15" customHeight="1">
      <c r="A88" s="8"/>
      <c r="B88" s="256" t="s">
        <v>245</v>
      </c>
      <c r="C88" s="257"/>
      <c r="D88" s="257"/>
      <c r="E88" s="311" t="s">
        <v>206</v>
      </c>
      <c r="F88" s="257"/>
      <c r="G88" s="257"/>
      <c r="H88" s="257"/>
      <c r="I88" s="257"/>
      <c r="J88" s="270"/>
      <c r="K88" s="312"/>
      <c r="L88" s="313"/>
      <c r="M88" s="313"/>
      <c r="N88" s="313"/>
      <c r="O88" s="44" t="s">
        <v>120</v>
      </c>
    </row>
    <row r="89" spans="1:15" s="7" customFormat="1" ht="50.15" customHeight="1">
      <c r="A89" s="8"/>
      <c r="B89" s="309"/>
      <c r="C89" s="310"/>
      <c r="D89" s="310"/>
      <c r="E89" s="293" t="s">
        <v>207</v>
      </c>
      <c r="F89" s="242"/>
      <c r="G89" s="242"/>
      <c r="H89" s="242"/>
      <c r="I89" s="242"/>
      <c r="J89" s="243"/>
      <c r="K89" s="314" t="s">
        <v>388</v>
      </c>
      <c r="L89" s="315"/>
      <c r="M89" s="315"/>
      <c r="N89" s="316"/>
      <c r="O89" s="35" t="s">
        <v>341</v>
      </c>
    </row>
    <row r="90" spans="1:15" s="7" customFormat="1" ht="50.15" customHeight="1">
      <c r="A90" s="8"/>
      <c r="B90" s="309"/>
      <c r="C90" s="310"/>
      <c r="D90" s="310"/>
      <c r="E90" s="317" t="s">
        <v>208</v>
      </c>
      <c r="F90" s="301"/>
      <c r="G90" s="301"/>
      <c r="H90" s="301"/>
      <c r="I90" s="301"/>
      <c r="J90" s="302"/>
      <c r="K90" s="318"/>
      <c r="L90" s="319"/>
      <c r="M90" s="319"/>
      <c r="N90" s="319"/>
      <c r="O90" s="53" t="s">
        <v>109</v>
      </c>
    </row>
    <row r="91" spans="1:15" s="7" customFormat="1" ht="50.15" customHeight="1" thickBot="1">
      <c r="A91" s="8"/>
      <c r="B91" s="283"/>
      <c r="C91" s="284"/>
      <c r="D91" s="284"/>
      <c r="E91" s="288" t="s">
        <v>209</v>
      </c>
      <c r="F91" s="248"/>
      <c r="G91" s="248"/>
      <c r="H91" s="248"/>
      <c r="I91" s="248"/>
      <c r="J91" s="249"/>
      <c r="K91" s="320" t="s">
        <v>389</v>
      </c>
      <c r="L91" s="321"/>
      <c r="M91" s="321"/>
      <c r="N91" s="321"/>
      <c r="O91" s="35" t="s">
        <v>340</v>
      </c>
    </row>
    <row r="92" spans="1:15" s="7" customFormat="1" ht="50.15" customHeight="1" thickBot="1">
      <c r="A92" s="8"/>
      <c r="B92" s="261" t="s">
        <v>230</v>
      </c>
      <c r="C92" s="262"/>
      <c r="D92" s="262"/>
      <c r="E92" s="262"/>
      <c r="F92" s="262"/>
      <c r="G92" s="262"/>
      <c r="H92" s="262"/>
      <c r="I92" s="262"/>
      <c r="J92" s="263"/>
      <c r="K92" s="303"/>
      <c r="L92" s="304"/>
      <c r="M92" s="304"/>
      <c r="N92" s="305"/>
      <c r="O92" s="103" t="s">
        <v>210</v>
      </c>
    </row>
    <row r="93" spans="1:15" s="7" customFormat="1" ht="70" customHeight="1" thickBot="1">
      <c r="A93" s="8"/>
      <c r="B93" s="261" t="s">
        <v>231</v>
      </c>
      <c r="C93" s="262"/>
      <c r="D93" s="262"/>
      <c r="E93" s="262"/>
      <c r="F93" s="262"/>
      <c r="G93" s="262"/>
      <c r="H93" s="262"/>
      <c r="I93" s="262"/>
      <c r="J93" s="263"/>
      <c r="K93" s="303"/>
      <c r="L93" s="304"/>
      <c r="M93" s="304"/>
      <c r="N93" s="305"/>
      <c r="O93" s="49" t="s">
        <v>211</v>
      </c>
    </row>
    <row r="94" spans="1:15" s="7" customFormat="1" ht="90" customHeight="1">
      <c r="A94" s="8"/>
      <c r="B94" s="300" t="s">
        <v>232</v>
      </c>
      <c r="C94" s="242"/>
      <c r="D94" s="242"/>
      <c r="E94" s="242"/>
      <c r="F94" s="242"/>
      <c r="G94" s="242"/>
      <c r="H94" s="242"/>
      <c r="I94" s="242"/>
      <c r="J94" s="243"/>
      <c r="K94" s="306" t="s">
        <v>390</v>
      </c>
      <c r="L94" s="307"/>
      <c r="M94" s="307"/>
      <c r="N94" s="308"/>
      <c r="O94" s="291" t="s">
        <v>345</v>
      </c>
    </row>
    <row r="95" spans="1:15" s="58" customFormat="1" ht="40" customHeight="1">
      <c r="B95" s="96"/>
      <c r="C95" s="293" t="s">
        <v>212</v>
      </c>
      <c r="D95" s="242"/>
      <c r="E95" s="242"/>
      <c r="F95" s="242"/>
      <c r="G95" s="242"/>
      <c r="H95" s="242"/>
      <c r="I95" s="242"/>
      <c r="J95" s="243"/>
      <c r="K95" s="294" t="s">
        <v>111</v>
      </c>
      <c r="L95" s="295"/>
      <c r="M95" s="295"/>
      <c r="N95" s="296"/>
      <c r="O95" s="292"/>
    </row>
    <row r="96" spans="1:15" s="7" customFormat="1" ht="80.150000000000006" customHeight="1" thickBot="1">
      <c r="A96" s="8"/>
      <c r="B96" s="247" t="s">
        <v>233</v>
      </c>
      <c r="C96" s="248"/>
      <c r="D96" s="248"/>
      <c r="E96" s="248"/>
      <c r="F96" s="248"/>
      <c r="G96" s="248"/>
      <c r="H96" s="248"/>
      <c r="I96" s="248"/>
      <c r="J96" s="249"/>
      <c r="K96" s="297"/>
      <c r="L96" s="298"/>
      <c r="M96" s="298"/>
      <c r="N96" s="299"/>
      <c r="O96" s="20" t="s">
        <v>229</v>
      </c>
    </row>
    <row r="97" spans="1:15" s="7" customFormat="1" ht="105" customHeight="1" thickBot="1">
      <c r="A97" s="8"/>
      <c r="B97" s="300" t="s">
        <v>234</v>
      </c>
      <c r="C97" s="301"/>
      <c r="D97" s="301"/>
      <c r="E97" s="301"/>
      <c r="F97" s="301"/>
      <c r="G97" s="301"/>
      <c r="H97" s="301"/>
      <c r="I97" s="301"/>
      <c r="J97" s="302"/>
      <c r="K97" s="280" t="s">
        <v>391</v>
      </c>
      <c r="L97" s="281"/>
      <c r="M97" s="281"/>
      <c r="N97" s="282"/>
      <c r="O97" s="46" t="s">
        <v>346</v>
      </c>
    </row>
    <row r="98" spans="1:15" s="7" customFormat="1" ht="40" customHeight="1" thickBot="1">
      <c r="A98" s="8"/>
      <c r="B98" s="261" t="s">
        <v>235</v>
      </c>
      <c r="C98" s="262"/>
      <c r="D98" s="262"/>
      <c r="E98" s="262"/>
      <c r="F98" s="262"/>
      <c r="G98" s="262"/>
      <c r="H98" s="262"/>
      <c r="I98" s="262"/>
      <c r="J98" s="263"/>
      <c r="K98" s="258" t="s">
        <v>111</v>
      </c>
      <c r="L98" s="259"/>
      <c r="M98" s="259"/>
      <c r="N98" s="260"/>
      <c r="O98" s="49" t="s">
        <v>213</v>
      </c>
    </row>
    <row r="99" spans="1:15" s="7" customFormat="1" ht="126.65" customHeight="1" thickBot="1">
      <c r="A99" s="8"/>
      <c r="B99" s="261" t="s">
        <v>236</v>
      </c>
      <c r="C99" s="262"/>
      <c r="D99" s="262"/>
      <c r="E99" s="262"/>
      <c r="F99" s="262"/>
      <c r="G99" s="262"/>
      <c r="H99" s="262"/>
      <c r="I99" s="262"/>
      <c r="J99" s="263"/>
      <c r="K99" s="280" t="s">
        <v>392</v>
      </c>
      <c r="L99" s="281"/>
      <c r="M99" s="281"/>
      <c r="N99" s="282"/>
      <c r="O99" s="104" t="s">
        <v>339</v>
      </c>
    </row>
    <row r="100" spans="1:15" s="7" customFormat="1" ht="40" customHeight="1">
      <c r="A100" s="8"/>
      <c r="B100" s="256" t="s">
        <v>237</v>
      </c>
      <c r="C100" s="257"/>
      <c r="D100" s="257"/>
      <c r="E100" s="285" t="s">
        <v>214</v>
      </c>
      <c r="F100" s="265"/>
      <c r="G100" s="265"/>
      <c r="H100" s="265"/>
      <c r="I100" s="265"/>
      <c r="J100" s="266"/>
      <c r="K100" s="286"/>
      <c r="L100" s="287"/>
      <c r="M100" s="287"/>
      <c r="N100" s="287"/>
      <c r="O100" s="47" t="s">
        <v>88</v>
      </c>
    </row>
    <row r="101" spans="1:15" s="7" customFormat="1" ht="40" customHeight="1" thickBot="1">
      <c r="A101" s="8"/>
      <c r="B101" s="283"/>
      <c r="C101" s="284"/>
      <c r="D101" s="284"/>
      <c r="E101" s="288" t="s">
        <v>215</v>
      </c>
      <c r="F101" s="248"/>
      <c r="G101" s="248"/>
      <c r="H101" s="248"/>
      <c r="I101" s="248"/>
      <c r="J101" s="249"/>
      <c r="K101" s="289"/>
      <c r="L101" s="290"/>
      <c r="M101" s="290"/>
      <c r="N101" s="290"/>
      <c r="O101" s="20" t="s">
        <v>90</v>
      </c>
    </row>
    <row r="102" spans="1:15" s="7" customFormat="1" ht="50.15" customHeight="1" thickBot="1">
      <c r="A102" s="8"/>
      <c r="B102" s="256" t="s">
        <v>238</v>
      </c>
      <c r="C102" s="257"/>
      <c r="D102" s="257"/>
      <c r="E102" s="97"/>
      <c r="F102" s="97"/>
      <c r="G102" s="97"/>
      <c r="H102" s="97"/>
      <c r="I102" s="97"/>
      <c r="J102" s="98"/>
      <c r="K102" s="258" t="s">
        <v>111</v>
      </c>
      <c r="L102" s="259"/>
      <c r="M102" s="259"/>
      <c r="N102" s="260"/>
      <c r="O102" s="47" t="s">
        <v>122</v>
      </c>
    </row>
    <row r="103" spans="1:15" s="7" customFormat="1" ht="40" customHeight="1" thickBot="1">
      <c r="A103" s="8"/>
      <c r="B103" s="261" t="s">
        <v>239</v>
      </c>
      <c r="C103" s="262"/>
      <c r="D103" s="262"/>
      <c r="E103" s="262"/>
      <c r="F103" s="262"/>
      <c r="G103" s="262"/>
      <c r="H103" s="262"/>
      <c r="I103" s="262"/>
      <c r="J103" s="263"/>
      <c r="K103" s="258" t="s">
        <v>111</v>
      </c>
      <c r="L103" s="259"/>
      <c r="M103" s="259"/>
      <c r="N103" s="260"/>
      <c r="O103" s="49" t="s">
        <v>184</v>
      </c>
    </row>
    <row r="104" spans="1:15" s="7" customFormat="1" ht="20.149999999999999" customHeight="1">
      <c r="A104" s="8"/>
      <c r="B104" s="256" t="s">
        <v>267</v>
      </c>
      <c r="C104" s="257"/>
      <c r="D104" s="257"/>
      <c r="E104" s="257"/>
      <c r="F104" s="257"/>
      <c r="G104" s="257"/>
      <c r="H104" s="257"/>
      <c r="I104" s="257"/>
      <c r="J104" s="270"/>
      <c r="K104" s="271" t="s">
        <v>111</v>
      </c>
      <c r="L104" s="272"/>
      <c r="M104" s="272"/>
      <c r="N104" s="273"/>
      <c r="O104" s="105" t="s">
        <v>264</v>
      </c>
    </row>
    <row r="105" spans="1:15" s="7" customFormat="1" ht="20.149999999999999" customHeight="1" thickBot="1">
      <c r="A105" s="8"/>
      <c r="B105" s="99"/>
      <c r="C105" s="274" t="s">
        <v>265</v>
      </c>
      <c r="D105" s="275"/>
      <c r="E105" s="275"/>
      <c r="F105" s="275"/>
      <c r="G105" s="275"/>
      <c r="H105" s="275"/>
      <c r="I105" s="275"/>
      <c r="J105" s="276"/>
      <c r="K105" s="277"/>
      <c r="L105" s="278"/>
      <c r="M105" s="278"/>
      <c r="N105" s="279"/>
      <c r="O105" s="104" t="s">
        <v>266</v>
      </c>
    </row>
    <row r="106" spans="1:15" s="7" customFormat="1" ht="40" customHeight="1">
      <c r="A106" s="8"/>
      <c r="B106" s="264" t="s">
        <v>274</v>
      </c>
      <c r="C106" s="265"/>
      <c r="D106" s="265"/>
      <c r="E106" s="265"/>
      <c r="F106" s="265"/>
      <c r="G106" s="265"/>
      <c r="H106" s="265"/>
      <c r="I106" s="265"/>
      <c r="J106" s="266"/>
      <c r="K106" s="267"/>
      <c r="L106" s="268"/>
      <c r="M106" s="268"/>
      <c r="N106" s="269"/>
      <c r="O106" s="59" t="s">
        <v>216</v>
      </c>
    </row>
    <row r="107" spans="1:15" s="7" customFormat="1" ht="40" customHeight="1">
      <c r="A107" s="8"/>
      <c r="B107" s="253" t="s">
        <v>275</v>
      </c>
      <c r="C107" s="254"/>
      <c r="D107" s="254"/>
      <c r="E107" s="254"/>
      <c r="F107" s="254"/>
      <c r="G107" s="254"/>
      <c r="H107" s="254"/>
      <c r="I107" s="254"/>
      <c r="J107" s="255"/>
      <c r="K107" s="244"/>
      <c r="L107" s="245"/>
      <c r="M107" s="245"/>
      <c r="N107" s="246"/>
      <c r="O107" s="60" t="s">
        <v>217</v>
      </c>
    </row>
    <row r="108" spans="1:15" s="7" customFormat="1" ht="40" customHeight="1">
      <c r="A108" s="8"/>
      <c r="B108" s="241" t="s">
        <v>276</v>
      </c>
      <c r="C108" s="242"/>
      <c r="D108" s="242"/>
      <c r="E108" s="242"/>
      <c r="F108" s="242"/>
      <c r="G108" s="242"/>
      <c r="H108" s="242"/>
      <c r="I108" s="242"/>
      <c r="J108" s="243"/>
      <c r="K108" s="244"/>
      <c r="L108" s="245"/>
      <c r="M108" s="245"/>
      <c r="N108" s="246"/>
      <c r="O108" s="60" t="s">
        <v>218</v>
      </c>
    </row>
    <row r="109" spans="1:15" s="7" customFormat="1" ht="40" customHeight="1">
      <c r="A109" s="8"/>
      <c r="B109" s="241" t="s">
        <v>277</v>
      </c>
      <c r="C109" s="242"/>
      <c r="D109" s="242"/>
      <c r="E109" s="242"/>
      <c r="F109" s="242"/>
      <c r="G109" s="242"/>
      <c r="H109" s="242"/>
      <c r="I109" s="242"/>
      <c r="J109" s="243"/>
      <c r="K109" s="244"/>
      <c r="L109" s="245"/>
      <c r="M109" s="245"/>
      <c r="N109" s="246"/>
      <c r="O109" s="60" t="s">
        <v>219</v>
      </c>
    </row>
    <row r="110" spans="1:15" s="7" customFormat="1" ht="40" customHeight="1">
      <c r="A110" s="8"/>
      <c r="B110" s="241" t="s">
        <v>278</v>
      </c>
      <c r="C110" s="242"/>
      <c r="D110" s="242"/>
      <c r="E110" s="242"/>
      <c r="F110" s="242"/>
      <c r="G110" s="242"/>
      <c r="H110" s="242"/>
      <c r="I110" s="242"/>
      <c r="J110" s="243"/>
      <c r="K110" s="244"/>
      <c r="L110" s="245"/>
      <c r="M110" s="245"/>
      <c r="N110" s="246"/>
      <c r="O110" s="60" t="s">
        <v>220</v>
      </c>
    </row>
    <row r="111" spans="1:15" s="7" customFormat="1" ht="40" customHeight="1" thickBot="1">
      <c r="A111" s="8"/>
      <c r="B111" s="247" t="s">
        <v>279</v>
      </c>
      <c r="C111" s="248"/>
      <c r="D111" s="248"/>
      <c r="E111" s="248"/>
      <c r="F111" s="248"/>
      <c r="G111" s="248"/>
      <c r="H111" s="248"/>
      <c r="I111" s="248"/>
      <c r="J111" s="249"/>
      <c r="K111" s="250"/>
      <c r="L111" s="251"/>
      <c r="M111" s="251"/>
      <c r="N111" s="252"/>
      <c r="O111" s="61" t="s">
        <v>221</v>
      </c>
    </row>
    <row r="112" spans="1:15" s="7" customFormat="1" ht="15" customHeight="1">
      <c r="A112" s="8"/>
      <c r="B112" s="91" t="s">
        <v>222</v>
      </c>
      <c r="C112" s="100" t="s">
        <v>280</v>
      </c>
      <c r="D112" s="91"/>
      <c r="E112" s="91"/>
      <c r="F112" s="91"/>
      <c r="G112" s="91"/>
      <c r="H112" s="91"/>
      <c r="I112" s="91"/>
      <c r="J112" s="91"/>
      <c r="K112" s="100"/>
      <c r="L112" s="100"/>
      <c r="M112" s="100"/>
      <c r="N112" s="100"/>
      <c r="O112" s="15"/>
    </row>
    <row r="113" spans="1:15" s="7" customFormat="1" ht="15" customHeight="1">
      <c r="A113" s="8"/>
      <c r="B113" s="91" t="s">
        <v>223</v>
      </c>
      <c r="C113" s="100" t="s">
        <v>224</v>
      </c>
      <c r="D113" s="91"/>
      <c r="E113" s="91"/>
      <c r="F113" s="91"/>
      <c r="G113" s="91"/>
      <c r="H113" s="91"/>
      <c r="I113" s="91"/>
      <c r="J113" s="91"/>
      <c r="K113" s="100"/>
      <c r="L113" s="100"/>
      <c r="M113" s="100"/>
      <c r="N113" s="100"/>
      <c r="O113" s="15"/>
    </row>
    <row r="114" spans="1:15" s="7" customFormat="1" ht="15" customHeight="1">
      <c r="A114" s="8"/>
      <c r="B114" s="91" t="s">
        <v>35</v>
      </c>
      <c r="C114" s="100" t="s">
        <v>225</v>
      </c>
      <c r="D114" s="91"/>
      <c r="E114" s="91"/>
      <c r="F114" s="91"/>
      <c r="G114" s="91"/>
      <c r="H114" s="91"/>
      <c r="I114" s="91"/>
      <c r="J114" s="91"/>
      <c r="K114" s="100"/>
      <c r="L114" s="100"/>
      <c r="M114" s="100"/>
      <c r="N114" s="100"/>
      <c r="O114" s="15"/>
    </row>
    <row r="115" spans="1:15" s="7" customFormat="1" ht="13">
      <c r="A115" s="8"/>
      <c r="B115" s="10"/>
      <c r="C115" s="11"/>
      <c r="D115" s="11"/>
      <c r="E115" s="11"/>
      <c r="F115" s="11"/>
      <c r="G115" s="11"/>
      <c r="H115" s="11"/>
      <c r="I115" s="11"/>
      <c r="J115" s="11"/>
      <c r="K115" s="39"/>
      <c r="L115" s="39"/>
      <c r="M115" s="39"/>
      <c r="N115" s="39"/>
    </row>
    <row r="116" spans="1:15" s="7" customFormat="1" ht="13">
      <c r="A116" s="8"/>
      <c r="B116" s="10"/>
      <c r="C116" s="11"/>
      <c r="D116" s="11"/>
      <c r="E116" s="11"/>
      <c r="F116" s="11"/>
      <c r="G116" s="11"/>
      <c r="H116" s="11"/>
      <c r="I116" s="11"/>
      <c r="J116" s="11"/>
      <c r="K116" s="39"/>
      <c r="L116" s="39"/>
      <c r="M116" s="39"/>
      <c r="N116" s="39"/>
    </row>
    <row r="117" spans="1:15" s="7" customFormat="1" ht="13">
      <c r="A117" s="8"/>
      <c r="B117" s="10"/>
      <c r="C117" s="11"/>
      <c r="D117" s="11"/>
      <c r="E117" s="11"/>
      <c r="F117" s="11"/>
      <c r="G117" s="11"/>
      <c r="H117" s="11"/>
      <c r="I117" s="11"/>
      <c r="J117" s="11"/>
      <c r="K117" s="39"/>
      <c r="L117" s="39"/>
      <c r="M117" s="39"/>
      <c r="N117" s="39"/>
    </row>
    <row r="118" spans="1:15" s="7" customFormat="1" ht="13">
      <c r="A118" s="8"/>
      <c r="B118" s="10"/>
      <c r="C118" s="11"/>
      <c r="D118" s="11"/>
      <c r="E118" s="11"/>
      <c r="F118" s="11"/>
      <c r="G118" s="11"/>
      <c r="H118" s="11"/>
      <c r="I118" s="11"/>
      <c r="J118" s="11"/>
      <c r="K118" s="39"/>
      <c r="L118" s="39"/>
      <c r="M118" s="39"/>
      <c r="N118" s="39"/>
    </row>
    <row r="119" spans="1:15" s="7" customFormat="1" ht="13">
      <c r="A119" s="8"/>
      <c r="B119" s="10"/>
      <c r="C119" s="11"/>
      <c r="D119" s="11"/>
      <c r="E119" s="11"/>
      <c r="F119" s="11"/>
      <c r="G119" s="11"/>
      <c r="H119" s="11"/>
      <c r="I119" s="11"/>
      <c r="J119" s="11"/>
      <c r="K119" s="39"/>
      <c r="L119" s="39"/>
      <c r="M119" s="39"/>
      <c r="N119" s="39"/>
    </row>
    <row r="120" spans="1:15" s="7" customFormat="1" ht="13">
      <c r="A120" s="8"/>
      <c r="B120" s="10"/>
      <c r="C120" s="11"/>
      <c r="D120" s="11"/>
      <c r="E120" s="11"/>
      <c r="F120" s="11"/>
      <c r="G120" s="11"/>
      <c r="H120" s="11"/>
      <c r="I120" s="11"/>
      <c r="J120" s="11"/>
      <c r="K120" s="39"/>
      <c r="L120" s="39"/>
      <c r="M120" s="39"/>
      <c r="N120" s="39"/>
    </row>
    <row r="121" spans="1:15" s="7" customFormat="1" ht="13">
      <c r="A121" s="8"/>
      <c r="B121" s="10"/>
      <c r="C121" s="11"/>
      <c r="D121" s="11"/>
      <c r="E121" s="11"/>
      <c r="F121" s="11"/>
      <c r="G121" s="11"/>
      <c r="H121" s="11"/>
      <c r="I121" s="11"/>
      <c r="J121" s="11"/>
      <c r="K121" s="39"/>
      <c r="L121" s="39"/>
      <c r="M121" s="39"/>
      <c r="N121" s="39"/>
    </row>
    <row r="122" spans="1:15" s="7" customFormat="1" ht="13">
      <c r="A122" s="8"/>
      <c r="B122" s="10"/>
      <c r="C122" s="11"/>
      <c r="D122" s="11"/>
      <c r="E122" s="11"/>
      <c r="F122" s="11"/>
      <c r="G122" s="11"/>
      <c r="H122" s="11"/>
      <c r="I122" s="11"/>
      <c r="J122" s="11"/>
      <c r="K122" s="39"/>
      <c r="L122" s="39"/>
      <c r="M122" s="39"/>
      <c r="N122" s="39"/>
    </row>
    <row r="123" spans="1:15" s="7" customFormat="1" ht="13">
      <c r="A123" s="8"/>
      <c r="B123" s="10"/>
      <c r="C123" s="11"/>
      <c r="D123" s="11"/>
      <c r="E123" s="11"/>
      <c r="F123" s="11"/>
      <c r="G123" s="11"/>
      <c r="H123" s="11"/>
      <c r="I123" s="11"/>
      <c r="J123" s="11"/>
      <c r="K123" s="39"/>
      <c r="L123" s="39"/>
      <c r="M123" s="39"/>
      <c r="N123" s="39"/>
    </row>
    <row r="124" spans="1:15" s="7" customFormat="1" ht="13">
      <c r="A124" s="8"/>
      <c r="B124" s="10"/>
      <c r="C124" s="11"/>
      <c r="D124" s="11"/>
      <c r="E124" s="11"/>
      <c r="F124" s="11"/>
      <c r="G124" s="11"/>
      <c r="H124" s="11"/>
      <c r="I124" s="11"/>
      <c r="J124" s="11"/>
      <c r="K124" s="39"/>
      <c r="L124" s="39"/>
      <c r="M124" s="39"/>
      <c r="N124" s="39"/>
    </row>
    <row r="125" spans="1:15" s="7" customFormat="1" ht="13">
      <c r="A125" s="8"/>
      <c r="B125" s="10"/>
      <c r="C125" s="11"/>
      <c r="D125" s="11"/>
      <c r="E125" s="11"/>
      <c r="F125" s="11"/>
      <c r="G125" s="11"/>
      <c r="H125" s="11"/>
      <c r="I125" s="11"/>
      <c r="J125" s="11"/>
      <c r="K125" s="39"/>
      <c r="L125" s="39"/>
      <c r="M125" s="39"/>
      <c r="N125" s="39"/>
    </row>
    <row r="126" spans="1:15" s="7" customFormat="1" ht="13">
      <c r="A126" s="8"/>
      <c r="B126" s="10"/>
      <c r="C126" s="11"/>
      <c r="D126" s="11"/>
      <c r="E126" s="11"/>
      <c r="F126" s="11"/>
      <c r="G126" s="11"/>
      <c r="H126" s="11"/>
      <c r="I126" s="11"/>
      <c r="J126" s="11"/>
      <c r="K126" s="39"/>
      <c r="L126" s="39"/>
      <c r="M126" s="39"/>
      <c r="N126" s="39"/>
    </row>
    <row r="127" spans="1:15" s="7" customFormat="1" ht="13">
      <c r="A127" s="8"/>
      <c r="B127" s="10"/>
      <c r="C127" s="11"/>
      <c r="D127" s="11"/>
      <c r="E127" s="11"/>
      <c r="F127" s="11"/>
      <c r="G127" s="11"/>
      <c r="H127" s="11"/>
      <c r="I127" s="11"/>
      <c r="J127" s="11"/>
      <c r="K127" s="39"/>
      <c r="L127" s="39"/>
      <c r="M127" s="39"/>
      <c r="N127" s="39"/>
    </row>
    <row r="128" spans="1:15" s="7" customFormat="1" ht="13">
      <c r="A128" s="8"/>
      <c r="B128" s="10"/>
      <c r="C128" s="11"/>
      <c r="D128" s="11"/>
      <c r="E128" s="11"/>
      <c r="F128" s="11"/>
      <c r="G128" s="11"/>
      <c r="H128" s="11"/>
      <c r="I128" s="11"/>
      <c r="J128" s="11"/>
      <c r="K128" s="39"/>
      <c r="L128" s="39"/>
      <c r="M128" s="39"/>
      <c r="N128" s="39"/>
    </row>
    <row r="129" spans="1:14" s="7" customFormat="1" ht="13">
      <c r="A129" s="8"/>
      <c r="B129" s="10"/>
      <c r="C129" s="11"/>
      <c r="D129" s="11"/>
      <c r="E129" s="11"/>
      <c r="F129" s="11"/>
      <c r="G129" s="11"/>
      <c r="H129" s="11"/>
      <c r="I129" s="11"/>
      <c r="J129" s="11"/>
      <c r="K129" s="39"/>
      <c r="L129" s="39"/>
      <c r="M129" s="39"/>
      <c r="N129" s="39"/>
    </row>
    <row r="130" spans="1:14" s="7" customFormat="1" ht="13">
      <c r="A130" s="8"/>
      <c r="B130" s="10"/>
      <c r="C130" s="11"/>
      <c r="D130" s="11"/>
      <c r="E130" s="11"/>
      <c r="F130" s="11"/>
      <c r="G130" s="11"/>
      <c r="H130" s="11"/>
      <c r="I130" s="11"/>
      <c r="J130" s="11"/>
      <c r="K130" s="39"/>
      <c r="L130" s="39"/>
      <c r="M130" s="39"/>
      <c r="N130" s="39"/>
    </row>
    <row r="131" spans="1:14" s="7" customFormat="1" ht="13">
      <c r="A131" s="8"/>
      <c r="B131" s="10"/>
      <c r="C131" s="11"/>
      <c r="D131" s="11"/>
      <c r="E131" s="11"/>
      <c r="F131" s="11"/>
      <c r="G131" s="11"/>
      <c r="H131" s="11"/>
      <c r="I131" s="11"/>
      <c r="J131" s="11"/>
      <c r="K131" s="39"/>
      <c r="L131" s="39"/>
      <c r="M131" s="39"/>
      <c r="N131" s="39"/>
    </row>
    <row r="132" spans="1:14" s="7" customFormat="1" ht="13">
      <c r="A132" s="8"/>
      <c r="B132" s="10"/>
      <c r="C132" s="11"/>
      <c r="D132" s="11"/>
      <c r="E132" s="11"/>
      <c r="F132" s="11"/>
      <c r="G132" s="11"/>
      <c r="H132" s="11"/>
      <c r="I132" s="11"/>
      <c r="J132" s="11"/>
      <c r="K132" s="39"/>
      <c r="L132" s="39"/>
      <c r="M132" s="39"/>
      <c r="N132" s="39"/>
    </row>
    <row r="133" spans="1:14" s="7" customFormat="1" ht="13">
      <c r="A133" s="8"/>
      <c r="B133" s="10"/>
      <c r="C133" s="11"/>
      <c r="D133" s="11"/>
      <c r="E133" s="11"/>
      <c r="F133" s="11"/>
      <c r="G133" s="11"/>
      <c r="H133" s="11"/>
      <c r="I133" s="11"/>
      <c r="J133" s="11"/>
      <c r="K133" s="39"/>
      <c r="L133" s="39"/>
      <c r="M133" s="39"/>
      <c r="N133" s="39"/>
    </row>
    <row r="134" spans="1:14" s="7" customFormat="1" ht="13">
      <c r="A134" s="8"/>
      <c r="B134" s="10"/>
      <c r="C134" s="11"/>
      <c r="D134" s="11"/>
      <c r="E134" s="11"/>
      <c r="F134" s="11"/>
      <c r="G134" s="11"/>
      <c r="H134" s="11"/>
      <c r="I134" s="11"/>
      <c r="J134" s="11"/>
      <c r="K134" s="39"/>
      <c r="L134" s="39"/>
      <c r="M134" s="39"/>
      <c r="N134" s="39"/>
    </row>
  </sheetData>
  <sheetProtection sheet="1" formatCells="0" formatRows="0" selectLockedCells="1"/>
  <dataConsolidate/>
  <mergeCells count="250">
    <mergeCell ref="B6:J6"/>
    <mergeCell ref="K6:N6"/>
    <mergeCell ref="B7:J7"/>
    <mergeCell ref="K7:N7"/>
    <mergeCell ref="B8:J8"/>
    <mergeCell ref="K8:N8"/>
    <mergeCell ref="O1:O3"/>
    <mergeCell ref="B2:N2"/>
    <mergeCell ref="B3:N3"/>
    <mergeCell ref="B4:K4"/>
    <mergeCell ref="B5:J5"/>
    <mergeCell ref="K5:N5"/>
    <mergeCell ref="C9:D15"/>
    <mergeCell ref="E9:J9"/>
    <mergeCell ref="K9:N9"/>
    <mergeCell ref="O9:O15"/>
    <mergeCell ref="E10:J10"/>
    <mergeCell ref="K10:N10"/>
    <mergeCell ref="E11:J11"/>
    <mergeCell ref="K11:N11"/>
    <mergeCell ref="E12:J12"/>
    <mergeCell ref="K12:N12"/>
    <mergeCell ref="O16:O23"/>
    <mergeCell ref="E17:J17"/>
    <mergeCell ref="K17:N17"/>
    <mergeCell ref="E18:J18"/>
    <mergeCell ref="K18:N18"/>
    <mergeCell ref="E19:J19"/>
    <mergeCell ref="K19:N19"/>
    <mergeCell ref="E13:J13"/>
    <mergeCell ref="K13:N13"/>
    <mergeCell ref="E14:J14"/>
    <mergeCell ref="K14:N14"/>
    <mergeCell ref="E15:J15"/>
    <mergeCell ref="K15:N15"/>
    <mergeCell ref="E20:J20"/>
    <mergeCell ref="K20:N20"/>
    <mergeCell ref="E21:J21"/>
    <mergeCell ref="K21:N21"/>
    <mergeCell ref="E22:J22"/>
    <mergeCell ref="K22:N22"/>
    <mergeCell ref="C16:D23"/>
    <mergeCell ref="E16:J16"/>
    <mergeCell ref="K16:N16"/>
    <mergeCell ref="E23:J23"/>
    <mergeCell ref="K23:N23"/>
    <mergeCell ref="B24:B50"/>
    <mergeCell ref="C24:C32"/>
    <mergeCell ref="D24:J24"/>
    <mergeCell ref="K24:N24"/>
    <mergeCell ref="E29:J29"/>
    <mergeCell ref="K29:N29"/>
    <mergeCell ref="E30:J30"/>
    <mergeCell ref="K30:N30"/>
    <mergeCell ref="C33:C41"/>
    <mergeCell ref="K40:N40"/>
    <mergeCell ref="E35:J35"/>
    <mergeCell ref="K35:N35"/>
    <mergeCell ref="E36:J36"/>
    <mergeCell ref="K36:N36"/>
    <mergeCell ref="E37:J37"/>
    <mergeCell ref="K37:N37"/>
    <mergeCell ref="E41:J41"/>
    <mergeCell ref="K41:N41"/>
    <mergeCell ref="C42:C50"/>
    <mergeCell ref="O24:O50"/>
    <mergeCell ref="D25:J25"/>
    <mergeCell ref="K25:N25"/>
    <mergeCell ref="D26:D32"/>
    <mergeCell ref="E26:J26"/>
    <mergeCell ref="K26:N26"/>
    <mergeCell ref="E27:J27"/>
    <mergeCell ref="K27:N27"/>
    <mergeCell ref="E28:J28"/>
    <mergeCell ref="K28:N28"/>
    <mergeCell ref="E31:J31"/>
    <mergeCell ref="K31:N31"/>
    <mergeCell ref="E32:J32"/>
    <mergeCell ref="K32:N32"/>
    <mergeCell ref="D33:J33"/>
    <mergeCell ref="K33:N33"/>
    <mergeCell ref="D34:J34"/>
    <mergeCell ref="K34:N34"/>
    <mergeCell ref="D35:D41"/>
    <mergeCell ref="E38:J38"/>
    <mergeCell ref="K38:N38"/>
    <mergeCell ref="E39:J39"/>
    <mergeCell ref="K39:N39"/>
    <mergeCell ref="E40:J40"/>
    <mergeCell ref="D42:J42"/>
    <mergeCell ref="K42:N42"/>
    <mergeCell ref="D43:J43"/>
    <mergeCell ref="K43:N43"/>
    <mergeCell ref="D44:D50"/>
    <mergeCell ref="E44:J44"/>
    <mergeCell ref="K44:N44"/>
    <mergeCell ref="E48:J48"/>
    <mergeCell ref="K48:N48"/>
    <mergeCell ref="E49:J49"/>
    <mergeCell ref="K49:N49"/>
    <mergeCell ref="E50:J50"/>
    <mergeCell ref="K50:N50"/>
    <mergeCell ref="E45:J45"/>
    <mergeCell ref="K45:N45"/>
    <mergeCell ref="E46:J46"/>
    <mergeCell ref="K46:N46"/>
    <mergeCell ref="E47:J47"/>
    <mergeCell ref="K47:N47"/>
    <mergeCell ref="O52:O54"/>
    <mergeCell ref="E53:J53"/>
    <mergeCell ref="K53:N53"/>
    <mergeCell ref="E54:J54"/>
    <mergeCell ref="K54:N54"/>
    <mergeCell ref="C55:J55"/>
    <mergeCell ref="K55:N55"/>
    <mergeCell ref="B51:B55"/>
    <mergeCell ref="C51:J51"/>
    <mergeCell ref="K51:N51"/>
    <mergeCell ref="C52:D54"/>
    <mergeCell ref="E52:J52"/>
    <mergeCell ref="K52:N52"/>
    <mergeCell ref="O64:O65"/>
    <mergeCell ref="C65:J65"/>
    <mergeCell ref="K65:N65"/>
    <mergeCell ref="K66:N66"/>
    <mergeCell ref="O66:O68"/>
    <mergeCell ref="K59:N59"/>
    <mergeCell ref="B60:J60"/>
    <mergeCell ref="K60:N60"/>
    <mergeCell ref="B61:J61"/>
    <mergeCell ref="K61:N61"/>
    <mergeCell ref="B62:J62"/>
    <mergeCell ref="K62:N62"/>
    <mergeCell ref="B56:B59"/>
    <mergeCell ref="C56:J56"/>
    <mergeCell ref="K56:N56"/>
    <mergeCell ref="C57:J57"/>
    <mergeCell ref="K57:N57"/>
    <mergeCell ref="C58:J58"/>
    <mergeCell ref="K58:N58"/>
    <mergeCell ref="C59:J59"/>
    <mergeCell ref="H69:J69"/>
    <mergeCell ref="B66:D73"/>
    <mergeCell ref="E66:G69"/>
    <mergeCell ref="K67:N67"/>
    <mergeCell ref="H68:J68"/>
    <mergeCell ref="C63:J63"/>
    <mergeCell ref="K63:N63"/>
    <mergeCell ref="C64:J64"/>
    <mergeCell ref="K64:N64"/>
    <mergeCell ref="K73:N73"/>
    <mergeCell ref="H67:J67"/>
    <mergeCell ref="K68:N68"/>
    <mergeCell ref="K69:N69"/>
    <mergeCell ref="H66:J66"/>
    <mergeCell ref="B74:J74"/>
    <mergeCell ref="K74:N74"/>
    <mergeCell ref="B76:J76"/>
    <mergeCell ref="K76:N76"/>
    <mergeCell ref="B75:J75"/>
    <mergeCell ref="O70:O72"/>
    <mergeCell ref="H71:J71"/>
    <mergeCell ref="K71:N71"/>
    <mergeCell ref="H72:J72"/>
    <mergeCell ref="K72:N72"/>
    <mergeCell ref="H73:J73"/>
    <mergeCell ref="K75:N75"/>
    <mergeCell ref="E70:G73"/>
    <mergeCell ref="H70:J70"/>
    <mergeCell ref="K70:N70"/>
    <mergeCell ref="B79:D81"/>
    <mergeCell ref="E79:J79"/>
    <mergeCell ref="K79:N79"/>
    <mergeCell ref="O79:O81"/>
    <mergeCell ref="E80:J80"/>
    <mergeCell ref="K80:N80"/>
    <mergeCell ref="E81:J81"/>
    <mergeCell ref="K81:N81"/>
    <mergeCell ref="B77:J77"/>
    <mergeCell ref="K77:N77"/>
    <mergeCell ref="B78:D78"/>
    <mergeCell ref="E78:J78"/>
    <mergeCell ref="K78:N78"/>
    <mergeCell ref="B85:D87"/>
    <mergeCell ref="E85:J85"/>
    <mergeCell ref="K85:N85"/>
    <mergeCell ref="O85:O87"/>
    <mergeCell ref="E86:J86"/>
    <mergeCell ref="K86:N86"/>
    <mergeCell ref="E87:J87"/>
    <mergeCell ref="K87:N87"/>
    <mergeCell ref="B82:D84"/>
    <mergeCell ref="E82:J82"/>
    <mergeCell ref="K82:N82"/>
    <mergeCell ref="O82:O84"/>
    <mergeCell ref="E83:J83"/>
    <mergeCell ref="K83:N83"/>
    <mergeCell ref="E84:J84"/>
    <mergeCell ref="K84:N84"/>
    <mergeCell ref="B88:D91"/>
    <mergeCell ref="E88:J88"/>
    <mergeCell ref="K88:N88"/>
    <mergeCell ref="E89:J89"/>
    <mergeCell ref="K89:N89"/>
    <mergeCell ref="E90:J90"/>
    <mergeCell ref="K90:N90"/>
    <mergeCell ref="E91:J91"/>
    <mergeCell ref="K91:N91"/>
    <mergeCell ref="O94:O95"/>
    <mergeCell ref="C95:J95"/>
    <mergeCell ref="K95:N95"/>
    <mergeCell ref="B96:J96"/>
    <mergeCell ref="K96:N96"/>
    <mergeCell ref="B97:J97"/>
    <mergeCell ref="K97:N97"/>
    <mergeCell ref="B92:J92"/>
    <mergeCell ref="K92:N92"/>
    <mergeCell ref="B93:J93"/>
    <mergeCell ref="K93:N93"/>
    <mergeCell ref="B94:J94"/>
    <mergeCell ref="K94:N94"/>
    <mergeCell ref="B98:J98"/>
    <mergeCell ref="K98:N98"/>
    <mergeCell ref="B99:J99"/>
    <mergeCell ref="K99:N99"/>
    <mergeCell ref="B100:D101"/>
    <mergeCell ref="E100:J100"/>
    <mergeCell ref="K100:N100"/>
    <mergeCell ref="E101:J101"/>
    <mergeCell ref="K101:N101"/>
    <mergeCell ref="B102:D102"/>
    <mergeCell ref="K102:N102"/>
    <mergeCell ref="B103:J103"/>
    <mergeCell ref="K103:N103"/>
    <mergeCell ref="B106:J106"/>
    <mergeCell ref="K106:N106"/>
    <mergeCell ref="B104:J104"/>
    <mergeCell ref="K104:N104"/>
    <mergeCell ref="C105:J105"/>
    <mergeCell ref="K105:N105"/>
    <mergeCell ref="B110:J110"/>
    <mergeCell ref="K110:N110"/>
    <mergeCell ref="B111:J111"/>
    <mergeCell ref="K111:N111"/>
    <mergeCell ref="B107:J107"/>
    <mergeCell ref="K107:N107"/>
    <mergeCell ref="B108:J108"/>
    <mergeCell ref="K108:N108"/>
    <mergeCell ref="B109:J109"/>
    <mergeCell ref="K109:N109"/>
  </mergeCells>
  <phoneticPr fontId="21"/>
  <dataValidations count="8">
    <dataValidation type="list" allowBlank="1" showInputMessage="1" showErrorMessage="1" sqref="K95:N95" xr:uid="{9D67E3AC-3FCD-4F08-B4D3-8F5BA1C94F8C}">
      <formula1>"必ず選択して下さい,　有,　無しのため追記"</formula1>
    </dataValidation>
    <dataValidation type="list" allowBlank="1" showInputMessage="1" showErrorMessage="1" sqref="K102:N102" xr:uid="{75E4656A-7651-4293-BE92-5B0C4FD04AE5}">
      <formula1>"必ず選択して下さい,計画あり,計画なし"</formula1>
    </dataValidation>
    <dataValidation type="list" allowBlank="1" showInputMessage="1" showErrorMessage="1" sqref="K103:N103" xr:uid="{B58324A3-D96C-4BE1-9758-41984A902C39}">
      <formula1>"必ず選択して下さい,公募要領　Ⅱ．〔２〕２．（１）オの表に定める情報について、公表することに同意する"</formula1>
    </dataValidation>
    <dataValidation type="list" allowBlank="1" showInputMessage="1" showErrorMessage="1" sqref="K98:N98" xr:uid="{B779DD37-5967-46BE-A582-8A51BC109770}">
      <formula1>"必ず選択して下さい,補助事業者自身,その他"</formula1>
    </dataValidation>
    <dataValidation type="list" allowBlank="1" showInputMessage="1" showErrorMessage="1" sqref="K58:N59" xr:uid="{FCF0E392-748E-4539-A7A1-2696F5C85516}">
      <formula1>"必ず選択して下さい,該当あり,該当なし"</formula1>
    </dataValidation>
    <dataValidation type="decimal" operator="greaterThanOrEqual" allowBlank="1" showInputMessage="1" showErrorMessage="1" sqref="K88:N88 K90:N90" xr:uid="{0EE0F07C-90F5-4CFA-82E6-3E3022977E8E}">
      <formula1>0.001</formula1>
    </dataValidation>
    <dataValidation type="decimal" operator="greaterThanOrEqual" allowBlank="1" showInputMessage="1" showErrorMessage="1" sqref="K66:N68 K70:N72" xr:uid="{BAF9E872-2D8C-4670-AB70-9D8E7A2C74F0}">
      <formula1>0.01</formula1>
    </dataValidation>
    <dataValidation type="list" allowBlank="1" showInputMessage="1" showErrorMessage="1" sqref="K104:N104" xr:uid="{9A75EE0D-2821-4F20-AC7F-7B81F03B902E}">
      <formula1>"必ず選択して下さい,要,不要"</formula1>
    </dataValidation>
  </dataValidations>
  <printOptions horizontalCentered="1"/>
  <pageMargins left="0.78740157480314965" right="0.39370078740157483" top="0.39370078740157483" bottom="0.39370078740157483" header="0.31496062992125984" footer="0.31496062992125984"/>
  <pageSetup paperSize="9" scale="72" fitToHeight="0" orientation="portrait" r:id="rId1"/>
  <headerFooter>
    <oddFooter>&amp;C&amp;14&amp;P</oddFooter>
  </headerFooter>
  <rowBreaks count="3" manualBreakCount="3">
    <brk id="50" min="1" max="13" man="1"/>
    <brk id="65" min="1" max="13" man="1"/>
    <brk id="92" min="1"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75C9-3C98-47A7-B047-22F87B31AAB2}">
  <sheetPr codeName="Sheet4">
    <pageSetUpPr fitToPage="1"/>
  </sheetPr>
  <dimension ref="A1:AX46"/>
  <sheetViews>
    <sheetView view="pageBreakPreview" zoomScaleNormal="100" zoomScaleSheetLayoutView="100" workbookViewId="0">
      <selection activeCell="B27" sqref="B27:J27"/>
    </sheetView>
  </sheetViews>
  <sheetFormatPr defaultColWidth="2.6328125" defaultRowHeight="13"/>
  <cols>
    <col min="1" max="17" width="2.6328125" style="15"/>
    <col min="18" max="18" width="2.6328125" style="15" customWidth="1"/>
    <col min="19" max="16384" width="2.6328125" style="15"/>
  </cols>
  <sheetData>
    <row r="1" spans="1:33">
      <c r="A1" s="146"/>
      <c r="B1" s="147" t="s">
        <v>323</v>
      </c>
    </row>
    <row r="2" spans="1:33">
      <c r="B2" s="148" t="s">
        <v>72</v>
      </c>
    </row>
    <row r="3" spans="1:33" ht="6.75" customHeight="1">
      <c r="B3" s="148"/>
    </row>
    <row r="4" spans="1:33" ht="2.15" customHeight="1"/>
    <row r="5" spans="1:33">
      <c r="A5" s="15" t="s">
        <v>348</v>
      </c>
      <c r="B5"/>
      <c r="C5"/>
      <c r="D5"/>
      <c r="E5"/>
      <c r="F5"/>
      <c r="G5"/>
      <c r="H5" s="114"/>
      <c r="I5" s="149"/>
      <c r="J5" s="149"/>
      <c r="K5" s="149"/>
      <c r="L5" s="149"/>
      <c r="M5" s="149"/>
      <c r="N5" s="149"/>
      <c r="O5" s="149"/>
      <c r="P5" s="149"/>
      <c r="Q5" s="149"/>
      <c r="R5" s="149"/>
      <c r="S5" s="149"/>
      <c r="T5" s="149"/>
      <c r="U5" s="149"/>
      <c r="V5" s="149"/>
      <c r="W5" s="448" t="s">
        <v>129</v>
      </c>
      <c r="X5" s="448"/>
      <c r="Y5" s="448"/>
      <c r="Z5" s="448"/>
      <c r="AA5" s="448"/>
      <c r="AB5" s="594">
        <f>【様式第12】改修完了実績報告書!V2</f>
        <v>0</v>
      </c>
      <c r="AC5" s="595"/>
      <c r="AD5" s="595"/>
      <c r="AE5" s="595"/>
      <c r="AF5" s="595"/>
      <c r="AG5" s="596"/>
    </row>
    <row r="6" spans="1:33" ht="6.75" customHeight="1">
      <c r="B6" s="30"/>
      <c r="C6" s="30"/>
      <c r="D6" s="30"/>
      <c r="E6" s="30"/>
      <c r="F6" s="30"/>
      <c r="G6" s="30"/>
      <c r="H6" s="114"/>
      <c r="I6" s="149"/>
      <c r="J6" s="149"/>
      <c r="K6" s="149"/>
      <c r="L6" s="149"/>
      <c r="M6" s="149"/>
      <c r="N6" s="149"/>
      <c r="O6" s="149"/>
      <c r="P6" s="149"/>
      <c r="Q6" s="149"/>
      <c r="R6" s="149"/>
      <c r="S6" s="149"/>
      <c r="T6" s="149"/>
      <c r="U6" s="149"/>
      <c r="V6" s="149"/>
      <c r="W6" s="149"/>
      <c r="X6" s="91"/>
      <c r="Y6" s="91"/>
      <c r="Z6" s="91"/>
      <c r="AA6" s="91"/>
      <c r="AB6" s="91"/>
      <c r="AC6" s="100"/>
      <c r="AD6" s="100"/>
      <c r="AE6" s="100"/>
      <c r="AF6" s="100"/>
      <c r="AG6" s="100"/>
    </row>
    <row r="7" spans="1:33">
      <c r="A7" s="519" t="s">
        <v>110</v>
      </c>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row>
    <row r="8" spans="1:33">
      <c r="A8" s="519" t="s">
        <v>314</v>
      </c>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row>
    <row r="9" spans="1:33" ht="20.5" customHeight="1">
      <c r="A9" s="597"/>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row>
    <row r="10" spans="1:33" ht="17.149999999999999" customHeight="1">
      <c r="B10" s="593" t="s">
        <v>176</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row>
    <row r="11" spans="1:33" ht="17.149999999999999" customHeight="1">
      <c r="B11" s="570" t="s">
        <v>177</v>
      </c>
      <c r="C11" s="560"/>
      <c r="D11" s="560"/>
      <c r="E11" s="560"/>
      <c r="F11" s="560"/>
      <c r="G11" s="561"/>
      <c r="H11" s="552" t="s">
        <v>178</v>
      </c>
      <c r="I11" s="553"/>
      <c r="J11" s="553"/>
      <c r="K11" s="553"/>
      <c r="L11" s="553"/>
      <c r="M11" s="554"/>
      <c r="N11" s="552" t="s">
        <v>315</v>
      </c>
      <c r="O11" s="553"/>
      <c r="P11" s="553"/>
      <c r="Q11" s="553"/>
      <c r="R11" s="553"/>
      <c r="S11" s="554"/>
      <c r="T11" s="571" t="s">
        <v>179</v>
      </c>
      <c r="U11" s="572"/>
      <c r="V11" s="572"/>
      <c r="W11" s="572"/>
      <c r="X11" s="572"/>
      <c r="Y11" s="572"/>
      <c r="Z11" s="573"/>
      <c r="AA11" s="571" t="s">
        <v>180</v>
      </c>
      <c r="AB11" s="572"/>
      <c r="AC11" s="572"/>
      <c r="AD11" s="572"/>
      <c r="AE11" s="572"/>
      <c r="AF11" s="572"/>
      <c r="AG11" s="573"/>
    </row>
    <row r="12" spans="1:33" ht="18.649999999999999" customHeight="1">
      <c r="B12" s="551"/>
      <c r="C12" s="549"/>
      <c r="D12" s="549"/>
      <c r="E12" s="549"/>
      <c r="F12" s="549"/>
      <c r="G12" s="550"/>
      <c r="H12" s="548"/>
      <c r="I12" s="555"/>
      <c r="J12" s="555"/>
      <c r="K12" s="555"/>
      <c r="L12" s="555"/>
      <c r="M12" s="556"/>
      <c r="N12" s="548"/>
      <c r="O12" s="555"/>
      <c r="P12" s="555"/>
      <c r="Q12" s="555"/>
      <c r="R12" s="555"/>
      <c r="S12" s="556"/>
      <c r="T12" s="574"/>
      <c r="U12" s="575"/>
      <c r="V12" s="575"/>
      <c r="W12" s="575"/>
      <c r="X12" s="575"/>
      <c r="Y12" s="575"/>
      <c r="Z12" s="576"/>
      <c r="AA12" s="574"/>
      <c r="AB12" s="575"/>
      <c r="AC12" s="575"/>
      <c r="AD12" s="575"/>
      <c r="AE12" s="575"/>
      <c r="AF12" s="575"/>
      <c r="AG12" s="576"/>
    </row>
    <row r="13" spans="1:33" ht="16.5" customHeight="1">
      <c r="B13" s="562"/>
      <c r="C13" s="563"/>
      <c r="D13" s="563"/>
      <c r="E13" s="563"/>
      <c r="F13" s="563"/>
      <c r="G13" s="564"/>
      <c r="H13" s="557"/>
      <c r="I13" s="558"/>
      <c r="J13" s="558"/>
      <c r="K13" s="558"/>
      <c r="L13" s="558"/>
      <c r="M13" s="559"/>
      <c r="N13" s="557"/>
      <c r="O13" s="558"/>
      <c r="P13" s="558"/>
      <c r="Q13" s="558"/>
      <c r="R13" s="558"/>
      <c r="S13" s="559"/>
      <c r="T13" s="577"/>
      <c r="U13" s="578"/>
      <c r="V13" s="578"/>
      <c r="W13" s="578"/>
      <c r="X13" s="578"/>
      <c r="Y13" s="578"/>
      <c r="Z13" s="579"/>
      <c r="AA13" s="577"/>
      <c r="AB13" s="578"/>
      <c r="AC13" s="578"/>
      <c r="AD13" s="578"/>
      <c r="AE13" s="578"/>
      <c r="AF13" s="578"/>
      <c r="AG13" s="579"/>
    </row>
    <row r="14" spans="1:33" ht="17.149999999999999" customHeight="1">
      <c r="B14" s="580"/>
      <c r="C14" s="581"/>
      <c r="D14" s="581"/>
      <c r="E14" s="581"/>
      <c r="F14" s="581"/>
      <c r="G14" s="582"/>
      <c r="H14" s="583">
        <v>0</v>
      </c>
      <c r="I14" s="584"/>
      <c r="J14" s="584"/>
      <c r="K14" s="584"/>
      <c r="L14" s="584"/>
      <c r="M14" s="585"/>
      <c r="N14" s="586">
        <f>B14-H14</f>
        <v>0</v>
      </c>
      <c r="O14" s="587"/>
      <c r="P14" s="587"/>
      <c r="Q14" s="587"/>
      <c r="R14" s="587"/>
      <c r="S14" s="588"/>
      <c r="T14" s="589">
        <f>K43</f>
        <v>0</v>
      </c>
      <c r="U14" s="589"/>
      <c r="V14" s="589"/>
      <c r="W14" s="589"/>
      <c r="X14" s="589"/>
      <c r="Y14" s="589"/>
      <c r="Z14" s="589"/>
      <c r="AA14" s="546"/>
      <c r="AB14" s="546"/>
      <c r="AC14" s="546"/>
      <c r="AD14" s="546"/>
      <c r="AE14" s="546"/>
      <c r="AF14" s="546"/>
      <c r="AG14" s="546"/>
    </row>
    <row r="15" spans="1:33" ht="17.149999999999999" customHeight="1">
      <c r="B15" s="548" t="s">
        <v>367</v>
      </c>
      <c r="C15" s="549"/>
      <c r="D15" s="549"/>
      <c r="E15" s="549"/>
      <c r="F15" s="549"/>
      <c r="G15" s="550"/>
      <c r="H15" s="548" t="s">
        <v>366</v>
      </c>
      <c r="I15" s="549"/>
      <c r="J15" s="549"/>
      <c r="K15" s="549"/>
      <c r="L15" s="549"/>
      <c r="M15" s="550"/>
      <c r="N15" s="552" t="s">
        <v>368</v>
      </c>
      <c r="O15" s="553"/>
      <c r="P15" s="553"/>
      <c r="Q15" s="553"/>
      <c r="R15" s="553"/>
      <c r="S15" s="554"/>
      <c r="T15" s="552" t="s">
        <v>181</v>
      </c>
      <c r="U15" s="560"/>
      <c r="V15" s="560"/>
      <c r="W15" s="560"/>
      <c r="X15" s="560"/>
      <c r="Y15" s="560"/>
      <c r="Z15" s="561"/>
      <c r="AA15" s="552" t="s">
        <v>369</v>
      </c>
      <c r="AB15" s="553"/>
      <c r="AC15" s="553"/>
      <c r="AD15" s="553"/>
      <c r="AE15" s="553"/>
      <c r="AF15" s="553"/>
      <c r="AG15" s="554"/>
    </row>
    <row r="16" spans="1:33" ht="42" customHeight="1">
      <c r="B16" s="551"/>
      <c r="C16" s="549"/>
      <c r="D16" s="549"/>
      <c r="E16" s="549"/>
      <c r="F16" s="549"/>
      <c r="G16" s="550"/>
      <c r="H16" s="551"/>
      <c r="I16" s="549"/>
      <c r="J16" s="549"/>
      <c r="K16" s="549"/>
      <c r="L16" s="549"/>
      <c r="M16" s="550"/>
      <c r="N16" s="548"/>
      <c r="O16" s="555"/>
      <c r="P16" s="555"/>
      <c r="Q16" s="555"/>
      <c r="R16" s="555"/>
      <c r="S16" s="556"/>
      <c r="T16" s="551"/>
      <c r="U16" s="549"/>
      <c r="V16" s="549"/>
      <c r="W16" s="549"/>
      <c r="X16" s="549"/>
      <c r="Y16" s="549"/>
      <c r="Z16" s="550"/>
      <c r="AA16" s="548"/>
      <c r="AB16" s="555"/>
      <c r="AC16" s="555"/>
      <c r="AD16" s="555"/>
      <c r="AE16" s="555"/>
      <c r="AF16" s="555"/>
      <c r="AG16" s="556"/>
    </row>
    <row r="17" spans="2:33" ht="21.75" customHeight="1">
      <c r="B17" s="551"/>
      <c r="C17" s="549"/>
      <c r="D17" s="549"/>
      <c r="E17" s="549"/>
      <c r="F17" s="549"/>
      <c r="G17" s="550"/>
      <c r="H17" s="551"/>
      <c r="I17" s="549"/>
      <c r="J17" s="549"/>
      <c r="K17" s="549"/>
      <c r="L17" s="549"/>
      <c r="M17" s="550"/>
      <c r="N17" s="557"/>
      <c r="O17" s="558"/>
      <c r="P17" s="558"/>
      <c r="Q17" s="558"/>
      <c r="R17" s="558"/>
      <c r="S17" s="559"/>
      <c r="T17" s="562"/>
      <c r="U17" s="563"/>
      <c r="V17" s="563"/>
      <c r="W17" s="563"/>
      <c r="X17" s="563"/>
      <c r="Y17" s="563"/>
      <c r="Z17" s="564"/>
      <c r="AA17" s="557"/>
      <c r="AB17" s="558"/>
      <c r="AC17" s="558"/>
      <c r="AD17" s="558"/>
      <c r="AE17" s="558"/>
      <c r="AF17" s="558"/>
      <c r="AG17" s="559"/>
    </row>
    <row r="18" spans="2:33" ht="17.149999999999999" customHeight="1" thickBot="1">
      <c r="B18" s="586">
        <f>IF(T14&gt;AA14,AA14,T14)</f>
        <v>0</v>
      </c>
      <c r="C18" s="587"/>
      <c r="D18" s="587"/>
      <c r="E18" s="587"/>
      <c r="F18" s="587"/>
      <c r="G18" s="588"/>
      <c r="H18" s="590">
        <f>IF(N14&gt;B18,B18,N14)</f>
        <v>0</v>
      </c>
      <c r="I18" s="591"/>
      <c r="J18" s="591"/>
      <c r="K18" s="591"/>
      <c r="L18" s="591"/>
      <c r="M18" s="592"/>
      <c r="N18" s="586">
        <f>MIN(ROUNDDOWN(H18/3,-3),200000000)</f>
        <v>0</v>
      </c>
      <c r="O18" s="587"/>
      <c r="P18" s="587"/>
      <c r="Q18" s="587"/>
      <c r="R18" s="587"/>
      <c r="S18" s="588"/>
      <c r="T18" s="546"/>
      <c r="U18" s="546"/>
      <c r="V18" s="546"/>
      <c r="W18" s="546"/>
      <c r="X18" s="546"/>
      <c r="Y18" s="546"/>
      <c r="Z18" s="546"/>
      <c r="AA18" s="547">
        <f>T18-N18</f>
        <v>0</v>
      </c>
      <c r="AB18" s="547"/>
      <c r="AC18" s="547"/>
      <c r="AD18" s="547"/>
      <c r="AE18" s="547"/>
      <c r="AF18" s="547"/>
      <c r="AG18" s="547"/>
    </row>
    <row r="19" spans="2:33" ht="17.149999999999999" customHeight="1" thickTop="1">
      <c r="B19" s="565" t="s">
        <v>182</v>
      </c>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7"/>
    </row>
    <row r="20" spans="2:33" ht="17.25" customHeight="1">
      <c r="B20" s="568" t="s">
        <v>0</v>
      </c>
      <c r="C20" s="568"/>
      <c r="D20" s="568"/>
      <c r="E20" s="568"/>
      <c r="F20" s="568"/>
      <c r="G20" s="568"/>
      <c r="H20" s="568"/>
      <c r="I20" s="568"/>
      <c r="J20" s="568"/>
      <c r="K20" s="569" t="s">
        <v>51</v>
      </c>
      <c r="L20" s="569"/>
      <c r="M20" s="569"/>
      <c r="N20" s="569"/>
      <c r="O20" s="569"/>
      <c r="P20" s="569"/>
      <c r="Q20" s="569"/>
      <c r="R20" s="569"/>
      <c r="S20" s="534" t="s">
        <v>2</v>
      </c>
      <c r="T20" s="535"/>
      <c r="U20" s="535"/>
      <c r="V20" s="535"/>
      <c r="W20" s="535"/>
      <c r="X20" s="535"/>
      <c r="Y20" s="535"/>
      <c r="Z20" s="535"/>
      <c r="AA20" s="535"/>
      <c r="AB20" s="535"/>
      <c r="AC20" s="535"/>
      <c r="AD20" s="535"/>
      <c r="AE20" s="535"/>
      <c r="AF20" s="535"/>
      <c r="AG20" s="536"/>
    </row>
    <row r="21" spans="2:33" s="42" customFormat="1" ht="10.5" hidden="1" customHeight="1">
      <c r="B21" s="543" t="s">
        <v>347</v>
      </c>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5"/>
    </row>
    <row r="22" spans="2:33" s="42" customFormat="1" ht="17.149999999999999" customHeight="1">
      <c r="B22" s="525"/>
      <c r="C22" s="526"/>
      <c r="D22" s="526"/>
      <c r="E22" s="526"/>
      <c r="F22" s="526"/>
      <c r="G22" s="526"/>
      <c r="H22" s="526"/>
      <c r="I22" s="526"/>
      <c r="J22" s="527"/>
      <c r="K22" s="528"/>
      <c r="L22" s="529"/>
      <c r="M22" s="529"/>
      <c r="N22" s="529"/>
      <c r="O22" s="529"/>
      <c r="P22" s="529"/>
      <c r="Q22" s="529"/>
      <c r="R22" s="530"/>
      <c r="S22" s="531"/>
      <c r="T22" s="532"/>
      <c r="U22" s="532"/>
      <c r="V22" s="532"/>
      <c r="W22" s="532"/>
      <c r="X22" s="532"/>
      <c r="Y22" s="532"/>
      <c r="Z22" s="532"/>
      <c r="AA22" s="532"/>
      <c r="AB22" s="532"/>
      <c r="AC22" s="532"/>
      <c r="AD22" s="532"/>
      <c r="AE22" s="532"/>
      <c r="AF22" s="532"/>
      <c r="AG22" s="533"/>
    </row>
    <row r="23" spans="2:33" s="42" customFormat="1" ht="17.149999999999999" customHeight="1">
      <c r="B23" s="525"/>
      <c r="C23" s="526"/>
      <c r="D23" s="526"/>
      <c r="E23" s="526"/>
      <c r="F23" s="526"/>
      <c r="G23" s="526"/>
      <c r="H23" s="526"/>
      <c r="I23" s="526"/>
      <c r="J23" s="527"/>
      <c r="K23" s="528"/>
      <c r="L23" s="529"/>
      <c r="M23" s="529"/>
      <c r="N23" s="529"/>
      <c r="O23" s="529"/>
      <c r="P23" s="529"/>
      <c r="Q23" s="529"/>
      <c r="R23" s="530"/>
      <c r="S23" s="531"/>
      <c r="T23" s="532"/>
      <c r="U23" s="532"/>
      <c r="V23" s="532"/>
      <c r="W23" s="532"/>
      <c r="X23" s="532"/>
      <c r="Y23" s="532"/>
      <c r="Z23" s="532"/>
      <c r="AA23" s="532"/>
      <c r="AB23" s="532"/>
      <c r="AC23" s="532"/>
      <c r="AD23" s="532"/>
      <c r="AE23" s="532"/>
      <c r="AF23" s="532"/>
      <c r="AG23" s="533"/>
    </row>
    <row r="24" spans="2:33" s="42" customFormat="1" ht="17.149999999999999" customHeight="1">
      <c r="B24" s="525"/>
      <c r="C24" s="526"/>
      <c r="D24" s="526"/>
      <c r="E24" s="526"/>
      <c r="F24" s="526"/>
      <c r="G24" s="526"/>
      <c r="H24" s="526"/>
      <c r="I24" s="526"/>
      <c r="J24" s="527"/>
      <c r="K24" s="528"/>
      <c r="L24" s="529"/>
      <c r="M24" s="529"/>
      <c r="N24" s="529"/>
      <c r="O24" s="529"/>
      <c r="P24" s="529"/>
      <c r="Q24" s="529"/>
      <c r="R24" s="530"/>
      <c r="S24" s="531"/>
      <c r="T24" s="532"/>
      <c r="U24" s="532"/>
      <c r="V24" s="532"/>
      <c r="W24" s="532"/>
      <c r="X24" s="532"/>
      <c r="Y24" s="532"/>
      <c r="Z24" s="532"/>
      <c r="AA24" s="532"/>
      <c r="AB24" s="532"/>
      <c r="AC24" s="532"/>
      <c r="AD24" s="532"/>
      <c r="AE24" s="532"/>
      <c r="AF24" s="532"/>
      <c r="AG24" s="533"/>
    </row>
    <row r="25" spans="2:33" s="42" customFormat="1" ht="17.149999999999999" customHeight="1">
      <c r="B25" s="525"/>
      <c r="C25" s="526"/>
      <c r="D25" s="526"/>
      <c r="E25" s="526"/>
      <c r="F25" s="526"/>
      <c r="G25" s="526"/>
      <c r="H25" s="526"/>
      <c r="I25" s="526"/>
      <c r="J25" s="527"/>
      <c r="K25" s="528"/>
      <c r="L25" s="529"/>
      <c r="M25" s="529"/>
      <c r="N25" s="529"/>
      <c r="O25" s="529"/>
      <c r="P25" s="529"/>
      <c r="Q25" s="529"/>
      <c r="R25" s="530"/>
      <c r="S25" s="531"/>
      <c r="T25" s="532"/>
      <c r="U25" s="532"/>
      <c r="V25" s="532"/>
      <c r="W25" s="532"/>
      <c r="X25" s="532"/>
      <c r="Y25" s="532"/>
      <c r="Z25" s="532"/>
      <c r="AA25" s="532"/>
      <c r="AB25" s="532"/>
      <c r="AC25" s="532"/>
      <c r="AD25" s="532"/>
      <c r="AE25" s="532"/>
      <c r="AF25" s="532"/>
      <c r="AG25" s="533"/>
    </row>
    <row r="26" spans="2:33" s="42" customFormat="1" ht="17.149999999999999" customHeight="1">
      <c r="B26" s="525"/>
      <c r="C26" s="526"/>
      <c r="D26" s="526"/>
      <c r="E26" s="526"/>
      <c r="F26" s="526"/>
      <c r="G26" s="526"/>
      <c r="H26" s="526"/>
      <c r="I26" s="526"/>
      <c r="J26" s="527"/>
      <c r="K26" s="528"/>
      <c r="L26" s="529"/>
      <c r="M26" s="529"/>
      <c r="N26" s="529"/>
      <c r="O26" s="529"/>
      <c r="P26" s="529"/>
      <c r="Q26" s="529"/>
      <c r="R26" s="530"/>
      <c r="S26" s="531"/>
      <c r="T26" s="532"/>
      <c r="U26" s="532"/>
      <c r="V26" s="532"/>
      <c r="W26" s="532"/>
      <c r="X26" s="532"/>
      <c r="Y26" s="532"/>
      <c r="Z26" s="532"/>
      <c r="AA26" s="532"/>
      <c r="AB26" s="532"/>
      <c r="AC26" s="532"/>
      <c r="AD26" s="532"/>
      <c r="AE26" s="532"/>
      <c r="AF26" s="532"/>
      <c r="AG26" s="533"/>
    </row>
    <row r="27" spans="2:33" s="42" customFormat="1" ht="17.149999999999999" customHeight="1">
      <c r="B27" s="525"/>
      <c r="C27" s="526"/>
      <c r="D27" s="526"/>
      <c r="E27" s="526"/>
      <c r="F27" s="526"/>
      <c r="G27" s="526"/>
      <c r="H27" s="526"/>
      <c r="I27" s="526"/>
      <c r="J27" s="527"/>
      <c r="K27" s="528"/>
      <c r="L27" s="529"/>
      <c r="M27" s="529"/>
      <c r="N27" s="529"/>
      <c r="O27" s="529"/>
      <c r="P27" s="529"/>
      <c r="Q27" s="529"/>
      <c r="R27" s="530"/>
      <c r="S27" s="531"/>
      <c r="T27" s="532"/>
      <c r="U27" s="532"/>
      <c r="V27" s="532"/>
      <c r="W27" s="532"/>
      <c r="X27" s="532"/>
      <c r="Y27" s="532"/>
      <c r="Z27" s="532"/>
      <c r="AA27" s="532"/>
      <c r="AB27" s="532"/>
      <c r="AC27" s="532"/>
      <c r="AD27" s="532"/>
      <c r="AE27" s="532"/>
      <c r="AF27" s="532"/>
      <c r="AG27" s="533"/>
    </row>
    <row r="28" spans="2:33" s="42" customFormat="1" ht="17.149999999999999" customHeight="1">
      <c r="B28" s="525"/>
      <c r="C28" s="526"/>
      <c r="D28" s="526"/>
      <c r="E28" s="526"/>
      <c r="F28" s="526"/>
      <c r="G28" s="526"/>
      <c r="H28" s="526"/>
      <c r="I28" s="526"/>
      <c r="J28" s="527"/>
      <c r="K28" s="528"/>
      <c r="L28" s="529"/>
      <c r="M28" s="529"/>
      <c r="N28" s="529"/>
      <c r="O28" s="529"/>
      <c r="P28" s="529"/>
      <c r="Q28" s="529"/>
      <c r="R28" s="530"/>
      <c r="S28" s="531"/>
      <c r="T28" s="532"/>
      <c r="U28" s="532"/>
      <c r="V28" s="532"/>
      <c r="W28" s="532"/>
      <c r="X28" s="532"/>
      <c r="Y28" s="532"/>
      <c r="Z28" s="532"/>
      <c r="AA28" s="532"/>
      <c r="AB28" s="532"/>
      <c r="AC28" s="532"/>
      <c r="AD28" s="532"/>
      <c r="AE28" s="532"/>
      <c r="AF28" s="532"/>
      <c r="AG28" s="533"/>
    </row>
    <row r="29" spans="2:33" s="42" customFormat="1" ht="17.149999999999999" customHeight="1">
      <c r="B29" s="525"/>
      <c r="C29" s="526"/>
      <c r="D29" s="526"/>
      <c r="E29" s="526"/>
      <c r="F29" s="526"/>
      <c r="G29" s="526"/>
      <c r="H29" s="526"/>
      <c r="I29" s="526"/>
      <c r="J29" s="527"/>
      <c r="K29" s="528"/>
      <c r="L29" s="529"/>
      <c r="M29" s="529"/>
      <c r="N29" s="529"/>
      <c r="O29" s="529"/>
      <c r="P29" s="529"/>
      <c r="Q29" s="529"/>
      <c r="R29" s="530"/>
      <c r="S29" s="531"/>
      <c r="T29" s="532"/>
      <c r="U29" s="532"/>
      <c r="V29" s="532"/>
      <c r="W29" s="532"/>
      <c r="X29" s="532"/>
      <c r="Y29" s="532"/>
      <c r="Z29" s="532"/>
      <c r="AA29" s="532"/>
      <c r="AB29" s="532"/>
      <c r="AC29" s="532"/>
      <c r="AD29" s="532"/>
      <c r="AE29" s="532"/>
      <c r="AF29" s="532"/>
      <c r="AG29" s="533"/>
    </row>
    <row r="30" spans="2:33" s="42" customFormat="1" ht="17.149999999999999" customHeight="1">
      <c r="B30" s="525"/>
      <c r="C30" s="526"/>
      <c r="D30" s="526"/>
      <c r="E30" s="526"/>
      <c r="F30" s="526"/>
      <c r="G30" s="526"/>
      <c r="H30" s="526"/>
      <c r="I30" s="526"/>
      <c r="J30" s="527"/>
      <c r="K30" s="528"/>
      <c r="L30" s="529"/>
      <c r="M30" s="529"/>
      <c r="N30" s="529"/>
      <c r="O30" s="529"/>
      <c r="P30" s="529"/>
      <c r="Q30" s="529"/>
      <c r="R30" s="530"/>
      <c r="S30" s="531"/>
      <c r="T30" s="532"/>
      <c r="U30" s="532"/>
      <c r="V30" s="532"/>
      <c r="W30" s="532"/>
      <c r="X30" s="532"/>
      <c r="Y30" s="532"/>
      <c r="Z30" s="532"/>
      <c r="AA30" s="532"/>
      <c r="AB30" s="532"/>
      <c r="AC30" s="532"/>
      <c r="AD30" s="532"/>
      <c r="AE30" s="532"/>
      <c r="AF30" s="532"/>
      <c r="AG30" s="533"/>
    </row>
    <row r="31" spans="2:33" s="42" customFormat="1" ht="17.149999999999999" customHeight="1">
      <c r="B31" s="525"/>
      <c r="C31" s="526"/>
      <c r="D31" s="526"/>
      <c r="E31" s="526"/>
      <c r="F31" s="526"/>
      <c r="G31" s="526"/>
      <c r="H31" s="526"/>
      <c r="I31" s="526"/>
      <c r="J31" s="527"/>
      <c r="K31" s="528"/>
      <c r="L31" s="529"/>
      <c r="M31" s="529"/>
      <c r="N31" s="529"/>
      <c r="O31" s="529"/>
      <c r="P31" s="529"/>
      <c r="Q31" s="529"/>
      <c r="R31" s="530"/>
      <c r="S31" s="531"/>
      <c r="T31" s="532"/>
      <c r="U31" s="532"/>
      <c r="V31" s="532"/>
      <c r="W31" s="532"/>
      <c r="X31" s="532"/>
      <c r="Y31" s="532"/>
      <c r="Z31" s="532"/>
      <c r="AA31" s="532"/>
      <c r="AB31" s="532"/>
      <c r="AC31" s="532"/>
      <c r="AD31" s="532"/>
      <c r="AE31" s="532"/>
      <c r="AF31" s="532"/>
      <c r="AG31" s="533"/>
    </row>
    <row r="32" spans="2:33" s="42" customFormat="1" ht="16.5" customHeight="1">
      <c r="B32" s="525"/>
      <c r="C32" s="526"/>
      <c r="D32" s="526"/>
      <c r="E32" s="526"/>
      <c r="F32" s="526"/>
      <c r="G32" s="526"/>
      <c r="H32" s="526"/>
      <c r="I32" s="526"/>
      <c r="J32" s="527"/>
      <c r="K32" s="528"/>
      <c r="L32" s="529"/>
      <c r="M32" s="529"/>
      <c r="N32" s="529"/>
      <c r="O32" s="529"/>
      <c r="P32" s="529"/>
      <c r="Q32" s="529"/>
      <c r="R32" s="530"/>
      <c r="S32" s="531"/>
      <c r="T32" s="532"/>
      <c r="U32" s="532"/>
      <c r="V32" s="532"/>
      <c r="W32" s="532"/>
      <c r="X32" s="532"/>
      <c r="Y32" s="532"/>
      <c r="Z32" s="532"/>
      <c r="AA32" s="532"/>
      <c r="AB32" s="532"/>
      <c r="AC32" s="532"/>
      <c r="AD32" s="532"/>
      <c r="AE32" s="532"/>
      <c r="AF32" s="532"/>
      <c r="AG32" s="533"/>
    </row>
    <row r="33" spans="2:50" s="42" customFormat="1" ht="17.149999999999999" customHeight="1">
      <c r="B33" s="525"/>
      <c r="C33" s="526"/>
      <c r="D33" s="526"/>
      <c r="E33" s="526"/>
      <c r="F33" s="526"/>
      <c r="G33" s="526"/>
      <c r="H33" s="526"/>
      <c r="I33" s="526"/>
      <c r="J33" s="527"/>
      <c r="K33" s="528"/>
      <c r="L33" s="529"/>
      <c r="M33" s="529"/>
      <c r="N33" s="529"/>
      <c r="O33" s="529"/>
      <c r="P33" s="529"/>
      <c r="Q33" s="529"/>
      <c r="R33" s="530"/>
      <c r="S33" s="531"/>
      <c r="T33" s="532"/>
      <c r="U33" s="532"/>
      <c r="V33" s="532"/>
      <c r="W33" s="532"/>
      <c r="X33" s="532"/>
      <c r="Y33" s="532"/>
      <c r="Z33" s="532"/>
      <c r="AA33" s="532"/>
      <c r="AB33" s="532"/>
      <c r="AC33" s="532"/>
      <c r="AD33" s="532"/>
      <c r="AE33" s="532"/>
      <c r="AF33" s="532"/>
      <c r="AG33" s="533"/>
    </row>
    <row r="34" spans="2:50" s="42" customFormat="1" ht="17.149999999999999" customHeight="1">
      <c r="B34" s="525"/>
      <c r="C34" s="526"/>
      <c r="D34" s="526"/>
      <c r="E34" s="526"/>
      <c r="F34" s="526"/>
      <c r="G34" s="526"/>
      <c r="H34" s="526"/>
      <c r="I34" s="526"/>
      <c r="J34" s="527"/>
      <c r="K34" s="528"/>
      <c r="L34" s="529"/>
      <c r="M34" s="529"/>
      <c r="N34" s="529"/>
      <c r="O34" s="529"/>
      <c r="P34" s="529"/>
      <c r="Q34" s="529"/>
      <c r="R34" s="530"/>
      <c r="S34" s="531"/>
      <c r="T34" s="532"/>
      <c r="U34" s="532"/>
      <c r="V34" s="532"/>
      <c r="W34" s="532"/>
      <c r="X34" s="532"/>
      <c r="Y34" s="532"/>
      <c r="Z34" s="532"/>
      <c r="AA34" s="532"/>
      <c r="AB34" s="532"/>
      <c r="AC34" s="532"/>
      <c r="AD34" s="532"/>
      <c r="AE34" s="532"/>
      <c r="AF34" s="532"/>
      <c r="AG34" s="533"/>
    </row>
    <row r="35" spans="2:50" s="42" customFormat="1" ht="17.149999999999999" customHeight="1">
      <c r="B35" s="525"/>
      <c r="C35" s="526"/>
      <c r="D35" s="526"/>
      <c r="E35" s="526"/>
      <c r="F35" s="526"/>
      <c r="G35" s="526"/>
      <c r="H35" s="526"/>
      <c r="I35" s="526"/>
      <c r="J35" s="527"/>
      <c r="K35" s="528"/>
      <c r="L35" s="529"/>
      <c r="M35" s="529"/>
      <c r="N35" s="529"/>
      <c r="O35" s="529"/>
      <c r="P35" s="529"/>
      <c r="Q35" s="529"/>
      <c r="R35" s="530"/>
      <c r="S35" s="531"/>
      <c r="T35" s="532"/>
      <c r="U35" s="532"/>
      <c r="V35" s="532"/>
      <c r="W35" s="532"/>
      <c r="X35" s="532"/>
      <c r="Y35" s="532"/>
      <c r="Z35" s="532"/>
      <c r="AA35" s="532"/>
      <c r="AB35" s="532"/>
      <c r="AC35" s="532"/>
      <c r="AD35" s="532"/>
      <c r="AE35" s="532"/>
      <c r="AF35" s="532"/>
      <c r="AG35" s="533"/>
    </row>
    <row r="36" spans="2:50" s="42" customFormat="1" ht="17.149999999999999" customHeight="1">
      <c r="B36" s="525"/>
      <c r="C36" s="526"/>
      <c r="D36" s="526"/>
      <c r="E36" s="526"/>
      <c r="F36" s="526"/>
      <c r="G36" s="526"/>
      <c r="H36" s="526"/>
      <c r="I36" s="526"/>
      <c r="J36" s="527"/>
      <c r="K36" s="528"/>
      <c r="L36" s="529"/>
      <c r="M36" s="529"/>
      <c r="N36" s="529"/>
      <c r="O36" s="529"/>
      <c r="P36" s="529"/>
      <c r="Q36" s="529"/>
      <c r="R36" s="530"/>
      <c r="S36" s="531"/>
      <c r="T36" s="532"/>
      <c r="U36" s="532"/>
      <c r="V36" s="532"/>
      <c r="W36" s="532"/>
      <c r="X36" s="532"/>
      <c r="Y36" s="532"/>
      <c r="Z36" s="532"/>
      <c r="AA36" s="532"/>
      <c r="AB36" s="532"/>
      <c r="AC36" s="532"/>
      <c r="AD36" s="532"/>
      <c r="AE36" s="532"/>
      <c r="AF36" s="532"/>
      <c r="AG36" s="533"/>
    </row>
    <row r="37" spans="2:50" s="42" customFormat="1" ht="17.149999999999999" customHeight="1">
      <c r="B37" s="525"/>
      <c r="C37" s="526"/>
      <c r="D37" s="526"/>
      <c r="E37" s="526"/>
      <c r="F37" s="526"/>
      <c r="G37" s="526"/>
      <c r="H37" s="526"/>
      <c r="I37" s="526"/>
      <c r="J37" s="527"/>
      <c r="K37" s="528"/>
      <c r="L37" s="529"/>
      <c r="M37" s="529"/>
      <c r="N37" s="529"/>
      <c r="O37" s="529"/>
      <c r="P37" s="529"/>
      <c r="Q37" s="529"/>
      <c r="R37" s="530"/>
      <c r="S37" s="531"/>
      <c r="T37" s="532"/>
      <c r="U37" s="532"/>
      <c r="V37" s="532"/>
      <c r="W37" s="532"/>
      <c r="X37" s="532"/>
      <c r="Y37" s="532"/>
      <c r="Z37" s="532"/>
      <c r="AA37" s="532"/>
      <c r="AB37" s="532"/>
      <c r="AC37" s="532"/>
      <c r="AD37" s="532"/>
      <c r="AE37" s="532"/>
      <c r="AF37" s="532"/>
      <c r="AG37" s="533"/>
    </row>
    <row r="38" spans="2:50" s="42" customFormat="1" ht="17.149999999999999" customHeight="1">
      <c r="B38" s="525"/>
      <c r="C38" s="526"/>
      <c r="D38" s="526"/>
      <c r="E38" s="526"/>
      <c r="F38" s="526"/>
      <c r="G38" s="526"/>
      <c r="H38" s="526"/>
      <c r="I38" s="526"/>
      <c r="J38" s="527"/>
      <c r="K38" s="528"/>
      <c r="L38" s="529"/>
      <c r="M38" s="529"/>
      <c r="N38" s="529"/>
      <c r="O38" s="529"/>
      <c r="P38" s="529"/>
      <c r="Q38" s="529"/>
      <c r="R38" s="530"/>
      <c r="S38" s="531"/>
      <c r="T38" s="532"/>
      <c r="U38" s="532"/>
      <c r="V38" s="532"/>
      <c r="W38" s="532"/>
      <c r="X38" s="532"/>
      <c r="Y38" s="532"/>
      <c r="Z38" s="532"/>
      <c r="AA38" s="532"/>
      <c r="AB38" s="532"/>
      <c r="AC38" s="532"/>
      <c r="AD38" s="532"/>
      <c r="AE38" s="532"/>
      <c r="AF38" s="532"/>
      <c r="AG38" s="533"/>
      <c r="AX38" s="43"/>
    </row>
    <row r="39" spans="2:50" s="42" customFormat="1" ht="17.149999999999999" customHeight="1">
      <c r="B39" s="525"/>
      <c r="C39" s="526"/>
      <c r="D39" s="526"/>
      <c r="E39" s="526"/>
      <c r="F39" s="526"/>
      <c r="G39" s="526"/>
      <c r="H39" s="526"/>
      <c r="I39" s="526"/>
      <c r="J39" s="527"/>
      <c r="K39" s="528"/>
      <c r="L39" s="529"/>
      <c r="M39" s="529"/>
      <c r="N39" s="529"/>
      <c r="O39" s="529"/>
      <c r="P39" s="529"/>
      <c r="Q39" s="529"/>
      <c r="R39" s="530"/>
      <c r="S39" s="531"/>
      <c r="T39" s="532"/>
      <c r="U39" s="532"/>
      <c r="V39" s="532"/>
      <c r="W39" s="532"/>
      <c r="X39" s="532"/>
      <c r="Y39" s="532"/>
      <c r="Z39" s="532"/>
      <c r="AA39" s="532"/>
      <c r="AB39" s="532"/>
      <c r="AC39" s="532"/>
      <c r="AD39" s="532"/>
      <c r="AE39" s="532"/>
      <c r="AF39" s="532"/>
      <c r="AG39" s="533"/>
    </row>
    <row r="40" spans="2:50" s="42" customFormat="1" ht="17.149999999999999" customHeight="1">
      <c r="B40" s="525"/>
      <c r="C40" s="526"/>
      <c r="D40" s="526"/>
      <c r="E40" s="526"/>
      <c r="F40" s="526"/>
      <c r="G40" s="526"/>
      <c r="H40" s="526"/>
      <c r="I40" s="526"/>
      <c r="J40" s="527"/>
      <c r="K40" s="528"/>
      <c r="L40" s="529"/>
      <c r="M40" s="529"/>
      <c r="N40" s="529"/>
      <c r="O40" s="529"/>
      <c r="P40" s="529"/>
      <c r="Q40" s="529"/>
      <c r="R40" s="530"/>
      <c r="S40" s="531"/>
      <c r="T40" s="532"/>
      <c r="U40" s="532"/>
      <c r="V40" s="532"/>
      <c r="W40" s="532"/>
      <c r="X40" s="532"/>
      <c r="Y40" s="532"/>
      <c r="Z40" s="532"/>
      <c r="AA40" s="532"/>
      <c r="AB40" s="532"/>
      <c r="AC40" s="532"/>
      <c r="AD40" s="532"/>
      <c r="AE40" s="532"/>
      <c r="AF40" s="532"/>
      <c r="AG40" s="533"/>
    </row>
    <row r="41" spans="2:50" s="42" customFormat="1" ht="17.149999999999999" customHeight="1">
      <c r="B41" s="525"/>
      <c r="C41" s="526"/>
      <c r="D41" s="526"/>
      <c r="E41" s="526"/>
      <c r="F41" s="526"/>
      <c r="G41" s="526"/>
      <c r="H41" s="526"/>
      <c r="I41" s="526"/>
      <c r="J41" s="527"/>
      <c r="K41" s="528"/>
      <c r="L41" s="529"/>
      <c r="M41" s="529"/>
      <c r="N41" s="529"/>
      <c r="O41" s="529"/>
      <c r="P41" s="529"/>
      <c r="Q41" s="529"/>
      <c r="R41" s="530"/>
      <c r="S41" s="531"/>
      <c r="T41" s="532"/>
      <c r="U41" s="532"/>
      <c r="V41" s="532"/>
      <c r="W41" s="532"/>
      <c r="X41" s="532"/>
      <c r="Y41" s="532"/>
      <c r="Z41" s="532"/>
      <c r="AA41" s="532"/>
      <c r="AB41" s="532"/>
      <c r="AC41" s="532"/>
      <c r="AD41" s="532"/>
      <c r="AE41" s="532"/>
      <c r="AF41" s="532"/>
      <c r="AG41" s="533"/>
    </row>
    <row r="42" spans="2:50" s="42" customFormat="1" ht="17.149999999999999" customHeight="1">
      <c r="B42" s="525"/>
      <c r="C42" s="526"/>
      <c r="D42" s="526"/>
      <c r="E42" s="526"/>
      <c r="F42" s="526"/>
      <c r="G42" s="526"/>
      <c r="H42" s="526"/>
      <c r="I42" s="526"/>
      <c r="J42" s="527"/>
      <c r="K42" s="528"/>
      <c r="L42" s="529"/>
      <c r="M42" s="529"/>
      <c r="N42" s="529"/>
      <c r="O42" s="529"/>
      <c r="P42" s="529"/>
      <c r="Q42" s="529"/>
      <c r="R42" s="530"/>
      <c r="S42" s="531"/>
      <c r="T42" s="532"/>
      <c r="U42" s="532"/>
      <c r="V42" s="532"/>
      <c r="W42" s="532"/>
      <c r="X42" s="532"/>
      <c r="Y42" s="532"/>
      <c r="Z42" s="532"/>
      <c r="AA42" s="532"/>
      <c r="AB42" s="532"/>
      <c r="AC42" s="532"/>
      <c r="AD42" s="532"/>
      <c r="AE42" s="532"/>
      <c r="AF42" s="532"/>
      <c r="AG42" s="533"/>
    </row>
    <row r="43" spans="2:50" ht="18.75" customHeight="1">
      <c r="B43" s="534" t="s">
        <v>71</v>
      </c>
      <c r="C43" s="535"/>
      <c r="D43" s="535"/>
      <c r="E43" s="535"/>
      <c r="F43" s="535"/>
      <c r="G43" s="535"/>
      <c r="H43" s="535"/>
      <c r="I43" s="535"/>
      <c r="J43" s="536"/>
      <c r="K43" s="537">
        <f>SUM(K21:R42)</f>
        <v>0</v>
      </c>
      <c r="L43" s="538"/>
      <c r="M43" s="538"/>
      <c r="N43" s="538"/>
      <c r="O43" s="538"/>
      <c r="P43" s="538"/>
      <c r="Q43" s="538"/>
      <c r="R43" s="539"/>
      <c r="S43" s="540"/>
      <c r="T43" s="541"/>
      <c r="U43" s="541"/>
      <c r="V43" s="541"/>
      <c r="W43" s="541"/>
      <c r="X43" s="541"/>
      <c r="Y43" s="541"/>
      <c r="Z43" s="541"/>
      <c r="AA43" s="541"/>
      <c r="AB43" s="541"/>
      <c r="AC43" s="541"/>
      <c r="AD43" s="541"/>
      <c r="AE43" s="541"/>
      <c r="AF43" s="541"/>
      <c r="AG43" s="542"/>
    </row>
    <row r="44" spans="2:50" ht="6" customHeight="1"/>
    <row r="45" spans="2:50">
      <c r="B45" s="524" t="s">
        <v>7</v>
      </c>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row>
    <row r="46" spans="2:50">
      <c r="B46" s="100" t="s">
        <v>8</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row>
  </sheetData>
  <sheetProtection sheet="1" formatCells="0" formatColumns="0" formatRows="0" insertRows="0" selectLockedCells="1"/>
  <mergeCells count="98">
    <mergeCell ref="B10:AG10"/>
    <mergeCell ref="W5:AA5"/>
    <mergeCell ref="AB5:AG5"/>
    <mergeCell ref="A7:AG7"/>
    <mergeCell ref="A8:AG8"/>
    <mergeCell ref="A9:AG9"/>
    <mergeCell ref="B19:AG19"/>
    <mergeCell ref="B20:J20"/>
    <mergeCell ref="K20:R20"/>
    <mergeCell ref="B11:G13"/>
    <mergeCell ref="H11:M13"/>
    <mergeCell ref="N11:S13"/>
    <mergeCell ref="T11:Z13"/>
    <mergeCell ref="AA11:AG13"/>
    <mergeCell ref="B14:G14"/>
    <mergeCell ref="H14:M14"/>
    <mergeCell ref="N14:S14"/>
    <mergeCell ref="T14:Z14"/>
    <mergeCell ref="AA14:AG14"/>
    <mergeCell ref="B18:G18"/>
    <mergeCell ref="H18:M18"/>
    <mergeCell ref="N18:S18"/>
    <mergeCell ref="T18:Z18"/>
    <mergeCell ref="AA18:AG18"/>
    <mergeCell ref="B15:G17"/>
    <mergeCell ref="H15:M17"/>
    <mergeCell ref="N15:S17"/>
    <mergeCell ref="T15:Z17"/>
    <mergeCell ref="AA15:AG17"/>
    <mergeCell ref="S20:AG20"/>
    <mergeCell ref="B21:AG21"/>
    <mergeCell ref="B23:J23"/>
    <mergeCell ref="K23:R23"/>
    <mergeCell ref="S23:AG23"/>
    <mergeCell ref="B22:J22"/>
    <mergeCell ref="K22:R22"/>
    <mergeCell ref="S22:AG22"/>
    <mergeCell ref="B24:J24"/>
    <mergeCell ref="K24:R24"/>
    <mergeCell ref="S24:AG24"/>
    <mergeCell ref="B25:J25"/>
    <mergeCell ref="K25:R25"/>
    <mergeCell ref="S25:AG25"/>
    <mergeCell ref="B26:J26"/>
    <mergeCell ref="K26:R26"/>
    <mergeCell ref="S26:AG26"/>
    <mergeCell ref="B27:J27"/>
    <mergeCell ref="K27:R27"/>
    <mergeCell ref="S27:AG27"/>
    <mergeCell ref="B28:J28"/>
    <mergeCell ref="K28:R28"/>
    <mergeCell ref="S28:AG28"/>
    <mergeCell ref="B29:J29"/>
    <mergeCell ref="K29:R29"/>
    <mergeCell ref="S29:AG29"/>
    <mergeCell ref="B30:J30"/>
    <mergeCell ref="K30:R30"/>
    <mergeCell ref="S30:AG30"/>
    <mergeCell ref="B31:J31"/>
    <mergeCell ref="K31:R31"/>
    <mergeCell ref="S31:AG31"/>
    <mergeCell ref="B32:J32"/>
    <mergeCell ref="K32:R32"/>
    <mergeCell ref="S32:AG32"/>
    <mergeCell ref="B33:J33"/>
    <mergeCell ref="K33:R33"/>
    <mergeCell ref="S33:AG33"/>
    <mergeCell ref="B34:J34"/>
    <mergeCell ref="K34:R34"/>
    <mergeCell ref="S34:AG34"/>
    <mergeCell ref="B35:J35"/>
    <mergeCell ref="K35:R35"/>
    <mergeCell ref="S35:AG35"/>
    <mergeCell ref="B36:J36"/>
    <mergeCell ref="K36:R36"/>
    <mergeCell ref="S36:AG36"/>
    <mergeCell ref="B37:J37"/>
    <mergeCell ref="K37:R37"/>
    <mergeCell ref="S37:AG37"/>
    <mergeCell ref="B38:J38"/>
    <mergeCell ref="K38:R38"/>
    <mergeCell ref="S38:AG38"/>
    <mergeCell ref="B39:J39"/>
    <mergeCell ref="K39:R39"/>
    <mergeCell ref="S39:AG39"/>
    <mergeCell ref="B40:J40"/>
    <mergeCell ref="K40:R40"/>
    <mergeCell ref="S40:AG40"/>
    <mergeCell ref="B43:J43"/>
    <mergeCell ref="K43:R43"/>
    <mergeCell ref="S43:AG43"/>
    <mergeCell ref="B45:AG45"/>
    <mergeCell ref="B41:J41"/>
    <mergeCell ref="K41:R41"/>
    <mergeCell ref="S41:AG41"/>
    <mergeCell ref="B42:J42"/>
    <mergeCell ref="K42:R42"/>
    <mergeCell ref="S42:AG42"/>
  </mergeCells>
  <phoneticPr fontId="33"/>
  <dataValidations count="2">
    <dataValidation type="whole" operator="greaterThanOrEqual" allowBlank="1" showInputMessage="1" showErrorMessage="1" sqref="B14:G14 F18:L18 K22:R42" xr:uid="{1A86CA2D-A06C-4AE2-A283-47B6F7E440A4}">
      <formula1>1</formula1>
    </dataValidation>
    <dataValidation type="whole" operator="greaterThanOrEqual" allowBlank="1" showInputMessage="1" showErrorMessage="1" sqref="H14:S14" xr:uid="{0637E168-2BFD-45E1-99EF-1937261ED3E9}">
      <formula1>0</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headerFooter>
    <oddFooter>&amp;Rver.1.1</oddFooter>
  </headerFooter>
  <colBreaks count="1" manualBreakCount="1">
    <brk id="27" min="4" max="4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9804-B4EE-483E-9C6F-54BCF9700284}">
  <sheetPr codeName="Sheet5">
    <tabColor theme="0"/>
    <pageSetUpPr fitToPage="1"/>
  </sheetPr>
  <dimension ref="A1:AX46"/>
  <sheetViews>
    <sheetView view="pageBreakPreview" zoomScaleNormal="100" zoomScaleSheetLayoutView="100" workbookViewId="0">
      <selection activeCell="B14" sqref="B14:G14"/>
    </sheetView>
  </sheetViews>
  <sheetFormatPr defaultColWidth="2.6328125" defaultRowHeight="13"/>
  <cols>
    <col min="1" max="16384" width="2.6328125" style="15"/>
  </cols>
  <sheetData>
    <row r="1" spans="1:33" ht="16.5">
      <c r="A1" s="113"/>
      <c r="B1" s="33" t="s">
        <v>324</v>
      </c>
    </row>
    <row r="2" spans="1:33" ht="16.5">
      <c r="B2" s="34" t="s">
        <v>72</v>
      </c>
    </row>
    <row r="3" spans="1:33" ht="9.75" customHeight="1">
      <c r="B3" s="34"/>
    </row>
    <row r="4" spans="1:33" ht="6" customHeight="1"/>
    <row r="5" spans="1:33" ht="16.5">
      <c r="A5" s="15" t="s">
        <v>349</v>
      </c>
      <c r="B5"/>
      <c r="C5"/>
      <c r="D5"/>
      <c r="E5"/>
      <c r="F5"/>
      <c r="G5"/>
      <c r="H5" s="114"/>
      <c r="I5" s="29"/>
      <c r="J5" s="29"/>
      <c r="K5" s="29"/>
      <c r="L5" s="29"/>
      <c r="M5" s="29"/>
      <c r="N5" s="29"/>
      <c r="O5" s="29"/>
      <c r="P5" s="29"/>
      <c r="Q5" s="29"/>
      <c r="R5" s="29"/>
      <c r="S5" s="29"/>
      <c r="T5" s="29"/>
      <c r="U5" s="29"/>
      <c r="V5" s="29"/>
      <c r="W5" s="602" t="s">
        <v>129</v>
      </c>
      <c r="X5" s="602"/>
      <c r="Y5" s="602"/>
      <c r="Z5" s="602"/>
      <c r="AA5" s="602"/>
      <c r="AB5" s="603">
        <f>【様式第12】改修完了実績報告書!V2</f>
        <v>0</v>
      </c>
      <c r="AC5" s="604"/>
      <c r="AD5" s="604"/>
      <c r="AE5" s="604"/>
      <c r="AF5" s="604"/>
      <c r="AG5" s="605"/>
    </row>
    <row r="6" spans="1:33" ht="6.75" customHeight="1">
      <c r="B6" s="30"/>
      <c r="C6" s="30"/>
      <c r="D6" s="30"/>
      <c r="E6" s="30"/>
      <c r="F6" s="30"/>
      <c r="G6" s="30"/>
      <c r="H6" s="114"/>
      <c r="I6" s="29"/>
      <c r="J6" s="29"/>
      <c r="K6" s="29"/>
      <c r="L6" s="29"/>
      <c r="M6" s="29"/>
      <c r="N6" s="29"/>
      <c r="O6" s="29"/>
      <c r="P6" s="29"/>
      <c r="Q6" s="29"/>
      <c r="R6" s="29"/>
      <c r="S6" s="29"/>
      <c r="T6" s="29"/>
      <c r="U6" s="29"/>
      <c r="V6" s="29"/>
      <c r="W6" s="29"/>
      <c r="X6" s="64"/>
      <c r="Y6" s="64"/>
      <c r="Z6" s="64"/>
      <c r="AA6" s="64"/>
      <c r="AB6" s="64"/>
      <c r="AC6" s="65"/>
      <c r="AD6" s="65"/>
      <c r="AE6" s="65"/>
      <c r="AF6" s="65"/>
      <c r="AG6" s="65"/>
    </row>
    <row r="7" spans="1:33">
      <c r="A7" s="519" t="s">
        <v>110</v>
      </c>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row>
    <row r="8" spans="1:33">
      <c r="A8" s="519" t="s">
        <v>314</v>
      </c>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row>
    <row r="9" spans="1:33" ht="21.65" customHeight="1">
      <c r="A9" s="597"/>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row>
    <row r="10" spans="1:33" ht="17.149999999999999" customHeight="1">
      <c r="B10" s="593" t="s">
        <v>176</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row>
    <row r="11" spans="1:33" ht="17.149999999999999" customHeight="1">
      <c r="B11" s="570" t="s">
        <v>177</v>
      </c>
      <c r="C11" s="560"/>
      <c r="D11" s="560"/>
      <c r="E11" s="560"/>
      <c r="F11" s="560"/>
      <c r="G11" s="561"/>
      <c r="H11" s="552" t="s">
        <v>178</v>
      </c>
      <c r="I11" s="553"/>
      <c r="J11" s="553"/>
      <c r="K11" s="553"/>
      <c r="L11" s="553"/>
      <c r="M11" s="554"/>
      <c r="N11" s="552" t="s">
        <v>315</v>
      </c>
      <c r="O11" s="553"/>
      <c r="P11" s="553"/>
      <c r="Q11" s="553"/>
      <c r="R11" s="553"/>
      <c r="S11" s="554"/>
      <c r="T11" s="571" t="s">
        <v>179</v>
      </c>
      <c r="U11" s="572"/>
      <c r="V11" s="572"/>
      <c r="W11" s="572"/>
      <c r="X11" s="572"/>
      <c r="Y11" s="572"/>
      <c r="Z11" s="573"/>
      <c r="AA11" s="571" t="s">
        <v>180</v>
      </c>
      <c r="AB11" s="572"/>
      <c r="AC11" s="572"/>
      <c r="AD11" s="572"/>
      <c r="AE11" s="572"/>
      <c r="AF11" s="572"/>
      <c r="AG11" s="573"/>
    </row>
    <row r="12" spans="1:33" ht="17.149999999999999" customHeight="1">
      <c r="B12" s="551"/>
      <c r="C12" s="549"/>
      <c r="D12" s="549"/>
      <c r="E12" s="549"/>
      <c r="F12" s="549"/>
      <c r="G12" s="550"/>
      <c r="H12" s="548"/>
      <c r="I12" s="555"/>
      <c r="J12" s="555"/>
      <c r="K12" s="555"/>
      <c r="L12" s="555"/>
      <c r="M12" s="556"/>
      <c r="N12" s="548"/>
      <c r="O12" s="555"/>
      <c r="P12" s="555"/>
      <c r="Q12" s="555"/>
      <c r="R12" s="555"/>
      <c r="S12" s="556"/>
      <c r="T12" s="574"/>
      <c r="U12" s="575"/>
      <c r="V12" s="575"/>
      <c r="W12" s="575"/>
      <c r="X12" s="575"/>
      <c r="Y12" s="575"/>
      <c r="Z12" s="576"/>
      <c r="AA12" s="574"/>
      <c r="AB12" s="575"/>
      <c r="AC12" s="575"/>
      <c r="AD12" s="575"/>
      <c r="AE12" s="575"/>
      <c r="AF12" s="575"/>
      <c r="AG12" s="576"/>
    </row>
    <row r="13" spans="1:33" ht="9" customHeight="1">
      <c r="B13" s="562"/>
      <c r="C13" s="563"/>
      <c r="D13" s="563"/>
      <c r="E13" s="563"/>
      <c r="F13" s="563"/>
      <c r="G13" s="564"/>
      <c r="H13" s="557"/>
      <c r="I13" s="558"/>
      <c r="J13" s="558"/>
      <c r="K13" s="558"/>
      <c r="L13" s="558"/>
      <c r="M13" s="559"/>
      <c r="N13" s="557"/>
      <c r="O13" s="558"/>
      <c r="P13" s="558"/>
      <c r="Q13" s="558"/>
      <c r="R13" s="558"/>
      <c r="S13" s="559"/>
      <c r="T13" s="577"/>
      <c r="U13" s="578"/>
      <c r="V13" s="578"/>
      <c r="W13" s="578"/>
      <c r="X13" s="578"/>
      <c r="Y13" s="578"/>
      <c r="Z13" s="579"/>
      <c r="AA13" s="577"/>
      <c r="AB13" s="578"/>
      <c r="AC13" s="578"/>
      <c r="AD13" s="578"/>
      <c r="AE13" s="578"/>
      <c r="AF13" s="578"/>
      <c r="AG13" s="579"/>
    </row>
    <row r="14" spans="1:33" ht="17.149999999999999" customHeight="1">
      <c r="B14" s="580"/>
      <c r="C14" s="581"/>
      <c r="D14" s="581"/>
      <c r="E14" s="581"/>
      <c r="F14" s="581"/>
      <c r="G14" s="582"/>
      <c r="H14" s="583">
        <v>0</v>
      </c>
      <c r="I14" s="584"/>
      <c r="J14" s="584"/>
      <c r="K14" s="584"/>
      <c r="L14" s="584"/>
      <c r="M14" s="585"/>
      <c r="N14" s="586">
        <f>B14-H14</f>
        <v>0</v>
      </c>
      <c r="O14" s="587"/>
      <c r="P14" s="587"/>
      <c r="Q14" s="587"/>
      <c r="R14" s="587"/>
      <c r="S14" s="588"/>
      <c r="T14" s="589">
        <f>K43</f>
        <v>0</v>
      </c>
      <c r="U14" s="589"/>
      <c r="V14" s="589"/>
      <c r="W14" s="589"/>
      <c r="X14" s="589"/>
      <c r="Y14" s="589"/>
      <c r="Z14" s="589"/>
      <c r="AA14" s="546"/>
      <c r="AB14" s="546"/>
      <c r="AC14" s="546"/>
      <c r="AD14" s="546"/>
      <c r="AE14" s="546"/>
      <c r="AF14" s="546"/>
      <c r="AG14" s="546"/>
    </row>
    <row r="15" spans="1:33" ht="17.149999999999999" customHeight="1">
      <c r="B15" s="548" t="s">
        <v>316</v>
      </c>
      <c r="C15" s="549"/>
      <c r="D15" s="549"/>
      <c r="E15" s="549"/>
      <c r="F15" s="549"/>
      <c r="G15" s="550"/>
      <c r="H15" s="548" t="s">
        <v>317</v>
      </c>
      <c r="I15" s="549"/>
      <c r="J15" s="549"/>
      <c r="K15" s="549"/>
      <c r="L15" s="549"/>
      <c r="M15" s="550"/>
      <c r="N15" s="552" t="s">
        <v>322</v>
      </c>
      <c r="O15" s="553"/>
      <c r="P15" s="553"/>
      <c r="Q15" s="553"/>
      <c r="R15" s="553"/>
      <c r="S15" s="554"/>
      <c r="T15" s="552" t="s">
        <v>181</v>
      </c>
      <c r="U15" s="560"/>
      <c r="V15" s="560"/>
      <c r="W15" s="560"/>
      <c r="X15" s="560"/>
      <c r="Y15" s="560"/>
      <c r="Z15" s="561"/>
      <c r="AA15" s="552" t="s">
        <v>318</v>
      </c>
      <c r="AB15" s="553"/>
      <c r="AC15" s="553"/>
      <c r="AD15" s="553"/>
      <c r="AE15" s="553"/>
      <c r="AF15" s="553"/>
      <c r="AG15" s="554"/>
    </row>
    <row r="16" spans="1:33" ht="23.25" customHeight="1">
      <c r="B16" s="551"/>
      <c r="C16" s="549"/>
      <c r="D16" s="549"/>
      <c r="E16" s="549"/>
      <c r="F16" s="549"/>
      <c r="G16" s="550"/>
      <c r="H16" s="551"/>
      <c r="I16" s="549"/>
      <c r="J16" s="549"/>
      <c r="K16" s="549"/>
      <c r="L16" s="549"/>
      <c r="M16" s="550"/>
      <c r="N16" s="548"/>
      <c r="O16" s="555"/>
      <c r="P16" s="555"/>
      <c r="Q16" s="555"/>
      <c r="R16" s="555"/>
      <c r="S16" s="556"/>
      <c r="T16" s="551"/>
      <c r="U16" s="549"/>
      <c r="V16" s="549"/>
      <c r="W16" s="549"/>
      <c r="X16" s="549"/>
      <c r="Y16" s="549"/>
      <c r="Z16" s="550"/>
      <c r="AA16" s="548"/>
      <c r="AB16" s="555"/>
      <c r="AC16" s="555"/>
      <c r="AD16" s="555"/>
      <c r="AE16" s="555"/>
      <c r="AF16" s="555"/>
      <c r="AG16" s="556"/>
    </row>
    <row r="17" spans="2:33" ht="28" customHeight="1">
      <c r="B17" s="551"/>
      <c r="C17" s="549"/>
      <c r="D17" s="549"/>
      <c r="E17" s="549"/>
      <c r="F17" s="549"/>
      <c r="G17" s="550"/>
      <c r="H17" s="551"/>
      <c r="I17" s="549"/>
      <c r="J17" s="549"/>
      <c r="K17" s="549"/>
      <c r="L17" s="549"/>
      <c r="M17" s="550"/>
      <c r="N17" s="557"/>
      <c r="O17" s="558"/>
      <c r="P17" s="558"/>
      <c r="Q17" s="558"/>
      <c r="R17" s="558"/>
      <c r="S17" s="559"/>
      <c r="T17" s="562"/>
      <c r="U17" s="563"/>
      <c r="V17" s="563"/>
      <c r="W17" s="563"/>
      <c r="X17" s="563"/>
      <c r="Y17" s="563"/>
      <c r="Z17" s="564"/>
      <c r="AA17" s="557"/>
      <c r="AB17" s="558"/>
      <c r="AC17" s="558"/>
      <c r="AD17" s="558"/>
      <c r="AE17" s="558"/>
      <c r="AF17" s="558"/>
      <c r="AG17" s="559"/>
    </row>
    <row r="18" spans="2:33" ht="17.149999999999999" customHeight="1" thickBot="1">
      <c r="B18" s="586">
        <f>IF(T14&gt;AA14,AA14,T14)</f>
        <v>0</v>
      </c>
      <c r="C18" s="587"/>
      <c r="D18" s="587"/>
      <c r="E18" s="587"/>
      <c r="F18" s="587"/>
      <c r="G18" s="588"/>
      <c r="H18" s="590">
        <f>IF(N14&gt;B18,B18,N14)</f>
        <v>0</v>
      </c>
      <c r="I18" s="591"/>
      <c r="J18" s="591"/>
      <c r="K18" s="591"/>
      <c r="L18" s="591"/>
      <c r="M18" s="592"/>
      <c r="N18" s="586">
        <f>MIN(ROUNDDOWN(H18/3,-3),200000000)</f>
        <v>0</v>
      </c>
      <c r="O18" s="587"/>
      <c r="P18" s="587"/>
      <c r="Q18" s="587"/>
      <c r="R18" s="587"/>
      <c r="S18" s="588"/>
      <c r="T18" s="546"/>
      <c r="U18" s="546"/>
      <c r="V18" s="546"/>
      <c r="W18" s="546"/>
      <c r="X18" s="546"/>
      <c r="Y18" s="546"/>
      <c r="Z18" s="546"/>
      <c r="AA18" s="547">
        <f>T18-N18</f>
        <v>0</v>
      </c>
      <c r="AB18" s="547"/>
      <c r="AC18" s="547"/>
      <c r="AD18" s="547"/>
      <c r="AE18" s="547"/>
      <c r="AF18" s="547"/>
      <c r="AG18" s="547"/>
    </row>
    <row r="19" spans="2:33" ht="17.149999999999999" customHeight="1" thickTop="1">
      <c r="B19" s="565" t="s">
        <v>182</v>
      </c>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7"/>
    </row>
    <row r="20" spans="2:33" ht="15.75" customHeight="1">
      <c r="B20" s="568" t="s">
        <v>0</v>
      </c>
      <c r="C20" s="568"/>
      <c r="D20" s="568"/>
      <c r="E20" s="568"/>
      <c r="F20" s="568"/>
      <c r="G20" s="568"/>
      <c r="H20" s="568"/>
      <c r="I20" s="568"/>
      <c r="J20" s="568"/>
      <c r="K20" s="569" t="s">
        <v>51</v>
      </c>
      <c r="L20" s="569"/>
      <c r="M20" s="569"/>
      <c r="N20" s="569"/>
      <c r="O20" s="569"/>
      <c r="P20" s="569"/>
      <c r="Q20" s="569"/>
      <c r="R20" s="569"/>
      <c r="S20" s="534" t="s">
        <v>2</v>
      </c>
      <c r="T20" s="535"/>
      <c r="U20" s="535"/>
      <c r="V20" s="535"/>
      <c r="W20" s="535"/>
      <c r="X20" s="535"/>
      <c r="Y20" s="535"/>
      <c r="Z20" s="535"/>
      <c r="AA20" s="535"/>
      <c r="AB20" s="535"/>
      <c r="AC20" s="535"/>
      <c r="AD20" s="535"/>
      <c r="AE20" s="535"/>
      <c r="AF20" s="535"/>
      <c r="AG20" s="536"/>
    </row>
    <row r="21" spans="2:33" s="42" customFormat="1" ht="0.75" customHeight="1">
      <c r="B21" s="543"/>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5"/>
    </row>
    <row r="22" spans="2:33" s="42" customFormat="1" ht="17.149999999999999" customHeight="1">
      <c r="B22" s="525"/>
      <c r="C22" s="526"/>
      <c r="D22" s="526"/>
      <c r="E22" s="526"/>
      <c r="F22" s="526"/>
      <c r="G22" s="526"/>
      <c r="H22" s="526"/>
      <c r="I22" s="526"/>
      <c r="J22" s="527"/>
      <c r="K22" s="528"/>
      <c r="L22" s="529"/>
      <c r="M22" s="529"/>
      <c r="N22" s="529"/>
      <c r="O22" s="529"/>
      <c r="P22" s="529"/>
      <c r="Q22" s="529"/>
      <c r="R22" s="530"/>
      <c r="S22" s="531"/>
      <c r="T22" s="532"/>
      <c r="U22" s="532"/>
      <c r="V22" s="532"/>
      <c r="W22" s="532"/>
      <c r="X22" s="532"/>
      <c r="Y22" s="532"/>
      <c r="Z22" s="532"/>
      <c r="AA22" s="532"/>
      <c r="AB22" s="532"/>
      <c r="AC22" s="532"/>
      <c r="AD22" s="532"/>
      <c r="AE22" s="532"/>
      <c r="AF22" s="532"/>
      <c r="AG22" s="533"/>
    </row>
    <row r="23" spans="2:33" s="42" customFormat="1" ht="17.149999999999999" customHeight="1">
      <c r="B23" s="525"/>
      <c r="C23" s="526"/>
      <c r="D23" s="526"/>
      <c r="E23" s="526"/>
      <c r="F23" s="526"/>
      <c r="G23" s="526"/>
      <c r="H23" s="526"/>
      <c r="I23" s="526"/>
      <c r="J23" s="527"/>
      <c r="K23" s="528"/>
      <c r="L23" s="529"/>
      <c r="M23" s="529"/>
      <c r="N23" s="529"/>
      <c r="O23" s="529"/>
      <c r="P23" s="529"/>
      <c r="Q23" s="529"/>
      <c r="R23" s="530"/>
      <c r="S23" s="531"/>
      <c r="T23" s="532"/>
      <c r="U23" s="532"/>
      <c r="V23" s="532"/>
      <c r="W23" s="532"/>
      <c r="X23" s="532"/>
      <c r="Y23" s="532"/>
      <c r="Z23" s="532"/>
      <c r="AA23" s="532"/>
      <c r="AB23" s="532"/>
      <c r="AC23" s="532"/>
      <c r="AD23" s="532"/>
      <c r="AE23" s="532"/>
      <c r="AF23" s="532"/>
      <c r="AG23" s="533"/>
    </row>
    <row r="24" spans="2:33" s="42" customFormat="1" ht="17.149999999999999" customHeight="1">
      <c r="B24" s="525"/>
      <c r="C24" s="526"/>
      <c r="D24" s="526"/>
      <c r="E24" s="526"/>
      <c r="F24" s="526"/>
      <c r="G24" s="526"/>
      <c r="H24" s="526"/>
      <c r="I24" s="526"/>
      <c r="J24" s="527"/>
      <c r="K24" s="528"/>
      <c r="L24" s="529"/>
      <c r="M24" s="529"/>
      <c r="N24" s="529"/>
      <c r="O24" s="529"/>
      <c r="P24" s="529"/>
      <c r="Q24" s="529"/>
      <c r="R24" s="530"/>
      <c r="S24" s="531"/>
      <c r="T24" s="532"/>
      <c r="U24" s="532"/>
      <c r="V24" s="532"/>
      <c r="W24" s="532"/>
      <c r="X24" s="532"/>
      <c r="Y24" s="532"/>
      <c r="Z24" s="532"/>
      <c r="AA24" s="532"/>
      <c r="AB24" s="532"/>
      <c r="AC24" s="532"/>
      <c r="AD24" s="532"/>
      <c r="AE24" s="532"/>
      <c r="AF24" s="532"/>
      <c r="AG24" s="533"/>
    </row>
    <row r="25" spans="2:33" s="42" customFormat="1" ht="17.149999999999999" customHeight="1">
      <c r="B25" s="525"/>
      <c r="C25" s="526"/>
      <c r="D25" s="526"/>
      <c r="E25" s="526"/>
      <c r="F25" s="526"/>
      <c r="G25" s="526"/>
      <c r="H25" s="526"/>
      <c r="I25" s="526"/>
      <c r="J25" s="527"/>
      <c r="K25" s="528"/>
      <c r="L25" s="529"/>
      <c r="M25" s="529"/>
      <c r="N25" s="529"/>
      <c r="O25" s="529"/>
      <c r="P25" s="529"/>
      <c r="Q25" s="529"/>
      <c r="R25" s="530"/>
      <c r="S25" s="531"/>
      <c r="T25" s="532"/>
      <c r="U25" s="532"/>
      <c r="V25" s="532"/>
      <c r="W25" s="532"/>
      <c r="X25" s="532"/>
      <c r="Y25" s="532"/>
      <c r="Z25" s="532"/>
      <c r="AA25" s="532"/>
      <c r="AB25" s="532"/>
      <c r="AC25" s="532"/>
      <c r="AD25" s="532"/>
      <c r="AE25" s="532"/>
      <c r="AF25" s="532"/>
      <c r="AG25" s="533"/>
    </row>
    <row r="26" spans="2:33" s="42" customFormat="1" ht="17.149999999999999" customHeight="1">
      <c r="B26" s="525"/>
      <c r="C26" s="526"/>
      <c r="D26" s="526"/>
      <c r="E26" s="526"/>
      <c r="F26" s="526"/>
      <c r="G26" s="526"/>
      <c r="H26" s="526"/>
      <c r="I26" s="526"/>
      <c r="J26" s="527"/>
      <c r="K26" s="528"/>
      <c r="L26" s="529"/>
      <c r="M26" s="529"/>
      <c r="N26" s="529"/>
      <c r="O26" s="529"/>
      <c r="P26" s="529"/>
      <c r="Q26" s="529"/>
      <c r="R26" s="530"/>
      <c r="S26" s="531"/>
      <c r="T26" s="532"/>
      <c r="U26" s="532"/>
      <c r="V26" s="532"/>
      <c r="W26" s="532"/>
      <c r="X26" s="532"/>
      <c r="Y26" s="532"/>
      <c r="Z26" s="532"/>
      <c r="AA26" s="532"/>
      <c r="AB26" s="532"/>
      <c r="AC26" s="532"/>
      <c r="AD26" s="532"/>
      <c r="AE26" s="532"/>
      <c r="AF26" s="532"/>
      <c r="AG26" s="533"/>
    </row>
    <row r="27" spans="2:33" s="42" customFormat="1" ht="17.149999999999999" customHeight="1">
      <c r="B27" s="525"/>
      <c r="C27" s="526"/>
      <c r="D27" s="526"/>
      <c r="E27" s="526"/>
      <c r="F27" s="526"/>
      <c r="G27" s="526"/>
      <c r="H27" s="526"/>
      <c r="I27" s="526"/>
      <c r="J27" s="527"/>
      <c r="K27" s="528"/>
      <c r="L27" s="529"/>
      <c r="M27" s="529"/>
      <c r="N27" s="529"/>
      <c r="O27" s="529"/>
      <c r="P27" s="529"/>
      <c r="Q27" s="529"/>
      <c r="R27" s="530"/>
      <c r="S27" s="531"/>
      <c r="T27" s="532"/>
      <c r="U27" s="532"/>
      <c r="V27" s="532"/>
      <c r="W27" s="532"/>
      <c r="X27" s="532"/>
      <c r="Y27" s="532"/>
      <c r="Z27" s="532"/>
      <c r="AA27" s="532"/>
      <c r="AB27" s="532"/>
      <c r="AC27" s="532"/>
      <c r="AD27" s="532"/>
      <c r="AE27" s="532"/>
      <c r="AF27" s="532"/>
      <c r="AG27" s="533"/>
    </row>
    <row r="28" spans="2:33" s="42" customFormat="1" ht="17.149999999999999" customHeight="1">
      <c r="B28" s="525"/>
      <c r="C28" s="526"/>
      <c r="D28" s="526"/>
      <c r="E28" s="526"/>
      <c r="F28" s="526"/>
      <c r="G28" s="526"/>
      <c r="H28" s="526"/>
      <c r="I28" s="526"/>
      <c r="J28" s="527"/>
      <c r="K28" s="528"/>
      <c r="L28" s="529"/>
      <c r="M28" s="529"/>
      <c r="N28" s="529"/>
      <c r="O28" s="529"/>
      <c r="P28" s="529"/>
      <c r="Q28" s="529"/>
      <c r="R28" s="530"/>
      <c r="S28" s="531"/>
      <c r="T28" s="532"/>
      <c r="U28" s="532"/>
      <c r="V28" s="532"/>
      <c r="W28" s="532"/>
      <c r="X28" s="532"/>
      <c r="Y28" s="532"/>
      <c r="Z28" s="532"/>
      <c r="AA28" s="532"/>
      <c r="AB28" s="532"/>
      <c r="AC28" s="532"/>
      <c r="AD28" s="532"/>
      <c r="AE28" s="532"/>
      <c r="AF28" s="532"/>
      <c r="AG28" s="533"/>
    </row>
    <row r="29" spans="2:33" s="42" customFormat="1" ht="17.149999999999999" customHeight="1">
      <c r="B29" s="525"/>
      <c r="C29" s="526"/>
      <c r="D29" s="526"/>
      <c r="E29" s="526"/>
      <c r="F29" s="526"/>
      <c r="G29" s="526"/>
      <c r="H29" s="526"/>
      <c r="I29" s="526"/>
      <c r="J29" s="527"/>
      <c r="K29" s="528"/>
      <c r="L29" s="529"/>
      <c r="M29" s="529"/>
      <c r="N29" s="529"/>
      <c r="O29" s="529"/>
      <c r="P29" s="529"/>
      <c r="Q29" s="529"/>
      <c r="R29" s="530"/>
      <c r="S29" s="531"/>
      <c r="T29" s="532"/>
      <c r="U29" s="532"/>
      <c r="V29" s="532"/>
      <c r="W29" s="532"/>
      <c r="X29" s="532"/>
      <c r="Y29" s="532"/>
      <c r="Z29" s="532"/>
      <c r="AA29" s="532"/>
      <c r="AB29" s="532"/>
      <c r="AC29" s="532"/>
      <c r="AD29" s="532"/>
      <c r="AE29" s="532"/>
      <c r="AF29" s="532"/>
      <c r="AG29" s="533"/>
    </row>
    <row r="30" spans="2:33" s="42" customFormat="1" ht="17.149999999999999" customHeight="1">
      <c r="B30" s="525"/>
      <c r="C30" s="526"/>
      <c r="D30" s="526"/>
      <c r="E30" s="526"/>
      <c r="F30" s="526"/>
      <c r="G30" s="526"/>
      <c r="H30" s="526"/>
      <c r="I30" s="526"/>
      <c r="J30" s="527"/>
      <c r="K30" s="528"/>
      <c r="L30" s="529"/>
      <c r="M30" s="529"/>
      <c r="N30" s="529"/>
      <c r="O30" s="529"/>
      <c r="P30" s="529"/>
      <c r="Q30" s="529"/>
      <c r="R30" s="530"/>
      <c r="S30" s="531"/>
      <c r="T30" s="532"/>
      <c r="U30" s="532"/>
      <c r="V30" s="532"/>
      <c r="W30" s="532"/>
      <c r="X30" s="532"/>
      <c r="Y30" s="532"/>
      <c r="Z30" s="532"/>
      <c r="AA30" s="532"/>
      <c r="AB30" s="532"/>
      <c r="AC30" s="532"/>
      <c r="AD30" s="532"/>
      <c r="AE30" s="532"/>
      <c r="AF30" s="532"/>
      <c r="AG30" s="533"/>
    </row>
    <row r="31" spans="2:33" s="42" customFormat="1" ht="17.149999999999999" customHeight="1">
      <c r="B31" s="525"/>
      <c r="C31" s="526"/>
      <c r="D31" s="526"/>
      <c r="E31" s="526"/>
      <c r="F31" s="526"/>
      <c r="G31" s="526"/>
      <c r="H31" s="526"/>
      <c r="I31" s="526"/>
      <c r="J31" s="527"/>
      <c r="K31" s="528"/>
      <c r="L31" s="529"/>
      <c r="M31" s="529"/>
      <c r="N31" s="529"/>
      <c r="O31" s="529"/>
      <c r="P31" s="529"/>
      <c r="Q31" s="529"/>
      <c r="R31" s="530"/>
      <c r="S31" s="531"/>
      <c r="T31" s="532"/>
      <c r="U31" s="532"/>
      <c r="V31" s="532"/>
      <c r="W31" s="532"/>
      <c r="X31" s="532"/>
      <c r="Y31" s="532"/>
      <c r="Z31" s="532"/>
      <c r="AA31" s="532"/>
      <c r="AB31" s="532"/>
      <c r="AC31" s="532"/>
      <c r="AD31" s="532"/>
      <c r="AE31" s="532"/>
      <c r="AF31" s="532"/>
      <c r="AG31" s="533"/>
    </row>
    <row r="32" spans="2:33" s="42" customFormat="1" ht="16.5" customHeight="1">
      <c r="B32" s="525"/>
      <c r="C32" s="526"/>
      <c r="D32" s="526"/>
      <c r="E32" s="526"/>
      <c r="F32" s="526"/>
      <c r="G32" s="526"/>
      <c r="H32" s="526"/>
      <c r="I32" s="526"/>
      <c r="J32" s="527"/>
      <c r="K32" s="528"/>
      <c r="L32" s="529"/>
      <c r="M32" s="529"/>
      <c r="N32" s="529"/>
      <c r="O32" s="529"/>
      <c r="P32" s="529"/>
      <c r="Q32" s="529"/>
      <c r="R32" s="530"/>
      <c r="S32" s="531"/>
      <c r="T32" s="532"/>
      <c r="U32" s="532"/>
      <c r="V32" s="532"/>
      <c r="W32" s="532"/>
      <c r="X32" s="532"/>
      <c r="Y32" s="532"/>
      <c r="Z32" s="532"/>
      <c r="AA32" s="532"/>
      <c r="AB32" s="532"/>
      <c r="AC32" s="532"/>
      <c r="AD32" s="532"/>
      <c r="AE32" s="532"/>
      <c r="AF32" s="532"/>
      <c r="AG32" s="533"/>
    </row>
    <row r="33" spans="2:50" s="42" customFormat="1" ht="17.149999999999999" customHeight="1">
      <c r="B33" s="525"/>
      <c r="C33" s="526"/>
      <c r="D33" s="526"/>
      <c r="E33" s="526"/>
      <c r="F33" s="526"/>
      <c r="G33" s="526"/>
      <c r="H33" s="526"/>
      <c r="I33" s="526"/>
      <c r="J33" s="527"/>
      <c r="K33" s="528"/>
      <c r="L33" s="529"/>
      <c r="M33" s="529"/>
      <c r="N33" s="529"/>
      <c r="O33" s="529"/>
      <c r="P33" s="529"/>
      <c r="Q33" s="529"/>
      <c r="R33" s="530"/>
      <c r="S33" s="531"/>
      <c r="T33" s="532"/>
      <c r="U33" s="532"/>
      <c r="V33" s="532"/>
      <c r="W33" s="532"/>
      <c r="X33" s="532"/>
      <c r="Y33" s="532"/>
      <c r="Z33" s="532"/>
      <c r="AA33" s="532"/>
      <c r="AB33" s="532"/>
      <c r="AC33" s="532"/>
      <c r="AD33" s="532"/>
      <c r="AE33" s="532"/>
      <c r="AF33" s="532"/>
      <c r="AG33" s="533"/>
    </row>
    <row r="34" spans="2:50" s="42" customFormat="1" ht="17.149999999999999" customHeight="1">
      <c r="B34" s="525"/>
      <c r="C34" s="526"/>
      <c r="D34" s="526"/>
      <c r="E34" s="526"/>
      <c r="F34" s="526"/>
      <c r="G34" s="526"/>
      <c r="H34" s="526"/>
      <c r="I34" s="526"/>
      <c r="J34" s="527"/>
      <c r="K34" s="528"/>
      <c r="L34" s="529"/>
      <c r="M34" s="529"/>
      <c r="N34" s="529"/>
      <c r="O34" s="529"/>
      <c r="P34" s="529"/>
      <c r="Q34" s="529"/>
      <c r="R34" s="530"/>
      <c r="S34" s="531"/>
      <c r="T34" s="532"/>
      <c r="U34" s="532"/>
      <c r="V34" s="532"/>
      <c r="W34" s="532"/>
      <c r="X34" s="532"/>
      <c r="Y34" s="532"/>
      <c r="Z34" s="532"/>
      <c r="AA34" s="532"/>
      <c r="AB34" s="532"/>
      <c r="AC34" s="532"/>
      <c r="AD34" s="532"/>
      <c r="AE34" s="532"/>
      <c r="AF34" s="532"/>
      <c r="AG34" s="533"/>
    </row>
    <row r="35" spans="2:50" s="42" customFormat="1" ht="17.149999999999999" customHeight="1">
      <c r="B35" s="525"/>
      <c r="C35" s="526"/>
      <c r="D35" s="526"/>
      <c r="E35" s="526"/>
      <c r="F35" s="526"/>
      <c r="G35" s="526"/>
      <c r="H35" s="526"/>
      <c r="I35" s="526"/>
      <c r="J35" s="527"/>
      <c r="K35" s="528"/>
      <c r="L35" s="529"/>
      <c r="M35" s="529"/>
      <c r="N35" s="529"/>
      <c r="O35" s="529"/>
      <c r="P35" s="529"/>
      <c r="Q35" s="529"/>
      <c r="R35" s="530"/>
      <c r="S35" s="531"/>
      <c r="T35" s="532"/>
      <c r="U35" s="532"/>
      <c r="V35" s="532"/>
      <c r="W35" s="532"/>
      <c r="X35" s="532"/>
      <c r="Y35" s="532"/>
      <c r="Z35" s="532"/>
      <c r="AA35" s="532"/>
      <c r="AB35" s="532"/>
      <c r="AC35" s="532"/>
      <c r="AD35" s="532"/>
      <c r="AE35" s="532"/>
      <c r="AF35" s="532"/>
      <c r="AG35" s="533"/>
    </row>
    <row r="36" spans="2:50" s="42" customFormat="1" ht="17.149999999999999" customHeight="1">
      <c r="B36" s="525"/>
      <c r="C36" s="526"/>
      <c r="D36" s="526"/>
      <c r="E36" s="526"/>
      <c r="F36" s="526"/>
      <c r="G36" s="526"/>
      <c r="H36" s="526"/>
      <c r="I36" s="526"/>
      <c r="J36" s="527"/>
      <c r="K36" s="528"/>
      <c r="L36" s="529"/>
      <c r="M36" s="529"/>
      <c r="N36" s="529"/>
      <c r="O36" s="529"/>
      <c r="P36" s="529"/>
      <c r="Q36" s="529"/>
      <c r="R36" s="530"/>
      <c r="S36" s="531"/>
      <c r="T36" s="532"/>
      <c r="U36" s="532"/>
      <c r="V36" s="532"/>
      <c r="W36" s="532"/>
      <c r="X36" s="532"/>
      <c r="Y36" s="532"/>
      <c r="Z36" s="532"/>
      <c r="AA36" s="532"/>
      <c r="AB36" s="532"/>
      <c r="AC36" s="532"/>
      <c r="AD36" s="532"/>
      <c r="AE36" s="532"/>
      <c r="AF36" s="532"/>
      <c r="AG36" s="533"/>
    </row>
    <row r="37" spans="2:50" s="42" customFormat="1" ht="17.149999999999999" customHeight="1">
      <c r="B37" s="525"/>
      <c r="C37" s="526"/>
      <c r="D37" s="526"/>
      <c r="E37" s="526"/>
      <c r="F37" s="526"/>
      <c r="G37" s="526"/>
      <c r="H37" s="526"/>
      <c r="I37" s="526"/>
      <c r="J37" s="527"/>
      <c r="K37" s="528"/>
      <c r="L37" s="529"/>
      <c r="M37" s="529"/>
      <c r="N37" s="529"/>
      <c r="O37" s="529"/>
      <c r="P37" s="529"/>
      <c r="Q37" s="529"/>
      <c r="R37" s="530"/>
      <c r="S37" s="531"/>
      <c r="T37" s="532"/>
      <c r="U37" s="532"/>
      <c r="V37" s="532"/>
      <c r="W37" s="532"/>
      <c r="X37" s="532"/>
      <c r="Y37" s="532"/>
      <c r="Z37" s="532"/>
      <c r="AA37" s="532"/>
      <c r="AB37" s="532"/>
      <c r="AC37" s="532"/>
      <c r="AD37" s="532"/>
      <c r="AE37" s="532"/>
      <c r="AF37" s="532"/>
      <c r="AG37" s="533"/>
    </row>
    <row r="38" spans="2:50" s="42" customFormat="1" ht="17.149999999999999" customHeight="1">
      <c r="B38" s="525"/>
      <c r="C38" s="526"/>
      <c r="D38" s="526"/>
      <c r="E38" s="526"/>
      <c r="F38" s="526"/>
      <c r="G38" s="526"/>
      <c r="H38" s="526"/>
      <c r="I38" s="526"/>
      <c r="J38" s="527"/>
      <c r="K38" s="528"/>
      <c r="L38" s="529"/>
      <c r="M38" s="529"/>
      <c r="N38" s="529"/>
      <c r="O38" s="529"/>
      <c r="P38" s="529"/>
      <c r="Q38" s="529"/>
      <c r="R38" s="530"/>
      <c r="S38" s="531"/>
      <c r="T38" s="532"/>
      <c r="U38" s="532"/>
      <c r="V38" s="532"/>
      <c r="W38" s="532"/>
      <c r="X38" s="532"/>
      <c r="Y38" s="532"/>
      <c r="Z38" s="532"/>
      <c r="AA38" s="532"/>
      <c r="AB38" s="532"/>
      <c r="AC38" s="532"/>
      <c r="AD38" s="532"/>
      <c r="AE38" s="532"/>
      <c r="AF38" s="532"/>
      <c r="AG38" s="533"/>
      <c r="AX38" s="43"/>
    </row>
    <row r="39" spans="2:50" s="42" customFormat="1" ht="17.149999999999999" customHeight="1">
      <c r="B39" s="525"/>
      <c r="C39" s="526"/>
      <c r="D39" s="526"/>
      <c r="E39" s="526"/>
      <c r="F39" s="526"/>
      <c r="G39" s="526"/>
      <c r="H39" s="526"/>
      <c r="I39" s="526"/>
      <c r="J39" s="527"/>
      <c r="K39" s="528"/>
      <c r="L39" s="529"/>
      <c r="M39" s="529"/>
      <c r="N39" s="529"/>
      <c r="O39" s="529"/>
      <c r="P39" s="529"/>
      <c r="Q39" s="529"/>
      <c r="R39" s="530"/>
      <c r="S39" s="531"/>
      <c r="T39" s="532"/>
      <c r="U39" s="532"/>
      <c r="V39" s="532"/>
      <c r="W39" s="532"/>
      <c r="X39" s="532"/>
      <c r="Y39" s="532"/>
      <c r="Z39" s="532"/>
      <c r="AA39" s="532"/>
      <c r="AB39" s="532"/>
      <c r="AC39" s="532"/>
      <c r="AD39" s="532"/>
      <c r="AE39" s="532"/>
      <c r="AF39" s="532"/>
      <c r="AG39" s="533"/>
    </row>
    <row r="40" spans="2:50" s="42" customFormat="1" ht="17.149999999999999" customHeight="1">
      <c r="B40" s="525"/>
      <c r="C40" s="526"/>
      <c r="D40" s="526"/>
      <c r="E40" s="526"/>
      <c r="F40" s="526"/>
      <c r="G40" s="526"/>
      <c r="H40" s="526"/>
      <c r="I40" s="526"/>
      <c r="J40" s="527"/>
      <c r="K40" s="528"/>
      <c r="L40" s="529"/>
      <c r="M40" s="529"/>
      <c r="N40" s="529"/>
      <c r="O40" s="529"/>
      <c r="P40" s="529"/>
      <c r="Q40" s="529"/>
      <c r="R40" s="530"/>
      <c r="S40" s="531"/>
      <c r="T40" s="532"/>
      <c r="U40" s="532"/>
      <c r="V40" s="532"/>
      <c r="W40" s="532"/>
      <c r="X40" s="532"/>
      <c r="Y40" s="532"/>
      <c r="Z40" s="532"/>
      <c r="AA40" s="532"/>
      <c r="AB40" s="532"/>
      <c r="AC40" s="532"/>
      <c r="AD40" s="532"/>
      <c r="AE40" s="532"/>
      <c r="AF40" s="532"/>
      <c r="AG40" s="533"/>
    </row>
    <row r="41" spans="2:50" s="42" customFormat="1" ht="17.149999999999999" customHeight="1">
      <c r="B41" s="525"/>
      <c r="C41" s="526"/>
      <c r="D41" s="526"/>
      <c r="E41" s="526"/>
      <c r="F41" s="526"/>
      <c r="G41" s="526"/>
      <c r="H41" s="526"/>
      <c r="I41" s="526"/>
      <c r="J41" s="527"/>
      <c r="K41" s="528"/>
      <c r="L41" s="529"/>
      <c r="M41" s="529"/>
      <c r="N41" s="529"/>
      <c r="O41" s="529"/>
      <c r="P41" s="529"/>
      <c r="Q41" s="529"/>
      <c r="R41" s="530"/>
      <c r="S41" s="531"/>
      <c r="T41" s="532"/>
      <c r="U41" s="532"/>
      <c r="V41" s="532"/>
      <c r="W41" s="532"/>
      <c r="X41" s="532"/>
      <c r="Y41" s="532"/>
      <c r="Z41" s="532"/>
      <c r="AA41" s="532"/>
      <c r="AB41" s="532"/>
      <c r="AC41" s="532"/>
      <c r="AD41" s="532"/>
      <c r="AE41" s="532"/>
      <c r="AF41" s="532"/>
      <c r="AG41" s="533"/>
    </row>
    <row r="42" spans="2:50" s="42" customFormat="1" ht="17.149999999999999" customHeight="1">
      <c r="B42" s="525"/>
      <c r="C42" s="526"/>
      <c r="D42" s="526"/>
      <c r="E42" s="526"/>
      <c r="F42" s="526"/>
      <c r="G42" s="526"/>
      <c r="H42" s="526"/>
      <c r="I42" s="526"/>
      <c r="J42" s="527"/>
      <c r="K42" s="528"/>
      <c r="L42" s="529"/>
      <c r="M42" s="529"/>
      <c r="N42" s="529"/>
      <c r="O42" s="529"/>
      <c r="P42" s="529"/>
      <c r="Q42" s="529"/>
      <c r="R42" s="530"/>
      <c r="S42" s="531"/>
      <c r="T42" s="532"/>
      <c r="U42" s="532"/>
      <c r="V42" s="532"/>
      <c r="W42" s="532"/>
      <c r="X42" s="532"/>
      <c r="Y42" s="532"/>
      <c r="Z42" s="532"/>
      <c r="AA42" s="532"/>
      <c r="AB42" s="532"/>
      <c r="AC42" s="532"/>
      <c r="AD42" s="532"/>
      <c r="AE42" s="532"/>
      <c r="AF42" s="532"/>
      <c r="AG42" s="533"/>
    </row>
    <row r="43" spans="2:50" ht="18.75" customHeight="1">
      <c r="B43" s="534" t="s">
        <v>71</v>
      </c>
      <c r="C43" s="535"/>
      <c r="D43" s="535"/>
      <c r="E43" s="535"/>
      <c r="F43" s="535"/>
      <c r="G43" s="535"/>
      <c r="H43" s="535"/>
      <c r="I43" s="535"/>
      <c r="J43" s="536"/>
      <c r="K43" s="537">
        <f>SUM(K21:R42)</f>
        <v>0</v>
      </c>
      <c r="L43" s="538"/>
      <c r="M43" s="538"/>
      <c r="N43" s="538"/>
      <c r="O43" s="538"/>
      <c r="P43" s="538"/>
      <c r="Q43" s="538"/>
      <c r="R43" s="539"/>
      <c r="S43" s="540"/>
      <c r="T43" s="541"/>
      <c r="U43" s="541"/>
      <c r="V43" s="541"/>
      <c r="W43" s="541"/>
      <c r="X43" s="541"/>
      <c r="Y43" s="541"/>
      <c r="Z43" s="541"/>
      <c r="AA43" s="541"/>
      <c r="AB43" s="541"/>
      <c r="AC43" s="541"/>
      <c r="AD43" s="541"/>
      <c r="AE43" s="541"/>
      <c r="AF43" s="541"/>
      <c r="AG43" s="542"/>
    </row>
    <row r="44" spans="2:50" ht="2.15" customHeight="1">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row>
    <row r="45" spans="2:50">
      <c r="B45" s="601" t="s">
        <v>7</v>
      </c>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row>
    <row r="46" spans="2:50">
      <c r="B46" s="599" t="s">
        <v>8</v>
      </c>
      <c r="C46" s="599"/>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row>
  </sheetData>
  <sheetProtection sheet="1" formatCells="0" formatColumns="0" formatRows="0" insertRows="0" selectLockedCells="1"/>
  <mergeCells count="100">
    <mergeCell ref="B10:AG10"/>
    <mergeCell ref="W5:AA5"/>
    <mergeCell ref="AB5:AG5"/>
    <mergeCell ref="A7:AG7"/>
    <mergeCell ref="A8:AG8"/>
    <mergeCell ref="A9:AG9"/>
    <mergeCell ref="T11:Z13"/>
    <mergeCell ref="AA11:AG13"/>
    <mergeCell ref="B14:G14"/>
    <mergeCell ref="H14:M14"/>
    <mergeCell ref="N14:S14"/>
    <mergeCell ref="T14:Z14"/>
    <mergeCell ref="AA14:AG14"/>
    <mergeCell ref="B11:G13"/>
    <mergeCell ref="H11:M13"/>
    <mergeCell ref="N11:S13"/>
    <mergeCell ref="B18:G18"/>
    <mergeCell ref="H18:M18"/>
    <mergeCell ref="N18:S18"/>
    <mergeCell ref="T18:Z18"/>
    <mergeCell ref="AA18:AG18"/>
    <mergeCell ref="B15:G17"/>
    <mergeCell ref="H15:M17"/>
    <mergeCell ref="N15:S17"/>
    <mergeCell ref="T15:Z17"/>
    <mergeCell ref="AA15:AG17"/>
    <mergeCell ref="B19:AG19"/>
    <mergeCell ref="B20:J20"/>
    <mergeCell ref="K20:R20"/>
    <mergeCell ref="S20:AG20"/>
    <mergeCell ref="B22:J22"/>
    <mergeCell ref="K22:R22"/>
    <mergeCell ref="S22:AG22"/>
    <mergeCell ref="B21:AG21"/>
    <mergeCell ref="B23:J23"/>
    <mergeCell ref="K23:R23"/>
    <mergeCell ref="S23:AG23"/>
    <mergeCell ref="B24:J24"/>
    <mergeCell ref="K24:R24"/>
    <mergeCell ref="S24:AG24"/>
    <mergeCell ref="B25:J25"/>
    <mergeCell ref="K25:R25"/>
    <mergeCell ref="S25:AG25"/>
    <mergeCell ref="B26:J26"/>
    <mergeCell ref="K26:R26"/>
    <mergeCell ref="S26:AG26"/>
    <mergeCell ref="B27:J27"/>
    <mergeCell ref="K27:R27"/>
    <mergeCell ref="S27:AG27"/>
    <mergeCell ref="B28:J28"/>
    <mergeCell ref="K28:R28"/>
    <mergeCell ref="S28:AG28"/>
    <mergeCell ref="B29:J29"/>
    <mergeCell ref="K29:R29"/>
    <mergeCell ref="S29:AG29"/>
    <mergeCell ref="B30:J30"/>
    <mergeCell ref="K30:R30"/>
    <mergeCell ref="S30:AG30"/>
    <mergeCell ref="B31:J31"/>
    <mergeCell ref="K31:R31"/>
    <mergeCell ref="S31:AG31"/>
    <mergeCell ref="B32:J32"/>
    <mergeCell ref="K32:R32"/>
    <mergeCell ref="S32:AG32"/>
    <mergeCell ref="B33:J33"/>
    <mergeCell ref="K33:R33"/>
    <mergeCell ref="S33:AG33"/>
    <mergeCell ref="B34:J34"/>
    <mergeCell ref="K34:R34"/>
    <mergeCell ref="S34:AG34"/>
    <mergeCell ref="B35:J35"/>
    <mergeCell ref="K35:R35"/>
    <mergeCell ref="S35:AG35"/>
    <mergeCell ref="B36:J36"/>
    <mergeCell ref="K36:R36"/>
    <mergeCell ref="S36:AG36"/>
    <mergeCell ref="B37:J37"/>
    <mergeCell ref="K37:R37"/>
    <mergeCell ref="S37:AG37"/>
    <mergeCell ref="B38:J38"/>
    <mergeCell ref="K38:R38"/>
    <mergeCell ref="S38:AG38"/>
    <mergeCell ref="B39:J39"/>
    <mergeCell ref="K39:R39"/>
    <mergeCell ref="S39:AG39"/>
    <mergeCell ref="B40:J40"/>
    <mergeCell ref="K40:R40"/>
    <mergeCell ref="S40:AG40"/>
    <mergeCell ref="B46:AG46"/>
    <mergeCell ref="B41:J41"/>
    <mergeCell ref="K41:R41"/>
    <mergeCell ref="S41:AG41"/>
    <mergeCell ref="B42:J42"/>
    <mergeCell ref="K42:R42"/>
    <mergeCell ref="S42:AG42"/>
    <mergeCell ref="B43:J43"/>
    <mergeCell ref="K43:R43"/>
    <mergeCell ref="S43:AG43"/>
    <mergeCell ref="B44:AG44"/>
    <mergeCell ref="B45:AG45"/>
  </mergeCells>
  <phoneticPr fontId="33"/>
  <dataValidations count="2">
    <dataValidation type="whole" operator="greaterThanOrEqual" allowBlank="1" showInputMessage="1" showErrorMessage="1" sqref="H14:S14" xr:uid="{B878284A-B939-4023-ABA6-F700E8E97477}">
      <formula1>0</formula1>
    </dataValidation>
    <dataValidation type="whole" operator="greaterThanOrEqual" allowBlank="1" showInputMessage="1" showErrorMessage="1" sqref="B14:G14 F18:L18 K22:R42" xr:uid="{7C08BB18-FB63-41F6-BBF8-F96B7BFD09EA}">
      <formula1>1</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headerFooter>
    <oddFooter>&amp;Rver.1.1</oddFooter>
  </headerFooter>
  <colBreaks count="1" manualBreakCount="1">
    <brk id="27" min="4" max="4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1A17-DAFB-4A7B-A7C8-391F588A4751}">
  <sheetPr codeName="Sheet8">
    <pageSetUpPr fitToPage="1"/>
  </sheetPr>
  <dimension ref="A1:AQ50"/>
  <sheetViews>
    <sheetView showGridLines="0" view="pageBreakPreview" zoomScaleNormal="100" zoomScaleSheetLayoutView="100" workbookViewId="0">
      <selection activeCell="A16" sqref="A16:AG16"/>
    </sheetView>
  </sheetViews>
  <sheetFormatPr defaultColWidth="2.6328125" defaultRowHeight="13"/>
  <cols>
    <col min="1" max="16384" width="2.6328125" style="15"/>
  </cols>
  <sheetData>
    <row r="1" spans="1:33" ht="16.5">
      <c r="B1" s="33" t="s">
        <v>251</v>
      </c>
    </row>
    <row r="2" spans="1:33" ht="16.5">
      <c r="B2" s="34"/>
    </row>
    <row r="3" spans="1:33" ht="16.5">
      <c r="B3" s="34"/>
    </row>
    <row r="4" spans="1:33" ht="18.75" customHeight="1"/>
    <row r="5" spans="1:33" ht="16.5">
      <c r="A5" s="15" t="s">
        <v>252</v>
      </c>
      <c r="B5" s="30"/>
      <c r="C5" s="30"/>
      <c r="D5" s="30"/>
      <c r="E5" s="30"/>
      <c r="F5" s="30"/>
      <c r="G5" s="30"/>
      <c r="H5" s="62"/>
      <c r="I5" s="63"/>
      <c r="J5" s="29"/>
      <c r="K5" s="29"/>
      <c r="L5" s="29"/>
      <c r="M5" s="29"/>
      <c r="N5" s="29"/>
      <c r="O5" s="29"/>
      <c r="P5" s="29"/>
      <c r="Q5" s="29"/>
      <c r="R5" s="29"/>
      <c r="S5" s="29"/>
      <c r="T5" s="29"/>
      <c r="U5" s="29"/>
      <c r="V5" s="29"/>
      <c r="W5" s="615" t="s">
        <v>129</v>
      </c>
      <c r="X5" s="615"/>
      <c r="Y5" s="615"/>
      <c r="Z5" s="615"/>
      <c r="AA5" s="615"/>
      <c r="AB5" s="616">
        <f>【別紙１】改修実施報告書!K6</f>
        <v>0</v>
      </c>
      <c r="AC5" s="617"/>
      <c r="AD5" s="617"/>
      <c r="AE5" s="617"/>
      <c r="AF5" s="617"/>
      <c r="AG5" s="618"/>
    </row>
    <row r="6" spans="1:33" ht="16.5">
      <c r="B6" s="30"/>
      <c r="C6" s="30"/>
      <c r="D6" s="30"/>
      <c r="E6" s="30"/>
      <c r="F6" s="30"/>
      <c r="G6" s="30"/>
      <c r="H6" s="62"/>
      <c r="I6" s="63"/>
      <c r="J6" s="29"/>
      <c r="K6" s="29"/>
      <c r="L6" s="29"/>
      <c r="M6" s="29"/>
      <c r="N6" s="29"/>
      <c r="O6" s="29"/>
      <c r="P6" s="29"/>
      <c r="Q6" s="29"/>
      <c r="R6" s="29"/>
      <c r="S6" s="29"/>
      <c r="T6" s="29"/>
      <c r="U6" s="29"/>
      <c r="V6" s="29"/>
      <c r="W6" s="71"/>
      <c r="X6" s="71"/>
      <c r="Y6" s="71"/>
      <c r="Z6" s="71"/>
      <c r="AA6" s="71"/>
      <c r="AB6" s="72"/>
      <c r="AC6" s="72"/>
      <c r="AD6" s="72"/>
      <c r="AE6" s="72"/>
      <c r="AF6" s="72"/>
      <c r="AG6" s="72"/>
    </row>
    <row r="7" spans="1:33" ht="17.149999999999999" customHeight="1">
      <c r="B7" s="73"/>
      <c r="C7" s="73"/>
      <c r="D7" s="73"/>
      <c r="E7" s="73"/>
      <c r="F7" s="73"/>
      <c r="G7" s="73"/>
      <c r="H7" s="73"/>
      <c r="I7" s="73"/>
      <c r="J7" s="73"/>
      <c r="K7" s="74"/>
      <c r="L7" s="74"/>
      <c r="M7" s="74"/>
      <c r="N7" s="74"/>
      <c r="O7" s="74"/>
      <c r="P7" s="74"/>
      <c r="Q7" s="74"/>
      <c r="R7" s="74"/>
      <c r="S7" s="73"/>
      <c r="T7" s="73"/>
      <c r="U7" s="73"/>
      <c r="V7" s="73"/>
      <c r="W7" s="73"/>
      <c r="X7" s="73"/>
      <c r="Y7" s="73"/>
      <c r="Z7" s="73"/>
      <c r="AA7" s="73"/>
      <c r="AB7" s="73"/>
      <c r="AC7" s="73"/>
      <c r="AD7" s="73"/>
      <c r="AE7" s="73"/>
      <c r="AF7" s="73"/>
      <c r="AG7" s="73"/>
    </row>
    <row r="8" spans="1:33" ht="17.149999999999999" customHeight="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row>
    <row r="9" spans="1:33" ht="17.149999999999999" customHeight="1">
      <c r="B9" s="75"/>
      <c r="C9" s="75"/>
      <c r="D9" s="75"/>
      <c r="E9" s="75"/>
      <c r="F9" s="75"/>
      <c r="G9" s="75"/>
      <c r="H9" s="75"/>
      <c r="I9" s="75"/>
      <c r="J9" s="75"/>
      <c r="K9" s="75"/>
      <c r="L9" s="75"/>
      <c r="M9" s="75"/>
      <c r="N9" s="75"/>
      <c r="O9" s="75"/>
      <c r="P9" s="75"/>
      <c r="Q9" s="75"/>
      <c r="R9" s="75"/>
      <c r="S9" s="75"/>
      <c r="T9" s="75"/>
      <c r="U9" s="75"/>
      <c r="V9" s="75"/>
      <c r="W9" s="75"/>
      <c r="X9" s="73"/>
      <c r="Y9" s="73"/>
      <c r="Z9" s="73"/>
      <c r="AA9" s="73"/>
      <c r="AB9" s="73"/>
      <c r="AC9" s="76"/>
      <c r="AD9" s="76"/>
      <c r="AE9" s="76"/>
      <c r="AF9" s="76"/>
      <c r="AG9" s="76"/>
    </row>
    <row r="10" spans="1:33" ht="16.5" customHeight="1">
      <c r="B10" s="69"/>
      <c r="C10" s="69"/>
      <c r="D10" s="69"/>
      <c r="E10" s="69"/>
      <c r="F10" s="69"/>
      <c r="G10" s="69"/>
      <c r="H10" s="69"/>
      <c r="I10" s="69"/>
      <c r="J10" s="69"/>
      <c r="K10" s="69"/>
      <c r="L10" s="69"/>
      <c r="M10" s="69"/>
      <c r="N10" s="69"/>
      <c r="O10" s="69"/>
      <c r="P10" s="69"/>
      <c r="Q10" s="69"/>
      <c r="R10" s="69"/>
      <c r="S10" s="69"/>
      <c r="T10" s="77"/>
      <c r="U10" s="77"/>
      <c r="V10" s="77"/>
      <c r="W10" s="77"/>
      <c r="X10" s="78"/>
      <c r="Y10" s="78"/>
      <c r="Z10" s="78"/>
      <c r="AA10" s="78"/>
      <c r="AB10" s="78"/>
      <c r="AC10" s="79"/>
      <c r="AD10" s="79"/>
      <c r="AE10" s="79"/>
      <c r="AF10" s="79"/>
      <c r="AG10" s="79"/>
    </row>
    <row r="11" spans="1:33" ht="17.149999999999999" customHeight="1">
      <c r="B11" s="69"/>
      <c r="C11" s="69"/>
      <c r="D11" s="69"/>
      <c r="E11" s="69"/>
      <c r="F11" s="69"/>
      <c r="G11" s="69"/>
      <c r="H11" s="69"/>
      <c r="I11" s="69"/>
      <c r="J11" s="69"/>
      <c r="K11" s="69"/>
      <c r="L11" s="69"/>
      <c r="M11" s="69"/>
      <c r="N11" s="69"/>
      <c r="O11" s="69"/>
      <c r="P11" s="69"/>
      <c r="Q11" s="69"/>
      <c r="R11" s="69"/>
      <c r="S11" s="69"/>
      <c r="T11" s="77"/>
      <c r="U11" s="77"/>
      <c r="V11" s="77"/>
      <c r="W11" s="77"/>
      <c r="X11" s="78"/>
      <c r="Y11" s="78"/>
      <c r="Z11" s="78"/>
      <c r="AA11" s="78"/>
      <c r="AB11" s="78"/>
      <c r="AC11" s="79"/>
      <c r="AD11" s="79"/>
      <c r="AE11" s="79"/>
      <c r="AF11" s="79"/>
      <c r="AG11" s="79"/>
    </row>
    <row r="12" spans="1:33" ht="17.149999999999999" customHeight="1">
      <c r="B12" s="69"/>
      <c r="C12" s="69"/>
      <c r="D12" s="69"/>
      <c r="E12" s="69"/>
      <c r="F12" s="69"/>
      <c r="G12" s="69"/>
      <c r="H12" s="69"/>
      <c r="I12" s="69"/>
      <c r="J12" s="69"/>
      <c r="K12" s="69"/>
      <c r="L12" s="69"/>
      <c r="M12" s="69"/>
      <c r="N12" s="69"/>
      <c r="O12" s="69"/>
      <c r="P12" s="69"/>
      <c r="Q12" s="69"/>
      <c r="R12" s="69"/>
      <c r="S12" s="69"/>
      <c r="T12" s="77"/>
      <c r="U12" s="77"/>
      <c r="V12" s="77"/>
      <c r="W12" s="77"/>
      <c r="X12" s="78"/>
      <c r="Y12" s="78"/>
      <c r="Z12" s="78"/>
      <c r="AA12" s="78"/>
      <c r="AB12" s="78"/>
      <c r="AC12" s="79"/>
      <c r="AD12" s="79"/>
      <c r="AE12" s="79"/>
      <c r="AF12" s="79"/>
      <c r="AG12" s="79"/>
    </row>
    <row r="13" spans="1:33" ht="17.149999999999999" customHeight="1">
      <c r="B13" s="69"/>
      <c r="C13" s="69"/>
      <c r="D13" s="69"/>
      <c r="E13" s="69"/>
      <c r="F13" s="69"/>
      <c r="G13" s="69"/>
      <c r="H13" s="69"/>
      <c r="I13" s="69"/>
      <c r="J13" s="69"/>
      <c r="K13" s="69"/>
      <c r="L13" s="69"/>
      <c r="M13" s="69"/>
      <c r="N13" s="69"/>
      <c r="O13" s="69"/>
      <c r="P13" s="69"/>
      <c r="Q13" s="69"/>
      <c r="R13" s="69"/>
      <c r="S13" s="69"/>
      <c r="T13" s="77"/>
      <c r="U13" s="77"/>
      <c r="V13" s="77"/>
      <c r="W13" s="77"/>
      <c r="X13" s="78"/>
      <c r="Y13" s="78"/>
      <c r="Z13" s="78"/>
      <c r="AA13" s="78"/>
      <c r="AB13" s="78"/>
      <c r="AC13" s="79"/>
      <c r="AD13" s="79"/>
      <c r="AE13" s="79"/>
      <c r="AF13" s="79"/>
      <c r="AG13" s="79"/>
    </row>
    <row r="14" spans="1:33" ht="12.75" customHeight="1">
      <c r="B14" s="30"/>
      <c r="C14" s="30"/>
      <c r="D14" s="30"/>
      <c r="E14" s="30"/>
      <c r="F14" s="30"/>
      <c r="G14" s="30"/>
      <c r="H14" s="62"/>
      <c r="I14" s="63"/>
      <c r="J14" s="29"/>
      <c r="K14" s="29"/>
      <c r="L14" s="29"/>
      <c r="M14" s="29"/>
      <c r="N14" s="29"/>
      <c r="O14" s="29"/>
      <c r="P14" s="29"/>
      <c r="Q14" s="29"/>
      <c r="R14" s="29"/>
      <c r="S14" s="29"/>
      <c r="T14" s="29"/>
      <c r="U14" s="29"/>
      <c r="V14" s="29"/>
      <c r="W14" s="29"/>
      <c r="X14" s="64"/>
      <c r="Y14" s="64"/>
      <c r="Z14" s="64"/>
      <c r="AA14" s="64"/>
      <c r="AB14" s="64"/>
      <c r="AC14" s="65"/>
      <c r="AD14" s="65"/>
      <c r="AE14" s="65"/>
      <c r="AF14" s="65"/>
      <c r="AG14" s="65"/>
    </row>
    <row r="15" spans="1:33">
      <c r="A15" s="519" t="s">
        <v>253</v>
      </c>
      <c r="B15" s="519"/>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row>
    <row r="16" spans="1:33">
      <c r="A16" s="519"/>
      <c r="B16" s="519"/>
      <c r="C16" s="519"/>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row>
    <row r="17" spans="1:35" ht="17.149999999999999" customHeight="1">
      <c r="B17" s="10"/>
      <c r="C17" s="10"/>
      <c r="D17" s="10"/>
      <c r="E17" s="10"/>
      <c r="F17" s="10"/>
      <c r="G17" s="10"/>
      <c r="H17" s="10"/>
      <c r="I17" s="10"/>
      <c r="J17" s="10"/>
      <c r="K17" s="80"/>
      <c r="L17" s="80"/>
      <c r="M17" s="80"/>
      <c r="N17" s="80"/>
      <c r="O17" s="80"/>
      <c r="P17" s="80"/>
      <c r="Q17" s="80"/>
      <c r="R17" s="80"/>
      <c r="S17" s="69"/>
      <c r="T17" s="69"/>
      <c r="U17" s="69"/>
      <c r="V17" s="69"/>
      <c r="W17" s="69"/>
      <c r="X17" s="69"/>
      <c r="Y17" s="69"/>
      <c r="Z17" s="69"/>
      <c r="AA17" s="69"/>
      <c r="AB17" s="69"/>
      <c r="AC17" s="69"/>
      <c r="AD17" s="69"/>
      <c r="AE17" s="69"/>
      <c r="AF17" s="69"/>
      <c r="AG17" s="69"/>
    </row>
    <row r="18" spans="1:35" ht="16.5" customHeight="1">
      <c r="B18" s="10"/>
      <c r="C18" s="10"/>
      <c r="D18" s="10"/>
      <c r="E18" s="10"/>
      <c r="F18" s="10"/>
      <c r="G18" s="10"/>
      <c r="H18" s="10"/>
      <c r="I18" s="10"/>
      <c r="J18" s="10"/>
      <c r="K18" s="80"/>
      <c r="L18" s="80"/>
      <c r="M18" s="80"/>
      <c r="N18" s="80"/>
      <c r="O18" s="80"/>
      <c r="P18" s="80"/>
      <c r="Q18" s="80"/>
      <c r="R18" s="80"/>
      <c r="S18" s="69"/>
      <c r="T18" s="69"/>
      <c r="U18" s="69"/>
      <c r="V18" s="69"/>
      <c r="W18" s="69"/>
      <c r="X18" s="69"/>
      <c r="Y18" s="69"/>
      <c r="Z18" s="69"/>
      <c r="AA18" s="69"/>
      <c r="AB18" s="69"/>
      <c r="AC18" s="69"/>
      <c r="AD18" s="69"/>
      <c r="AE18" s="69"/>
      <c r="AF18" s="69"/>
      <c r="AG18" s="69"/>
    </row>
    <row r="19" spans="1:35" ht="17.149999999999999" customHeight="1">
      <c r="B19" s="10"/>
      <c r="C19" s="10"/>
      <c r="D19" s="10"/>
      <c r="E19" s="10"/>
      <c r="F19" s="10"/>
      <c r="G19" s="10"/>
      <c r="H19" s="10"/>
      <c r="I19" s="10"/>
      <c r="J19" s="10"/>
      <c r="K19" s="80"/>
      <c r="L19" s="80"/>
      <c r="M19" s="80"/>
      <c r="N19" s="80"/>
      <c r="O19" s="80"/>
      <c r="P19" s="80"/>
      <c r="Q19" s="80"/>
      <c r="R19" s="80"/>
      <c r="S19" s="69"/>
      <c r="T19" s="69"/>
      <c r="U19" s="69"/>
      <c r="V19" s="69"/>
      <c r="W19" s="69"/>
      <c r="X19" s="69"/>
      <c r="Y19" s="69"/>
      <c r="Z19" s="69"/>
      <c r="AA19" s="69"/>
      <c r="AB19" s="69"/>
      <c r="AC19" s="69"/>
      <c r="AD19" s="69"/>
      <c r="AE19" s="69"/>
      <c r="AF19" s="69"/>
      <c r="AG19" s="69"/>
    </row>
    <row r="20" spans="1:35" ht="17.149999999999999" customHeight="1">
      <c r="F20" s="67"/>
      <c r="G20" s="67"/>
      <c r="H20" s="67"/>
      <c r="I20" s="67"/>
      <c r="J20" s="67"/>
      <c r="K20" s="67"/>
      <c r="L20" s="67"/>
      <c r="M20" s="68"/>
      <c r="N20" s="68"/>
      <c r="O20" s="68"/>
      <c r="P20" s="68"/>
      <c r="Q20" s="68"/>
      <c r="R20" s="68"/>
      <c r="S20" s="68"/>
      <c r="T20" s="68"/>
      <c r="U20" s="68"/>
      <c r="V20" s="68"/>
      <c r="W20" s="68"/>
      <c r="X20" s="68"/>
      <c r="Y20" s="68"/>
      <c r="Z20" s="68"/>
      <c r="AA20" s="68"/>
      <c r="AB20" s="68"/>
      <c r="AC20" s="68"/>
      <c r="AD20" s="68"/>
      <c r="AE20" s="68"/>
      <c r="AF20" s="68"/>
      <c r="AG20" s="68"/>
    </row>
    <row r="21" spans="1:35" ht="17.25" customHeight="1">
      <c r="A21" s="619" t="s">
        <v>254</v>
      </c>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row>
    <row r="22" spans="1:35" ht="17.149999999999999" customHeight="1">
      <c r="A22" s="619"/>
      <c r="B22" s="619"/>
      <c r="C22" s="619"/>
      <c r="D22" s="619"/>
      <c r="E22" s="619"/>
      <c r="F22" s="619"/>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I22" s="33" t="s">
        <v>255</v>
      </c>
    </row>
    <row r="23" spans="1:35" ht="17.149999999999999" customHeight="1">
      <c r="A23" s="619"/>
      <c r="B23" s="619"/>
      <c r="C23" s="619"/>
      <c r="D23" s="619"/>
      <c r="E23" s="619"/>
      <c r="F23" s="619"/>
      <c r="G23" s="619"/>
      <c r="H23" s="619"/>
      <c r="I23" s="619"/>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I23" s="33"/>
    </row>
    <row r="24" spans="1:35" ht="17.149999999999999" customHeight="1">
      <c r="A24" s="619"/>
      <c r="B24" s="619"/>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row>
    <row r="25" spans="1:35" ht="17.149999999999999" customHeight="1">
      <c r="F25" s="67"/>
      <c r="G25" s="67"/>
      <c r="H25" s="67"/>
      <c r="I25" s="67"/>
      <c r="J25" s="67"/>
      <c r="K25" s="67"/>
      <c r="L25" s="67"/>
      <c r="M25" s="68"/>
      <c r="N25" s="68"/>
      <c r="O25" s="68"/>
      <c r="P25" s="68"/>
      <c r="Q25" s="68"/>
      <c r="R25" s="68"/>
      <c r="S25" s="68"/>
      <c r="T25" s="67"/>
      <c r="U25" s="67"/>
      <c r="V25" s="67"/>
      <c r="W25" s="67"/>
      <c r="X25" s="67"/>
      <c r="Y25" s="67"/>
      <c r="Z25" s="67"/>
      <c r="AA25" s="81"/>
      <c r="AB25" s="81"/>
      <c r="AC25" s="81"/>
      <c r="AD25" s="81"/>
      <c r="AE25" s="81"/>
      <c r="AF25" s="81"/>
      <c r="AG25" s="81"/>
    </row>
    <row r="26" spans="1:35" ht="30" customHeight="1">
      <c r="F26" s="67"/>
      <c r="G26" s="67"/>
      <c r="H26" s="67"/>
      <c r="I26" s="67"/>
      <c r="J26" s="67"/>
      <c r="K26" s="67"/>
      <c r="L26" s="67"/>
      <c r="M26" s="68"/>
      <c r="N26" s="68"/>
      <c r="O26" s="68"/>
      <c r="P26" s="68"/>
      <c r="Q26" s="68"/>
      <c r="R26" s="68"/>
      <c r="S26" s="68"/>
      <c r="T26" s="67"/>
      <c r="U26" s="67"/>
      <c r="V26" s="67"/>
      <c r="W26" s="67"/>
      <c r="X26" s="67"/>
      <c r="Y26" s="67"/>
      <c r="Z26" s="67"/>
      <c r="AA26" s="81"/>
      <c r="AB26" s="81"/>
      <c r="AC26" s="81"/>
      <c r="AD26" s="81"/>
      <c r="AE26" s="81"/>
      <c r="AF26" s="81"/>
      <c r="AG26" s="81"/>
    </row>
    <row r="27" spans="1:35" ht="17.149999999999999" customHeight="1">
      <c r="F27" s="82"/>
      <c r="G27" s="83"/>
      <c r="H27" s="83"/>
      <c r="I27" s="83"/>
      <c r="J27" s="83"/>
      <c r="K27" s="83"/>
      <c r="L27" s="83"/>
      <c r="M27" s="84"/>
      <c r="N27" s="84"/>
      <c r="O27" s="84"/>
      <c r="P27" s="84"/>
      <c r="Q27" s="84"/>
      <c r="R27" s="84"/>
      <c r="S27" s="84"/>
      <c r="T27" s="85"/>
      <c r="U27" s="85"/>
      <c r="V27" s="85"/>
      <c r="W27" s="85"/>
      <c r="X27" s="85"/>
      <c r="Y27" s="85"/>
      <c r="Z27" s="85"/>
      <c r="AA27" s="86"/>
      <c r="AB27" s="86"/>
      <c r="AC27" s="86"/>
      <c r="AD27" s="86"/>
      <c r="AE27" s="86"/>
      <c r="AF27" s="86"/>
      <c r="AG27" s="86"/>
    </row>
    <row r="28" spans="1:35" ht="17.149999999999999" customHeight="1">
      <c r="B28" s="87"/>
      <c r="C28" s="73"/>
      <c r="D28" s="73"/>
      <c r="E28" s="73"/>
      <c r="F28" s="73"/>
      <c r="G28" s="73"/>
      <c r="H28" s="73"/>
      <c r="I28" s="73"/>
      <c r="J28" s="73"/>
      <c r="K28" s="73"/>
      <c r="L28" s="73"/>
      <c r="M28" s="73"/>
      <c r="N28" s="73"/>
      <c r="O28" s="73"/>
      <c r="P28" s="73"/>
      <c r="Q28" s="73"/>
      <c r="R28" s="620" t="s">
        <v>256</v>
      </c>
      <c r="S28" s="621"/>
      <c r="T28" s="621"/>
      <c r="U28" s="621"/>
      <c r="V28" s="621"/>
      <c r="W28" s="621"/>
      <c r="X28" s="621"/>
      <c r="Y28" s="621"/>
      <c r="Z28" s="621"/>
      <c r="AA28" s="621"/>
      <c r="AB28" s="621"/>
      <c r="AC28" s="621"/>
      <c r="AD28" s="621"/>
      <c r="AE28" s="621"/>
      <c r="AF28" s="622"/>
      <c r="AG28" s="73"/>
    </row>
    <row r="29" spans="1:35" ht="17.149999999999999" customHeight="1">
      <c r="B29" s="88"/>
      <c r="C29" s="88"/>
      <c r="D29" s="88"/>
      <c r="E29" s="88"/>
      <c r="F29" s="88"/>
      <c r="G29" s="88"/>
      <c r="H29" s="88"/>
      <c r="I29" s="88"/>
      <c r="J29" s="88"/>
      <c r="K29" s="73"/>
      <c r="L29" s="73"/>
      <c r="M29" s="73"/>
      <c r="N29" s="73"/>
      <c r="O29" s="73"/>
      <c r="P29" s="73"/>
      <c r="Q29" s="73"/>
      <c r="R29" s="606" t="s">
        <v>111</v>
      </c>
      <c r="S29" s="607"/>
      <c r="T29" s="607"/>
      <c r="U29" s="607"/>
      <c r="V29" s="607"/>
      <c r="W29" s="607"/>
      <c r="X29" s="607"/>
      <c r="Y29" s="607"/>
      <c r="Z29" s="607"/>
      <c r="AA29" s="607"/>
      <c r="AB29" s="607"/>
      <c r="AC29" s="607"/>
      <c r="AD29" s="607"/>
      <c r="AE29" s="607"/>
      <c r="AF29" s="608"/>
      <c r="AG29" s="73"/>
    </row>
    <row r="30" spans="1:35" ht="17.149999999999999" customHeight="1">
      <c r="B30" s="10"/>
      <c r="C30" s="10"/>
      <c r="D30" s="10"/>
      <c r="E30" s="10"/>
      <c r="F30" s="10"/>
      <c r="G30" s="10"/>
      <c r="H30" s="10"/>
      <c r="I30" s="10"/>
      <c r="J30" s="10"/>
      <c r="K30" s="80"/>
      <c r="L30" s="80"/>
      <c r="M30" s="80"/>
      <c r="N30" s="80"/>
      <c r="O30" s="80"/>
      <c r="P30" s="80"/>
      <c r="Q30" s="80"/>
      <c r="R30" s="609"/>
      <c r="S30" s="610"/>
      <c r="T30" s="610"/>
      <c r="U30" s="610"/>
      <c r="V30" s="610"/>
      <c r="W30" s="610"/>
      <c r="X30" s="610"/>
      <c r="Y30" s="610"/>
      <c r="Z30" s="610"/>
      <c r="AA30" s="610"/>
      <c r="AB30" s="610"/>
      <c r="AC30" s="610"/>
      <c r="AD30" s="610"/>
      <c r="AE30" s="610"/>
      <c r="AF30" s="611"/>
      <c r="AG30" s="69"/>
    </row>
    <row r="31" spans="1:35" ht="17.149999999999999" customHeight="1">
      <c r="B31" s="10"/>
      <c r="C31" s="10"/>
      <c r="D31" s="10"/>
      <c r="E31" s="10"/>
      <c r="F31" s="10"/>
      <c r="G31" s="10"/>
      <c r="H31" s="10"/>
      <c r="I31" s="10"/>
      <c r="J31" s="10"/>
      <c r="K31" s="80"/>
      <c r="L31" s="80"/>
      <c r="M31" s="80"/>
      <c r="N31" s="80"/>
      <c r="O31" s="80"/>
      <c r="P31" s="80"/>
      <c r="Q31" s="80"/>
      <c r="R31" s="612"/>
      <c r="S31" s="613"/>
      <c r="T31" s="613"/>
      <c r="U31" s="613"/>
      <c r="V31" s="613"/>
      <c r="W31" s="613"/>
      <c r="X31" s="613"/>
      <c r="Y31" s="613"/>
      <c r="Z31" s="613"/>
      <c r="AA31" s="613"/>
      <c r="AB31" s="613"/>
      <c r="AC31" s="613"/>
      <c r="AD31" s="613"/>
      <c r="AE31" s="613"/>
      <c r="AF31" s="614"/>
      <c r="AG31" s="69"/>
    </row>
    <row r="32" spans="1:35" ht="16.5" customHeight="1">
      <c r="B32" s="10"/>
      <c r="C32" s="10"/>
      <c r="D32" s="10"/>
      <c r="E32" s="10"/>
      <c r="F32" s="10"/>
      <c r="G32" s="10"/>
      <c r="H32" s="10"/>
      <c r="I32" s="10"/>
      <c r="J32" s="10"/>
      <c r="K32" s="80"/>
      <c r="L32" s="80"/>
      <c r="M32" s="80"/>
      <c r="N32" s="80"/>
      <c r="O32" s="80"/>
      <c r="P32" s="80"/>
      <c r="Q32" s="80"/>
      <c r="R32" s="80"/>
      <c r="S32" s="69"/>
      <c r="T32" s="69"/>
      <c r="U32" s="69"/>
      <c r="V32" s="69"/>
      <c r="W32" s="69"/>
      <c r="X32" s="69"/>
      <c r="Y32" s="69"/>
      <c r="Z32" s="69"/>
      <c r="AA32" s="69"/>
      <c r="AB32" s="69"/>
      <c r="AC32" s="69"/>
      <c r="AD32" s="69"/>
      <c r="AE32" s="69"/>
      <c r="AF32" s="69"/>
      <c r="AG32" s="69"/>
    </row>
    <row r="33" spans="2:43" ht="17.149999999999999" customHeight="1">
      <c r="B33" s="10"/>
      <c r="C33" s="10"/>
      <c r="D33" s="10"/>
      <c r="E33" s="10"/>
      <c r="F33" s="10"/>
      <c r="G33" s="10"/>
      <c r="H33" s="10"/>
      <c r="I33" s="10"/>
      <c r="J33" s="10"/>
      <c r="K33" s="80"/>
      <c r="L33" s="80"/>
      <c r="M33" s="80"/>
      <c r="N33" s="80"/>
      <c r="O33" s="80"/>
      <c r="P33" s="80"/>
      <c r="Q33" s="80"/>
      <c r="R33" s="80"/>
      <c r="S33" s="69"/>
      <c r="T33" s="39" t="s">
        <v>257</v>
      </c>
      <c r="U33" s="69"/>
      <c r="V33" s="69"/>
      <c r="W33" s="69"/>
      <c r="X33" s="69"/>
      <c r="Y33" s="69"/>
      <c r="Z33" s="69"/>
      <c r="AA33" s="69"/>
      <c r="AB33" s="69"/>
      <c r="AC33" s="69"/>
      <c r="AD33" s="69"/>
      <c r="AE33" s="69"/>
      <c r="AF33" s="69"/>
      <c r="AG33" s="69"/>
    </row>
    <row r="34" spans="2:43" ht="17.149999999999999" customHeight="1">
      <c r="B34" s="10"/>
      <c r="C34" s="10"/>
      <c r="D34" s="10"/>
      <c r="E34" s="10"/>
      <c r="F34" s="10"/>
      <c r="G34" s="10"/>
      <c r="H34" s="10"/>
      <c r="I34" s="10"/>
      <c r="J34" s="10"/>
      <c r="K34" s="80"/>
      <c r="L34" s="80"/>
      <c r="M34" s="80"/>
      <c r="N34" s="80"/>
      <c r="O34" s="80"/>
      <c r="P34" s="80"/>
      <c r="Q34" s="80"/>
      <c r="R34" s="80"/>
      <c r="S34" s="69"/>
      <c r="T34" s="10" t="s">
        <v>258</v>
      </c>
      <c r="U34" s="69"/>
      <c r="V34" s="69"/>
      <c r="W34" s="69"/>
      <c r="X34" s="69"/>
      <c r="Y34" s="69"/>
      <c r="Z34" s="69"/>
      <c r="AA34" s="69"/>
      <c r="AB34" s="69"/>
      <c r="AC34" s="69"/>
      <c r="AD34" s="69"/>
      <c r="AE34" s="69"/>
      <c r="AF34" s="69"/>
      <c r="AG34" s="69"/>
    </row>
    <row r="35" spans="2:43" ht="17.149999999999999" customHeight="1">
      <c r="B35" s="10"/>
      <c r="C35" s="10"/>
      <c r="D35" s="10"/>
      <c r="E35" s="10"/>
      <c r="F35" s="10"/>
      <c r="G35" s="10"/>
      <c r="H35" s="10"/>
      <c r="I35" s="10"/>
      <c r="J35" s="10"/>
      <c r="K35" s="80"/>
      <c r="L35" s="80"/>
      <c r="M35" s="80"/>
      <c r="N35" s="80"/>
      <c r="O35" s="80"/>
      <c r="P35" s="80"/>
      <c r="Q35" s="80"/>
      <c r="R35" s="80"/>
      <c r="S35" s="69"/>
      <c r="T35" s="10" t="s">
        <v>259</v>
      </c>
      <c r="U35" s="69"/>
      <c r="V35" s="69"/>
      <c r="W35" s="69"/>
      <c r="X35" s="69"/>
      <c r="Y35" s="69"/>
      <c r="Z35" s="69"/>
      <c r="AA35" s="69"/>
      <c r="AB35" s="69"/>
      <c r="AC35" s="69"/>
      <c r="AD35" s="69"/>
      <c r="AE35" s="69"/>
      <c r="AF35" s="69"/>
      <c r="AG35" s="69"/>
      <c r="AI35" s="33" t="s">
        <v>260</v>
      </c>
    </row>
    <row r="36" spans="2:43" ht="17.149999999999999" customHeight="1">
      <c r="B36" s="10"/>
      <c r="C36" s="10"/>
      <c r="D36" s="10"/>
      <c r="E36" s="10"/>
      <c r="F36" s="10"/>
      <c r="G36" s="10"/>
      <c r="H36" s="10"/>
      <c r="I36" s="10"/>
      <c r="J36" s="10"/>
      <c r="K36" s="80"/>
      <c r="L36" s="80"/>
      <c r="M36" s="80"/>
      <c r="N36" s="80"/>
      <c r="O36" s="80"/>
      <c r="P36" s="80"/>
      <c r="Q36" s="80"/>
      <c r="R36" s="80"/>
      <c r="S36" s="69"/>
      <c r="T36" s="69"/>
      <c r="U36" s="69"/>
      <c r="V36" s="69"/>
      <c r="W36" s="69"/>
      <c r="X36" s="69"/>
      <c r="Y36" s="69"/>
      <c r="Z36" s="69"/>
      <c r="AA36" s="69"/>
      <c r="AB36" s="69"/>
      <c r="AC36" s="69"/>
      <c r="AD36" s="69"/>
      <c r="AE36" s="69"/>
      <c r="AF36" s="69"/>
      <c r="AG36" s="69"/>
    </row>
    <row r="37" spans="2:43" ht="17.149999999999999" customHeight="1">
      <c r="B37" s="10"/>
      <c r="C37" s="10"/>
      <c r="D37" s="10"/>
      <c r="E37" s="10"/>
      <c r="F37" s="10"/>
      <c r="G37" s="10"/>
      <c r="H37" s="10"/>
      <c r="I37" s="10"/>
      <c r="J37" s="10"/>
      <c r="K37" s="80"/>
      <c r="L37" s="80"/>
      <c r="M37" s="80"/>
      <c r="N37" s="80"/>
      <c r="O37" s="80"/>
      <c r="P37" s="80"/>
      <c r="Q37" s="80"/>
      <c r="R37" s="80"/>
      <c r="S37" s="69"/>
      <c r="T37" s="69"/>
      <c r="U37" s="69"/>
      <c r="V37" s="69"/>
      <c r="W37" s="69"/>
      <c r="X37" s="69"/>
      <c r="Y37" s="69"/>
      <c r="Z37" s="69"/>
      <c r="AA37" s="69"/>
      <c r="AB37" s="69"/>
      <c r="AC37" s="69"/>
      <c r="AD37" s="69"/>
      <c r="AE37" s="69"/>
      <c r="AF37" s="69"/>
      <c r="AG37" s="69"/>
    </row>
    <row r="38" spans="2:43" ht="17.149999999999999" customHeight="1">
      <c r="B38" s="10"/>
      <c r="C38" s="10"/>
      <c r="D38" s="10"/>
      <c r="E38" s="10"/>
      <c r="F38" s="10"/>
      <c r="G38" s="10"/>
      <c r="H38" s="10"/>
      <c r="I38" s="10"/>
      <c r="J38" s="10"/>
      <c r="K38" s="80"/>
      <c r="L38" s="80"/>
      <c r="M38" s="80"/>
      <c r="N38" s="80"/>
      <c r="O38" s="80"/>
      <c r="P38" s="80"/>
      <c r="Q38" s="80"/>
      <c r="R38" s="80"/>
      <c r="S38" s="69"/>
      <c r="T38" s="10" t="s">
        <v>257</v>
      </c>
      <c r="U38" s="69"/>
      <c r="V38" s="69"/>
      <c r="W38" s="69"/>
      <c r="X38" s="69"/>
      <c r="Y38" s="69"/>
      <c r="Z38" s="69"/>
      <c r="AA38" s="69"/>
      <c r="AB38" s="69"/>
      <c r="AC38" s="69"/>
      <c r="AD38" s="69"/>
      <c r="AE38" s="69"/>
      <c r="AF38" s="69"/>
      <c r="AG38" s="69"/>
    </row>
    <row r="39" spans="2:43" ht="17.149999999999999" customHeight="1">
      <c r="B39" s="10"/>
      <c r="C39" s="10"/>
      <c r="D39" s="10"/>
      <c r="E39" s="10"/>
      <c r="F39" s="10"/>
      <c r="G39" s="10"/>
      <c r="H39" s="10"/>
      <c r="I39" s="10"/>
      <c r="J39" s="10"/>
      <c r="K39" s="80"/>
      <c r="L39" s="80"/>
      <c r="M39" s="80"/>
      <c r="N39" s="80"/>
      <c r="O39" s="80"/>
      <c r="P39" s="80"/>
      <c r="Q39" s="80"/>
      <c r="R39" s="80"/>
      <c r="S39" s="69"/>
      <c r="T39" s="10" t="s">
        <v>261</v>
      </c>
      <c r="U39" s="69"/>
      <c r="V39" s="69"/>
      <c r="W39" s="69"/>
      <c r="X39" s="69"/>
      <c r="Y39" s="69"/>
      <c r="Z39" s="69"/>
      <c r="AA39" s="69"/>
      <c r="AB39" s="69"/>
      <c r="AC39" s="69"/>
      <c r="AD39" s="69"/>
      <c r="AE39" s="69"/>
      <c r="AF39" s="69"/>
      <c r="AG39" s="69"/>
      <c r="AI39" s="33" t="s">
        <v>262</v>
      </c>
    </row>
    <row r="40" spans="2:43" ht="17.149999999999999" customHeight="1">
      <c r="B40" s="10"/>
      <c r="C40" s="10"/>
      <c r="D40" s="10"/>
      <c r="E40" s="10"/>
      <c r="F40" s="10"/>
      <c r="G40" s="10"/>
      <c r="H40" s="10"/>
      <c r="I40" s="10"/>
      <c r="J40" s="10"/>
      <c r="K40" s="80"/>
      <c r="L40" s="80"/>
      <c r="M40" s="80"/>
      <c r="N40" s="80"/>
      <c r="O40" s="80"/>
      <c r="P40" s="80"/>
      <c r="Q40" s="80"/>
      <c r="R40" s="80"/>
      <c r="S40" s="69"/>
      <c r="T40" s="69"/>
      <c r="U40" s="69"/>
      <c r="V40" s="69"/>
      <c r="W40" s="69"/>
      <c r="X40" s="69"/>
      <c r="Y40" s="69"/>
      <c r="Z40" s="69"/>
      <c r="AA40" s="69"/>
      <c r="AB40" s="69"/>
      <c r="AC40" s="69"/>
      <c r="AD40" s="69"/>
      <c r="AE40" s="69"/>
      <c r="AF40" s="69"/>
      <c r="AG40" s="69"/>
      <c r="AJ40" s="33" t="s">
        <v>263</v>
      </c>
    </row>
    <row r="41" spans="2:43" ht="17.149999999999999" customHeight="1">
      <c r="B41" s="10"/>
      <c r="C41" s="10"/>
      <c r="D41" s="10"/>
      <c r="E41" s="10"/>
      <c r="F41" s="10"/>
      <c r="G41" s="10"/>
      <c r="H41" s="10"/>
      <c r="I41" s="10"/>
      <c r="J41" s="10"/>
      <c r="K41" s="80"/>
      <c r="L41" s="80"/>
      <c r="M41" s="80"/>
      <c r="N41" s="80"/>
      <c r="O41" s="80"/>
      <c r="P41" s="80"/>
      <c r="Q41" s="80"/>
      <c r="R41" s="80"/>
      <c r="S41" s="69"/>
      <c r="T41" s="69"/>
      <c r="U41" s="69"/>
      <c r="V41" s="69"/>
      <c r="W41" s="69"/>
      <c r="X41" s="69"/>
      <c r="Y41" s="69"/>
      <c r="Z41" s="69"/>
      <c r="AA41" s="69"/>
      <c r="AB41" s="69"/>
      <c r="AC41" s="69"/>
      <c r="AD41" s="69"/>
      <c r="AE41" s="69"/>
      <c r="AF41" s="69"/>
      <c r="AG41" s="69"/>
    </row>
    <row r="42" spans="2:43" ht="17.149999999999999" customHeight="1">
      <c r="B42" s="10"/>
      <c r="C42" s="10"/>
      <c r="D42" s="10"/>
      <c r="E42" s="10"/>
      <c r="F42" s="10"/>
      <c r="G42" s="10"/>
      <c r="H42" s="10"/>
      <c r="I42" s="10"/>
      <c r="J42" s="10"/>
      <c r="K42" s="80"/>
      <c r="L42" s="80"/>
      <c r="M42" s="80"/>
      <c r="N42" s="80"/>
      <c r="O42" s="80"/>
      <c r="P42" s="80"/>
      <c r="Q42" s="80"/>
      <c r="R42" s="80"/>
      <c r="S42" s="69"/>
      <c r="T42" s="69"/>
      <c r="U42" s="69"/>
      <c r="V42" s="69"/>
      <c r="W42" s="69"/>
      <c r="X42" s="69"/>
      <c r="Y42" s="69"/>
      <c r="Z42" s="69"/>
      <c r="AA42" s="69"/>
      <c r="AB42" s="69"/>
      <c r="AC42" s="69"/>
      <c r="AD42" s="69"/>
      <c r="AE42" s="69"/>
      <c r="AF42" s="69"/>
      <c r="AG42" s="69"/>
    </row>
    <row r="43" spans="2:43" ht="17.149999999999999" customHeight="1">
      <c r="B43" s="10"/>
      <c r="C43" s="10"/>
      <c r="D43" s="10"/>
      <c r="E43" s="10"/>
      <c r="F43" s="10"/>
      <c r="G43" s="10"/>
      <c r="H43" s="10"/>
      <c r="I43" s="10"/>
      <c r="J43" s="10"/>
      <c r="K43" s="80"/>
      <c r="L43" s="80"/>
      <c r="M43" s="80"/>
      <c r="N43" s="80"/>
      <c r="O43" s="80"/>
      <c r="P43" s="80"/>
      <c r="Q43" s="80"/>
      <c r="R43" s="80"/>
      <c r="S43" s="69"/>
      <c r="T43" s="69"/>
      <c r="U43" s="69"/>
      <c r="V43" s="69"/>
      <c r="W43" s="69"/>
      <c r="X43" s="69"/>
      <c r="Y43" s="69"/>
      <c r="Z43" s="69"/>
      <c r="AA43" s="69"/>
      <c r="AB43" s="69"/>
      <c r="AC43" s="69"/>
      <c r="AD43" s="69"/>
      <c r="AE43" s="69"/>
      <c r="AF43" s="69"/>
      <c r="AG43" s="69"/>
      <c r="AQ43" s="66"/>
    </row>
    <row r="44" spans="2:43" ht="17.149999999999999" customHeight="1">
      <c r="B44" s="10"/>
      <c r="C44" s="10"/>
      <c r="D44" s="10"/>
      <c r="E44" s="10"/>
      <c r="F44" s="10"/>
      <c r="G44" s="10"/>
      <c r="H44" s="10"/>
      <c r="I44" s="10"/>
      <c r="J44" s="10"/>
      <c r="K44" s="80"/>
      <c r="L44" s="80"/>
      <c r="M44" s="80"/>
      <c r="N44" s="80"/>
      <c r="O44" s="80"/>
      <c r="P44" s="80"/>
      <c r="Q44" s="80"/>
      <c r="R44" s="80"/>
      <c r="S44" s="69"/>
      <c r="T44" s="69"/>
      <c r="U44" s="69"/>
      <c r="V44" s="69"/>
      <c r="W44" s="69"/>
      <c r="X44" s="69"/>
      <c r="Y44" s="69"/>
      <c r="Z44" s="69"/>
      <c r="AA44" s="69"/>
      <c r="AB44" s="69"/>
      <c r="AC44" s="69"/>
      <c r="AD44" s="69"/>
      <c r="AE44" s="69"/>
      <c r="AF44" s="69"/>
      <c r="AG44" s="69"/>
    </row>
    <row r="45" spans="2:43" ht="17.149999999999999" customHeight="1">
      <c r="B45" s="10"/>
      <c r="C45" s="10"/>
      <c r="D45" s="10"/>
      <c r="E45" s="10"/>
      <c r="F45" s="10"/>
      <c r="G45" s="10"/>
      <c r="H45" s="10"/>
      <c r="I45" s="10"/>
      <c r="J45" s="10"/>
      <c r="K45" s="80"/>
      <c r="L45" s="80"/>
      <c r="M45" s="80"/>
      <c r="N45" s="80"/>
      <c r="O45" s="80"/>
      <c r="P45" s="80"/>
      <c r="Q45" s="80"/>
      <c r="R45" s="80"/>
      <c r="S45" s="69"/>
      <c r="T45" s="69"/>
      <c r="U45" s="69"/>
      <c r="V45" s="69"/>
      <c r="W45" s="69"/>
      <c r="X45" s="69"/>
      <c r="Y45" s="69"/>
      <c r="Z45" s="69"/>
      <c r="AA45" s="69"/>
      <c r="AB45" s="69"/>
      <c r="AC45" s="69"/>
      <c r="AD45" s="69"/>
      <c r="AE45" s="69"/>
      <c r="AF45" s="69"/>
      <c r="AG45" s="69"/>
    </row>
    <row r="46" spans="2:43" ht="17.149999999999999" customHeight="1">
      <c r="B46" s="10"/>
      <c r="C46" s="10"/>
      <c r="D46" s="10"/>
      <c r="E46" s="10"/>
      <c r="F46" s="10"/>
      <c r="G46" s="10"/>
      <c r="H46" s="10"/>
      <c r="I46" s="10"/>
      <c r="J46" s="10"/>
      <c r="K46" s="80"/>
      <c r="L46" s="80"/>
      <c r="M46" s="80"/>
      <c r="N46" s="80"/>
      <c r="O46" s="80"/>
      <c r="P46" s="80"/>
      <c r="Q46" s="80"/>
      <c r="R46" s="80"/>
      <c r="S46" s="69"/>
      <c r="T46" s="69"/>
      <c r="U46" s="69"/>
      <c r="V46" s="69"/>
      <c r="W46" s="69"/>
      <c r="X46" s="69"/>
      <c r="Y46" s="69"/>
      <c r="Z46" s="69"/>
      <c r="AA46" s="69"/>
      <c r="AB46" s="69"/>
      <c r="AC46" s="69"/>
      <c r="AD46" s="69"/>
      <c r="AE46" s="69"/>
      <c r="AF46" s="69"/>
      <c r="AG46" s="69"/>
    </row>
    <row r="47" spans="2:43" ht="17.149999999999999" customHeight="1">
      <c r="B47" s="69"/>
      <c r="C47" s="69"/>
      <c r="D47" s="69"/>
      <c r="E47" s="69"/>
      <c r="F47" s="69"/>
      <c r="G47" s="69"/>
      <c r="H47" s="69"/>
      <c r="I47" s="69"/>
      <c r="J47" s="69"/>
      <c r="K47" s="69"/>
      <c r="L47" s="69"/>
      <c r="M47" s="69"/>
      <c r="N47" s="69"/>
      <c r="O47" s="69"/>
      <c r="P47" s="69"/>
      <c r="Q47" s="69"/>
      <c r="R47" s="69"/>
      <c r="S47" s="69"/>
      <c r="T47" s="77"/>
      <c r="U47" s="77"/>
      <c r="V47" s="77"/>
      <c r="W47" s="77"/>
      <c r="X47" s="78"/>
      <c r="Y47" s="78"/>
      <c r="Z47" s="78"/>
      <c r="AA47" s="78"/>
      <c r="AB47" s="78"/>
      <c r="AC47" s="79"/>
      <c r="AD47" s="79"/>
      <c r="AE47" s="79"/>
      <c r="AF47" s="79"/>
      <c r="AG47" s="79"/>
    </row>
    <row r="48" spans="2:43" ht="17.149999999999999" customHeight="1">
      <c r="B48" s="69"/>
      <c r="C48" s="69"/>
      <c r="D48" s="69"/>
      <c r="E48" s="69"/>
      <c r="F48" s="69"/>
      <c r="G48" s="69"/>
      <c r="H48" s="69"/>
      <c r="I48" s="69"/>
      <c r="J48" s="69"/>
      <c r="K48" s="69"/>
      <c r="L48" s="69"/>
      <c r="M48" s="69"/>
      <c r="N48" s="69"/>
      <c r="O48" s="69"/>
      <c r="P48" s="69"/>
      <c r="Q48" s="69"/>
      <c r="R48" s="69"/>
      <c r="S48" s="69"/>
      <c r="T48" s="77"/>
      <c r="U48" s="77"/>
      <c r="V48" s="77"/>
      <c r="W48" s="77"/>
      <c r="X48" s="78"/>
      <c r="Y48" s="78"/>
      <c r="Z48" s="78"/>
      <c r="AA48" s="78"/>
      <c r="AB48" s="78"/>
      <c r="AC48" s="79"/>
      <c r="AD48" s="79"/>
      <c r="AE48" s="79"/>
      <c r="AF48" s="79"/>
      <c r="AG48" s="79"/>
    </row>
    <row r="49" ht="13.5" customHeight="1"/>
    <row r="50" ht="13.5" customHeight="1"/>
  </sheetData>
  <sheetProtection formatCells="0" formatColumns="0" formatRows="0" insertRows="0" selectLockedCells="1"/>
  <mergeCells count="7">
    <mergeCell ref="R29:AF31"/>
    <mergeCell ref="W5:AA5"/>
    <mergeCell ref="AB5:AG5"/>
    <mergeCell ref="A15:AG15"/>
    <mergeCell ref="A16:AG16"/>
    <mergeCell ref="A21:AG24"/>
    <mergeCell ref="R28:AF28"/>
  </mergeCells>
  <phoneticPr fontId="23"/>
  <conditionalFormatting sqref="AA27:AG27">
    <cfRule type="expression" dxfId="4" priority="1" stopIfTrue="1">
      <formula>AA27&gt;3000000000</formula>
    </cfRule>
  </conditionalFormatting>
  <dataValidations count="1">
    <dataValidation type="list" allowBlank="1" showInputMessage="1" showErrorMessage="1" sqref="R29" xr:uid="{4DA9E74F-E715-4477-9BF7-BCF708F6952E}">
      <formula1>"必ず選択して下さい,中小企業基本法（昭和３８年法律第１５４号）第２条第１項に規定する中小企業者に該当する,その他"</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headerFooter>
    <oddFooter>&amp;Rver.1.0</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C6526-64E3-45D2-BD92-900929FA90F4}">
  <sheetPr codeName="Sheet6">
    <tabColor rgb="FF00B0F0"/>
    <pageSetUpPr fitToPage="1"/>
  </sheetPr>
  <dimension ref="A1:AX53"/>
  <sheetViews>
    <sheetView view="pageBreakPreview" topLeftCell="A17" zoomScaleNormal="100" zoomScaleSheetLayoutView="100" workbookViewId="0">
      <selection activeCell="T18" sqref="T18:Z18"/>
    </sheetView>
  </sheetViews>
  <sheetFormatPr defaultColWidth="2.6328125" defaultRowHeight="13"/>
  <cols>
    <col min="1" max="16384" width="2.6328125" style="15"/>
  </cols>
  <sheetData>
    <row r="1" spans="1:33" ht="16.5">
      <c r="A1" s="113"/>
      <c r="B1" s="33" t="s">
        <v>323</v>
      </c>
    </row>
    <row r="2" spans="1:33" ht="16.5">
      <c r="B2" s="34" t="s">
        <v>72</v>
      </c>
    </row>
    <row r="3" spans="1:33" ht="16.5">
      <c r="B3" s="34"/>
    </row>
    <row r="4" spans="1:33" ht="18" customHeight="1"/>
    <row r="5" spans="1:33" ht="16.5">
      <c r="A5" s="15" t="s">
        <v>325</v>
      </c>
      <c r="B5"/>
      <c r="C5"/>
      <c r="D5"/>
      <c r="E5"/>
      <c r="F5"/>
      <c r="G5"/>
      <c r="H5" s="114"/>
      <c r="I5" s="29"/>
      <c r="J5" s="29"/>
      <c r="K5" s="29"/>
      <c r="L5" s="29"/>
      <c r="M5" s="29"/>
      <c r="N5" s="29"/>
      <c r="O5" s="29"/>
      <c r="P5" s="29"/>
      <c r="Q5" s="29"/>
      <c r="R5" s="29"/>
      <c r="S5" s="29"/>
      <c r="T5" s="29"/>
      <c r="U5" s="29"/>
      <c r="V5" s="29"/>
      <c r="W5" s="602" t="s">
        <v>129</v>
      </c>
      <c r="X5" s="602"/>
      <c r="Y5" s="602"/>
      <c r="Z5" s="602"/>
      <c r="AA5" s="602"/>
      <c r="AB5" s="603">
        <f>[1]【様式第11】コンテナ完了実績報告書!V2</f>
        <v>0</v>
      </c>
      <c r="AC5" s="604"/>
      <c r="AD5" s="604"/>
      <c r="AE5" s="604"/>
      <c r="AF5" s="604"/>
      <c r="AG5" s="605"/>
    </row>
    <row r="6" spans="1:33" ht="6.75" customHeight="1">
      <c r="B6" s="30"/>
      <c r="C6" s="30"/>
      <c r="D6" s="30"/>
      <c r="E6" s="30"/>
      <c r="F6" s="30"/>
      <c r="G6" s="30"/>
      <c r="H6" s="114"/>
      <c r="I6" s="29"/>
      <c r="J6" s="29"/>
      <c r="K6" s="29"/>
      <c r="L6" s="29"/>
      <c r="M6" s="29"/>
      <c r="N6" s="29"/>
      <c r="O6" s="29"/>
      <c r="P6" s="29"/>
      <c r="Q6" s="29"/>
      <c r="R6" s="29"/>
      <c r="S6" s="29"/>
      <c r="T6" s="29"/>
      <c r="U6" s="29"/>
      <c r="V6" s="29"/>
      <c r="W6" s="29"/>
      <c r="X6" s="64"/>
      <c r="Y6" s="64"/>
      <c r="Z6" s="64"/>
      <c r="AA6" s="64"/>
      <c r="AB6" s="64"/>
      <c r="AC6" s="65"/>
      <c r="AD6" s="65"/>
      <c r="AE6" s="65"/>
      <c r="AF6" s="65"/>
      <c r="AG6" s="65"/>
    </row>
    <row r="7" spans="1:33">
      <c r="A7" s="519" t="s">
        <v>110</v>
      </c>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row>
    <row r="8" spans="1:33">
      <c r="A8" s="519" t="s">
        <v>314</v>
      </c>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row>
    <row r="9" spans="1:33" ht="6.75" customHeight="1">
      <c r="A9" s="597"/>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row>
    <row r="10" spans="1:33" ht="17.149999999999999" customHeight="1">
      <c r="B10" s="593" t="s">
        <v>176</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row>
    <row r="11" spans="1:33" ht="17.149999999999999" customHeight="1">
      <c r="B11" s="570" t="s">
        <v>177</v>
      </c>
      <c r="C11" s="560"/>
      <c r="D11" s="560"/>
      <c r="E11" s="560"/>
      <c r="F11" s="560"/>
      <c r="G11" s="561"/>
      <c r="H11" s="552" t="s">
        <v>178</v>
      </c>
      <c r="I11" s="553"/>
      <c r="J11" s="553"/>
      <c r="K11" s="553"/>
      <c r="L11" s="553"/>
      <c r="M11" s="554"/>
      <c r="N11" s="552" t="s">
        <v>315</v>
      </c>
      <c r="O11" s="553"/>
      <c r="P11" s="553"/>
      <c r="Q11" s="553"/>
      <c r="R11" s="553"/>
      <c r="S11" s="554"/>
      <c r="T11" s="571" t="s">
        <v>179</v>
      </c>
      <c r="U11" s="572"/>
      <c r="V11" s="572"/>
      <c r="W11" s="572"/>
      <c r="X11" s="572"/>
      <c r="Y11" s="572"/>
      <c r="Z11" s="573"/>
      <c r="AA11" s="571" t="s">
        <v>180</v>
      </c>
      <c r="AB11" s="572"/>
      <c r="AC11" s="572"/>
      <c r="AD11" s="572"/>
      <c r="AE11" s="572"/>
      <c r="AF11" s="572"/>
      <c r="AG11" s="573"/>
    </row>
    <row r="12" spans="1:33" ht="17.149999999999999" customHeight="1">
      <c r="B12" s="551"/>
      <c r="C12" s="549"/>
      <c r="D12" s="549"/>
      <c r="E12" s="549"/>
      <c r="F12" s="549"/>
      <c r="G12" s="550"/>
      <c r="H12" s="548"/>
      <c r="I12" s="555"/>
      <c r="J12" s="555"/>
      <c r="K12" s="555"/>
      <c r="L12" s="555"/>
      <c r="M12" s="556"/>
      <c r="N12" s="548"/>
      <c r="O12" s="555"/>
      <c r="P12" s="555"/>
      <c r="Q12" s="555"/>
      <c r="R12" s="555"/>
      <c r="S12" s="556"/>
      <c r="T12" s="574"/>
      <c r="U12" s="575"/>
      <c r="V12" s="575"/>
      <c r="W12" s="575"/>
      <c r="X12" s="575"/>
      <c r="Y12" s="575"/>
      <c r="Z12" s="576"/>
      <c r="AA12" s="574"/>
      <c r="AB12" s="575"/>
      <c r="AC12" s="575"/>
      <c r="AD12" s="575"/>
      <c r="AE12" s="575"/>
      <c r="AF12" s="575"/>
      <c r="AG12" s="576"/>
    </row>
    <row r="13" spans="1:33" ht="17.149999999999999" customHeight="1">
      <c r="B13" s="562"/>
      <c r="C13" s="563"/>
      <c r="D13" s="563"/>
      <c r="E13" s="563"/>
      <c r="F13" s="563"/>
      <c r="G13" s="564"/>
      <c r="H13" s="557"/>
      <c r="I13" s="558"/>
      <c r="J13" s="558"/>
      <c r="K13" s="558"/>
      <c r="L13" s="558"/>
      <c r="M13" s="559"/>
      <c r="N13" s="557"/>
      <c r="O13" s="558"/>
      <c r="P13" s="558"/>
      <c r="Q13" s="558"/>
      <c r="R13" s="558"/>
      <c r="S13" s="559"/>
      <c r="T13" s="577"/>
      <c r="U13" s="578"/>
      <c r="V13" s="578"/>
      <c r="W13" s="578"/>
      <c r="X13" s="578"/>
      <c r="Y13" s="578"/>
      <c r="Z13" s="579"/>
      <c r="AA13" s="577"/>
      <c r="AB13" s="578"/>
      <c r="AC13" s="578"/>
      <c r="AD13" s="578"/>
      <c r="AE13" s="578"/>
      <c r="AF13" s="578"/>
      <c r="AG13" s="579"/>
    </row>
    <row r="14" spans="1:33" ht="17.149999999999999" customHeight="1">
      <c r="B14" s="647">
        <f>'【別紙２】 R6経費所要額精算調書'!B14+'【別紙２】 R7経費所要額精算調書'!B14</f>
        <v>0</v>
      </c>
      <c r="C14" s="648"/>
      <c r="D14" s="648"/>
      <c r="E14" s="648"/>
      <c r="F14" s="648"/>
      <c r="G14" s="649"/>
      <c r="H14" s="647">
        <f>'【別紙２】 R6経費所要額精算調書'!H14+'【別紙２】 R7経費所要額精算調書'!H14</f>
        <v>0</v>
      </c>
      <c r="I14" s="648"/>
      <c r="J14" s="648"/>
      <c r="K14" s="648"/>
      <c r="L14" s="648"/>
      <c r="M14" s="649"/>
      <c r="N14" s="586">
        <f>B14-H14</f>
        <v>0</v>
      </c>
      <c r="O14" s="587"/>
      <c r="P14" s="587"/>
      <c r="Q14" s="587"/>
      <c r="R14" s="587"/>
      <c r="S14" s="588"/>
      <c r="T14" s="589">
        <f>'【別紙２】 R6経費所要額精算調書'!T14+'【別紙２】 R7経費所要額精算調書'!T14</f>
        <v>0</v>
      </c>
      <c r="U14" s="589"/>
      <c r="V14" s="589"/>
      <c r="W14" s="589"/>
      <c r="X14" s="589"/>
      <c r="Y14" s="589"/>
      <c r="Z14" s="589"/>
      <c r="AA14" s="650">
        <f>'【別紙２】 R6経費所要額精算調書'!AA14+'【別紙２】 R7経費所要額精算調書'!AA14</f>
        <v>0</v>
      </c>
      <c r="AB14" s="651"/>
      <c r="AC14" s="651"/>
      <c r="AD14" s="651"/>
      <c r="AE14" s="651"/>
      <c r="AF14" s="651"/>
      <c r="AG14" s="652"/>
    </row>
    <row r="15" spans="1:33" ht="17.149999999999999" customHeight="1">
      <c r="B15" s="548" t="s">
        <v>316</v>
      </c>
      <c r="C15" s="549"/>
      <c r="D15" s="549"/>
      <c r="E15" s="549"/>
      <c r="F15" s="549"/>
      <c r="G15" s="550"/>
      <c r="H15" s="548" t="s">
        <v>317</v>
      </c>
      <c r="I15" s="549"/>
      <c r="J15" s="549"/>
      <c r="K15" s="549"/>
      <c r="L15" s="549"/>
      <c r="M15" s="550"/>
      <c r="N15" s="552" t="s">
        <v>322</v>
      </c>
      <c r="O15" s="553"/>
      <c r="P15" s="553"/>
      <c r="Q15" s="553"/>
      <c r="R15" s="553"/>
      <c r="S15" s="554"/>
      <c r="T15" s="552" t="s">
        <v>181</v>
      </c>
      <c r="U15" s="560"/>
      <c r="V15" s="560"/>
      <c r="W15" s="560"/>
      <c r="X15" s="560"/>
      <c r="Y15" s="560"/>
      <c r="Z15" s="561"/>
      <c r="AA15" s="552" t="s">
        <v>318</v>
      </c>
      <c r="AB15" s="553"/>
      <c r="AC15" s="553"/>
      <c r="AD15" s="553"/>
      <c r="AE15" s="553"/>
      <c r="AF15" s="553"/>
      <c r="AG15" s="554"/>
    </row>
    <row r="16" spans="1:33" ht="23.25" customHeight="1">
      <c r="B16" s="551"/>
      <c r="C16" s="549"/>
      <c r="D16" s="549"/>
      <c r="E16" s="549"/>
      <c r="F16" s="549"/>
      <c r="G16" s="550"/>
      <c r="H16" s="551"/>
      <c r="I16" s="549"/>
      <c r="J16" s="549"/>
      <c r="K16" s="549"/>
      <c r="L16" s="549"/>
      <c r="M16" s="550"/>
      <c r="N16" s="548"/>
      <c r="O16" s="555"/>
      <c r="P16" s="555"/>
      <c r="Q16" s="555"/>
      <c r="R16" s="555"/>
      <c r="S16" s="556"/>
      <c r="T16" s="551"/>
      <c r="U16" s="549"/>
      <c r="V16" s="549"/>
      <c r="W16" s="549"/>
      <c r="X16" s="549"/>
      <c r="Y16" s="549"/>
      <c r="Z16" s="550"/>
      <c r="AA16" s="548"/>
      <c r="AB16" s="555"/>
      <c r="AC16" s="555"/>
      <c r="AD16" s="555"/>
      <c r="AE16" s="555"/>
      <c r="AF16" s="555"/>
      <c r="AG16" s="556"/>
    </row>
    <row r="17" spans="2:33" ht="43.5" customHeight="1">
      <c r="B17" s="551"/>
      <c r="C17" s="549"/>
      <c r="D17" s="549"/>
      <c r="E17" s="549"/>
      <c r="F17" s="549"/>
      <c r="G17" s="550"/>
      <c r="H17" s="551"/>
      <c r="I17" s="549"/>
      <c r="J17" s="549"/>
      <c r="K17" s="549"/>
      <c r="L17" s="549"/>
      <c r="M17" s="550"/>
      <c r="N17" s="557"/>
      <c r="O17" s="558"/>
      <c r="P17" s="558"/>
      <c r="Q17" s="558"/>
      <c r="R17" s="558"/>
      <c r="S17" s="559"/>
      <c r="T17" s="562"/>
      <c r="U17" s="563"/>
      <c r="V17" s="563"/>
      <c r="W17" s="563"/>
      <c r="X17" s="563"/>
      <c r="Y17" s="563"/>
      <c r="Z17" s="564"/>
      <c r="AA17" s="557"/>
      <c r="AB17" s="558"/>
      <c r="AC17" s="558"/>
      <c r="AD17" s="558"/>
      <c r="AE17" s="558"/>
      <c r="AF17" s="558"/>
      <c r="AG17" s="559"/>
    </row>
    <row r="18" spans="2:33" ht="17.149999999999999" customHeight="1" thickBot="1">
      <c r="B18" s="586">
        <f>IF(T14&gt;AA14,AA14,T14)</f>
        <v>0</v>
      </c>
      <c r="C18" s="587"/>
      <c r="D18" s="587"/>
      <c r="E18" s="587"/>
      <c r="F18" s="587"/>
      <c r="G18" s="588"/>
      <c r="H18" s="590">
        <f>IF(N14&gt;B18,B18,N14)</f>
        <v>0</v>
      </c>
      <c r="I18" s="591"/>
      <c r="J18" s="591"/>
      <c r="K18" s="591"/>
      <c r="L18" s="591"/>
      <c r="M18" s="592"/>
      <c r="N18" s="586">
        <f>'【別紙２】 R6経費所要額精算調書'!N18+'【別紙２】 R7経費所要額精算調書'!N18</f>
        <v>0</v>
      </c>
      <c r="O18" s="587"/>
      <c r="P18" s="587"/>
      <c r="Q18" s="587"/>
      <c r="R18" s="587"/>
      <c r="S18" s="588"/>
      <c r="T18" s="646">
        <f>'【別紙２】 R6経費所要額精算調書'!T18+'【別紙２】 R7経費所要額精算調書'!T18</f>
        <v>0</v>
      </c>
      <c r="U18" s="646"/>
      <c r="V18" s="646"/>
      <c r="W18" s="646"/>
      <c r="X18" s="646"/>
      <c r="Y18" s="646"/>
      <c r="Z18" s="646"/>
      <c r="AA18" s="547">
        <f>T18-N18</f>
        <v>0</v>
      </c>
      <c r="AB18" s="547"/>
      <c r="AC18" s="547"/>
      <c r="AD18" s="547"/>
      <c r="AE18" s="547"/>
      <c r="AF18" s="547"/>
      <c r="AG18" s="547"/>
    </row>
    <row r="19" spans="2:33" ht="17.149999999999999" customHeight="1" thickTop="1">
      <c r="B19" s="565" t="s">
        <v>182</v>
      </c>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7"/>
    </row>
    <row r="20" spans="2:33" ht="17.149999999999999" customHeight="1">
      <c r="B20" s="568" t="s">
        <v>0</v>
      </c>
      <c r="C20" s="568"/>
      <c r="D20" s="568"/>
      <c r="E20" s="568"/>
      <c r="F20" s="568"/>
      <c r="G20" s="568"/>
      <c r="H20" s="568"/>
      <c r="I20" s="568"/>
      <c r="J20" s="568"/>
      <c r="K20" s="569" t="s">
        <v>51</v>
      </c>
      <c r="L20" s="569"/>
      <c r="M20" s="569"/>
      <c r="N20" s="569"/>
      <c r="O20" s="569"/>
      <c r="P20" s="569"/>
      <c r="Q20" s="569"/>
      <c r="R20" s="569"/>
      <c r="S20" s="534" t="s">
        <v>2</v>
      </c>
      <c r="T20" s="535"/>
      <c r="U20" s="535"/>
      <c r="V20" s="535"/>
      <c r="W20" s="535"/>
      <c r="X20" s="535"/>
      <c r="Y20" s="535"/>
      <c r="Z20" s="535"/>
      <c r="AA20" s="535"/>
      <c r="AB20" s="535"/>
      <c r="AC20" s="535"/>
      <c r="AD20" s="535"/>
      <c r="AE20" s="535"/>
      <c r="AF20" s="535"/>
      <c r="AG20" s="536"/>
    </row>
    <row r="21" spans="2:33" s="42" customFormat="1" ht="9.75" customHeight="1">
      <c r="B21" s="118"/>
      <c r="C21" s="119"/>
      <c r="D21" s="119"/>
      <c r="E21" s="119"/>
      <c r="F21" s="119"/>
      <c r="G21" s="119"/>
      <c r="H21" s="119"/>
      <c r="I21" s="119"/>
      <c r="J21" s="120"/>
      <c r="K21" s="121"/>
      <c r="L21" s="122"/>
      <c r="M21" s="122"/>
      <c r="N21" s="122"/>
      <c r="O21" s="122"/>
      <c r="P21" s="122"/>
      <c r="Q21" s="122"/>
      <c r="R21" s="123"/>
      <c r="S21" s="124"/>
      <c r="T21" s="125"/>
      <c r="U21" s="125"/>
      <c r="V21" s="125"/>
      <c r="W21" s="125"/>
      <c r="X21" s="125"/>
      <c r="Y21" s="125"/>
      <c r="Z21" s="125"/>
      <c r="AA21" s="125"/>
      <c r="AB21" s="125"/>
      <c r="AC21" s="125"/>
      <c r="AD21" s="125"/>
      <c r="AE21" s="125"/>
      <c r="AF21" s="125"/>
      <c r="AG21" s="126"/>
    </row>
    <row r="22" spans="2:33" s="42" customFormat="1" ht="9.75" customHeight="1">
      <c r="B22" s="118"/>
      <c r="C22" s="119"/>
      <c r="D22" s="119"/>
      <c r="E22" s="119"/>
      <c r="F22" s="119"/>
      <c r="G22" s="119"/>
      <c r="H22" s="119"/>
      <c r="I22" s="119"/>
      <c r="J22" s="120"/>
      <c r="K22" s="121"/>
      <c r="L22" s="122"/>
      <c r="M22" s="122"/>
      <c r="N22" s="122"/>
      <c r="O22" s="122"/>
      <c r="P22" s="122"/>
      <c r="Q22" s="122"/>
      <c r="R22" s="123"/>
      <c r="S22" s="124"/>
      <c r="T22" s="125"/>
      <c r="U22" s="125"/>
      <c r="V22" s="125"/>
      <c r="W22" s="125"/>
      <c r="X22" s="125"/>
      <c r="Y22" s="125"/>
      <c r="Z22" s="125"/>
      <c r="AA22" s="125"/>
      <c r="AB22" s="125"/>
      <c r="AC22" s="125"/>
      <c r="AD22" s="125"/>
      <c r="AE22" s="125"/>
      <c r="AF22" s="125"/>
      <c r="AG22" s="126"/>
    </row>
    <row r="23" spans="2:33" s="42" customFormat="1" ht="9.75" customHeight="1">
      <c r="B23" s="118"/>
      <c r="C23" s="119"/>
      <c r="D23" s="119"/>
      <c r="E23" s="119"/>
      <c r="F23" s="119"/>
      <c r="G23" s="119"/>
      <c r="H23" s="119"/>
      <c r="I23" s="119"/>
      <c r="J23" s="120"/>
      <c r="K23" s="121"/>
      <c r="L23" s="122"/>
      <c r="M23" s="122"/>
      <c r="N23" s="122"/>
      <c r="O23" s="122"/>
      <c r="P23" s="122"/>
      <c r="Q23" s="122"/>
      <c r="R23" s="123"/>
      <c r="S23" s="124"/>
      <c r="T23" s="125"/>
      <c r="U23" s="125"/>
      <c r="V23" s="125"/>
      <c r="W23" s="125"/>
      <c r="X23" s="125"/>
      <c r="Y23" s="125"/>
      <c r="Z23" s="125"/>
      <c r="AA23" s="125"/>
      <c r="AB23" s="125"/>
      <c r="AC23" s="125"/>
      <c r="AD23" s="125"/>
      <c r="AE23" s="125"/>
      <c r="AF23" s="125"/>
      <c r="AG23" s="126"/>
    </row>
    <row r="24" spans="2:33" s="42" customFormat="1" ht="9.75" customHeight="1">
      <c r="B24" s="118"/>
      <c r="C24" s="119"/>
      <c r="D24" s="119"/>
      <c r="E24" s="119"/>
      <c r="F24" s="119"/>
      <c r="G24" s="119"/>
      <c r="H24" s="119"/>
      <c r="I24" s="119"/>
      <c r="J24" s="120"/>
      <c r="K24" s="121"/>
      <c r="L24" s="122"/>
      <c r="M24" s="122"/>
      <c r="N24" s="122"/>
      <c r="O24" s="122"/>
      <c r="P24" s="122"/>
      <c r="Q24" s="122"/>
      <c r="R24" s="123"/>
      <c r="S24" s="124"/>
      <c r="T24" s="125"/>
      <c r="U24" s="125"/>
      <c r="V24" s="125"/>
      <c r="W24" s="125"/>
      <c r="X24" s="125"/>
      <c r="Y24" s="125"/>
      <c r="Z24" s="125"/>
      <c r="AA24" s="125"/>
      <c r="AB24" s="125"/>
      <c r="AC24" s="125"/>
      <c r="AD24" s="125"/>
      <c r="AE24" s="125"/>
      <c r="AF24" s="125"/>
      <c r="AG24" s="126"/>
    </row>
    <row r="25" spans="2:33" s="42" customFormat="1" ht="9.75" customHeight="1">
      <c r="B25" s="118"/>
      <c r="C25" s="119"/>
      <c r="D25" s="119"/>
      <c r="E25" s="119"/>
      <c r="F25" s="119"/>
      <c r="G25" s="119"/>
      <c r="H25" s="119"/>
      <c r="I25" s="119"/>
      <c r="J25" s="120"/>
      <c r="K25" s="121"/>
      <c r="L25" s="122"/>
      <c r="M25" s="122"/>
      <c r="N25" s="122"/>
      <c r="O25" s="122"/>
      <c r="P25" s="122"/>
      <c r="Q25" s="122"/>
      <c r="R25" s="123"/>
      <c r="S25" s="124"/>
      <c r="T25" s="125"/>
      <c r="U25" s="125"/>
      <c r="V25" s="125"/>
      <c r="W25" s="125"/>
      <c r="X25" s="125"/>
      <c r="Y25" s="125"/>
      <c r="Z25" s="125"/>
      <c r="AA25" s="125"/>
      <c r="AB25" s="125"/>
      <c r="AC25" s="125"/>
      <c r="AD25" s="125"/>
      <c r="AE25" s="125"/>
      <c r="AF25" s="125"/>
      <c r="AG25" s="126"/>
    </row>
    <row r="26" spans="2:33" s="42" customFormat="1" ht="9.75" customHeight="1">
      <c r="B26" s="118"/>
      <c r="C26" s="119"/>
      <c r="D26" s="119"/>
      <c r="E26" s="119"/>
      <c r="F26" s="119"/>
      <c r="G26" s="119"/>
      <c r="H26" s="119"/>
      <c r="I26" s="119"/>
      <c r="J26" s="120"/>
      <c r="K26" s="121"/>
      <c r="L26" s="122"/>
      <c r="M26" s="122"/>
      <c r="N26" s="122"/>
      <c r="O26" s="122"/>
      <c r="P26" s="122"/>
      <c r="Q26" s="122"/>
      <c r="R26" s="123"/>
      <c r="S26" s="124"/>
      <c r="T26" s="125"/>
      <c r="U26" s="125"/>
      <c r="V26" s="125"/>
      <c r="W26" s="125"/>
      <c r="X26" s="125"/>
      <c r="Y26" s="125"/>
      <c r="Z26" s="125"/>
      <c r="AA26" s="125"/>
      <c r="AB26" s="125"/>
      <c r="AC26" s="125"/>
      <c r="AD26" s="125"/>
      <c r="AE26" s="125"/>
      <c r="AF26" s="125"/>
      <c r="AG26" s="126"/>
    </row>
    <row r="27" spans="2:33" s="42" customFormat="1" ht="9.75" customHeight="1">
      <c r="B27" s="118"/>
      <c r="C27" s="119"/>
      <c r="D27" s="119"/>
      <c r="E27" s="119"/>
      <c r="F27" s="119"/>
      <c r="G27" s="119"/>
      <c r="H27" s="119"/>
      <c r="I27" s="119"/>
      <c r="J27" s="120"/>
      <c r="K27" s="121"/>
      <c r="L27" s="122"/>
      <c r="M27" s="122"/>
      <c r="N27" s="122"/>
      <c r="O27" s="122"/>
      <c r="P27" s="122"/>
      <c r="Q27" s="122"/>
      <c r="R27" s="123"/>
      <c r="S27" s="124"/>
      <c r="T27" s="125"/>
      <c r="U27" s="125"/>
      <c r="V27" s="125"/>
      <c r="W27" s="125"/>
      <c r="X27" s="125"/>
      <c r="Y27" s="125"/>
      <c r="Z27" s="125"/>
      <c r="AA27" s="125"/>
      <c r="AB27" s="125"/>
      <c r="AC27" s="125"/>
      <c r="AD27" s="125"/>
      <c r="AE27" s="125"/>
      <c r="AF27" s="125"/>
      <c r="AG27" s="126"/>
    </row>
    <row r="28" spans="2:33" s="42" customFormat="1" ht="9.75" customHeight="1">
      <c r="B28" s="118"/>
      <c r="C28" s="119"/>
      <c r="D28" s="119"/>
      <c r="E28" s="119"/>
      <c r="F28" s="119"/>
      <c r="G28" s="119"/>
      <c r="H28" s="119"/>
      <c r="I28" s="119"/>
      <c r="J28" s="120"/>
      <c r="K28" s="121"/>
      <c r="L28" s="122"/>
      <c r="M28" s="122"/>
      <c r="N28" s="122"/>
      <c r="O28" s="122"/>
      <c r="P28" s="122"/>
      <c r="Q28" s="122"/>
      <c r="R28" s="123"/>
      <c r="S28" s="124"/>
      <c r="T28" s="125"/>
      <c r="U28" s="125"/>
      <c r="V28" s="125"/>
      <c r="W28" s="125"/>
      <c r="X28" s="125"/>
      <c r="Y28" s="125"/>
      <c r="Z28" s="125"/>
      <c r="AA28" s="125"/>
      <c r="AB28" s="125"/>
      <c r="AC28" s="125"/>
      <c r="AD28" s="125"/>
      <c r="AE28" s="125"/>
      <c r="AF28" s="125"/>
      <c r="AG28" s="126"/>
    </row>
    <row r="29" spans="2:33" s="42" customFormat="1" ht="9.75" customHeight="1">
      <c r="B29" s="118"/>
      <c r="C29" s="119"/>
      <c r="D29" s="119"/>
      <c r="E29" s="119"/>
      <c r="F29" s="119"/>
      <c r="G29" s="119"/>
      <c r="H29" s="119"/>
      <c r="I29" s="119"/>
      <c r="J29" s="120"/>
      <c r="K29" s="121"/>
      <c r="L29" s="122"/>
      <c r="M29" s="122"/>
      <c r="N29" s="122"/>
      <c r="O29" s="122"/>
      <c r="P29" s="122"/>
      <c r="Q29" s="122"/>
      <c r="R29" s="123"/>
      <c r="S29" s="124"/>
      <c r="T29" s="125"/>
      <c r="U29" s="125"/>
      <c r="V29" s="125"/>
      <c r="W29" s="125"/>
      <c r="X29" s="125"/>
      <c r="Y29" s="125"/>
      <c r="Z29" s="125"/>
      <c r="AA29" s="125"/>
      <c r="AB29" s="125"/>
      <c r="AC29" s="125"/>
      <c r="AD29" s="125"/>
      <c r="AE29" s="125"/>
      <c r="AF29" s="125"/>
      <c r="AG29" s="126"/>
    </row>
    <row r="30" spans="2:33" s="42" customFormat="1" ht="9.75" customHeight="1">
      <c r="B30" s="118"/>
      <c r="C30" s="119"/>
      <c r="D30" s="119"/>
      <c r="E30" s="119"/>
      <c r="F30" s="119"/>
      <c r="G30" s="119"/>
      <c r="H30" s="119"/>
      <c r="I30" s="119"/>
      <c r="J30" s="120"/>
      <c r="K30" s="121"/>
      <c r="L30" s="122"/>
      <c r="M30" s="122"/>
      <c r="N30" s="122"/>
      <c r="O30" s="122"/>
      <c r="P30" s="122"/>
      <c r="Q30" s="122"/>
      <c r="R30" s="123"/>
      <c r="S30" s="124"/>
      <c r="T30" s="125"/>
      <c r="U30" s="125"/>
      <c r="V30" s="125"/>
      <c r="W30" s="125"/>
      <c r="X30" s="125"/>
      <c r="Y30" s="125"/>
      <c r="Z30" s="125"/>
      <c r="AA30" s="125"/>
      <c r="AB30" s="125"/>
      <c r="AC30" s="125"/>
      <c r="AD30" s="125"/>
      <c r="AE30" s="125"/>
      <c r="AF30" s="125"/>
      <c r="AG30" s="126"/>
    </row>
    <row r="31" spans="2:33" s="42" customFormat="1" ht="9.75" customHeight="1">
      <c r="B31" s="118"/>
      <c r="C31" s="119"/>
      <c r="D31" s="119"/>
      <c r="E31" s="119"/>
      <c r="F31" s="119"/>
      <c r="G31" s="119"/>
      <c r="H31" s="119"/>
      <c r="I31" s="119"/>
      <c r="J31" s="120"/>
      <c r="K31" s="121"/>
      <c r="L31" s="122"/>
      <c r="M31" s="122"/>
      <c r="N31" s="122"/>
      <c r="O31" s="122"/>
      <c r="P31" s="122"/>
      <c r="Q31" s="122"/>
      <c r="R31" s="123"/>
      <c r="S31" s="124"/>
      <c r="T31" s="125"/>
      <c r="U31" s="125"/>
      <c r="V31" s="125"/>
      <c r="W31" s="125"/>
      <c r="X31" s="125"/>
      <c r="Y31" s="125"/>
      <c r="Z31" s="125"/>
      <c r="AA31" s="125"/>
      <c r="AB31" s="125"/>
      <c r="AC31" s="125"/>
      <c r="AD31" s="125"/>
      <c r="AE31" s="125"/>
      <c r="AF31" s="125"/>
      <c r="AG31" s="126"/>
    </row>
    <row r="32" spans="2:33" s="42" customFormat="1" ht="9.75" customHeight="1">
      <c r="B32" s="118"/>
      <c r="C32" s="119"/>
      <c r="D32" s="119"/>
      <c r="E32" s="119"/>
      <c r="F32" s="119"/>
      <c r="G32" s="119"/>
      <c r="H32" s="119"/>
      <c r="I32" s="119"/>
      <c r="J32" s="120"/>
      <c r="K32" s="121"/>
      <c r="L32" s="122"/>
      <c r="M32" s="122"/>
      <c r="N32" s="122"/>
      <c r="O32" s="122"/>
      <c r="P32" s="122"/>
      <c r="Q32" s="122"/>
      <c r="R32" s="123"/>
      <c r="S32" s="124"/>
      <c r="T32" s="125"/>
      <c r="U32" s="125"/>
      <c r="V32" s="125"/>
      <c r="W32" s="125"/>
      <c r="X32" s="125"/>
      <c r="Y32" s="125"/>
      <c r="Z32" s="125"/>
      <c r="AA32" s="125"/>
      <c r="AB32" s="125"/>
      <c r="AC32" s="125"/>
      <c r="AD32" s="125"/>
      <c r="AE32" s="125"/>
      <c r="AF32" s="125"/>
      <c r="AG32" s="126"/>
    </row>
    <row r="33" spans="2:50" s="42" customFormat="1" ht="9.75" customHeight="1">
      <c r="B33" s="118"/>
      <c r="C33" s="119"/>
      <c r="D33" s="119"/>
      <c r="E33" s="119"/>
      <c r="F33" s="119"/>
      <c r="G33" s="119"/>
      <c r="H33" s="119"/>
      <c r="I33" s="119"/>
      <c r="J33" s="120"/>
      <c r="K33" s="121"/>
      <c r="L33" s="122"/>
      <c r="M33" s="122"/>
      <c r="N33" s="122"/>
      <c r="O33" s="122"/>
      <c r="P33" s="122"/>
      <c r="Q33" s="122"/>
      <c r="R33" s="123"/>
      <c r="S33" s="124"/>
      <c r="T33" s="125"/>
      <c r="U33" s="125"/>
      <c r="V33" s="125"/>
      <c r="W33" s="125"/>
      <c r="X33" s="125"/>
      <c r="Y33" s="125"/>
      <c r="Z33" s="125"/>
      <c r="AA33" s="125"/>
      <c r="AB33" s="125"/>
      <c r="AC33" s="125"/>
      <c r="AD33" s="125"/>
      <c r="AE33" s="125"/>
      <c r="AF33" s="125"/>
      <c r="AG33" s="126"/>
    </row>
    <row r="34" spans="2:50" s="42" customFormat="1" ht="9.75" customHeight="1">
      <c r="B34" s="118"/>
      <c r="C34" s="119"/>
      <c r="D34" s="119"/>
      <c r="E34" s="119"/>
      <c r="F34" s="119"/>
      <c r="G34" s="119"/>
      <c r="H34" s="119"/>
      <c r="I34" s="119"/>
      <c r="J34" s="120"/>
      <c r="K34" s="121"/>
      <c r="L34" s="122"/>
      <c r="M34" s="122"/>
      <c r="N34" s="122"/>
      <c r="O34" s="122"/>
      <c r="P34" s="122"/>
      <c r="Q34" s="122"/>
      <c r="R34" s="123"/>
      <c r="S34" s="124"/>
      <c r="T34" s="125"/>
      <c r="U34" s="125"/>
      <c r="V34" s="125"/>
      <c r="W34" s="125"/>
      <c r="X34" s="125"/>
      <c r="Y34" s="125"/>
      <c r="Z34" s="125"/>
      <c r="AA34" s="125"/>
      <c r="AB34" s="125"/>
      <c r="AC34" s="125"/>
      <c r="AD34" s="125"/>
      <c r="AE34" s="125"/>
      <c r="AF34" s="125"/>
      <c r="AG34" s="126"/>
    </row>
    <row r="35" spans="2:50" s="42" customFormat="1" ht="9.75" customHeight="1">
      <c r="B35" s="118"/>
      <c r="C35" s="119"/>
      <c r="D35" s="119"/>
      <c r="E35" s="119"/>
      <c r="F35" s="119"/>
      <c r="G35" s="119"/>
      <c r="H35" s="119"/>
      <c r="I35" s="119"/>
      <c r="J35" s="120"/>
      <c r="K35" s="121"/>
      <c r="L35" s="122"/>
      <c r="M35" s="122"/>
      <c r="N35" s="122"/>
      <c r="O35" s="122"/>
      <c r="P35" s="122"/>
      <c r="Q35" s="122"/>
      <c r="R35" s="123"/>
      <c r="S35" s="124"/>
      <c r="T35" s="125"/>
      <c r="U35" s="125"/>
      <c r="V35" s="125"/>
      <c r="W35" s="125"/>
      <c r="X35" s="125"/>
      <c r="Y35" s="125"/>
      <c r="Z35" s="125"/>
      <c r="AA35" s="125"/>
      <c r="AB35" s="125"/>
      <c r="AC35" s="125"/>
      <c r="AD35" s="125"/>
      <c r="AE35" s="125"/>
      <c r="AF35" s="125"/>
      <c r="AG35" s="126"/>
    </row>
    <row r="36" spans="2:50" s="42" customFormat="1" ht="9.75" customHeight="1">
      <c r="B36" s="118"/>
      <c r="C36" s="119"/>
      <c r="D36" s="119"/>
      <c r="E36" s="119"/>
      <c r="F36" s="119"/>
      <c r="G36" s="119"/>
      <c r="H36" s="119"/>
      <c r="I36" s="119"/>
      <c r="J36" s="120"/>
      <c r="K36" s="121"/>
      <c r="L36" s="122"/>
      <c r="M36" s="122"/>
      <c r="N36" s="122"/>
      <c r="O36" s="122"/>
      <c r="P36" s="122"/>
      <c r="Q36" s="122"/>
      <c r="R36" s="123"/>
      <c r="S36" s="124"/>
      <c r="T36" s="125"/>
      <c r="U36" s="125"/>
      <c r="V36" s="125"/>
      <c r="W36" s="125"/>
      <c r="X36" s="125"/>
      <c r="Y36" s="125"/>
      <c r="Z36" s="125"/>
      <c r="AA36" s="125"/>
      <c r="AB36" s="125"/>
      <c r="AC36" s="125"/>
      <c r="AD36" s="125"/>
      <c r="AE36" s="125"/>
      <c r="AF36" s="125"/>
      <c r="AG36" s="126"/>
    </row>
    <row r="37" spans="2:50" s="42" customFormat="1" ht="9.75" customHeight="1">
      <c r="B37" s="118"/>
      <c r="C37" s="119"/>
      <c r="D37" s="119"/>
      <c r="E37" s="119"/>
      <c r="F37" s="119"/>
      <c r="G37" s="119"/>
      <c r="H37" s="119"/>
      <c r="I37" s="119"/>
      <c r="J37" s="120"/>
      <c r="K37" s="121"/>
      <c r="L37" s="122"/>
      <c r="M37" s="122"/>
      <c r="N37" s="122"/>
      <c r="O37" s="122"/>
      <c r="P37" s="122"/>
      <c r="Q37" s="122"/>
      <c r="R37" s="123"/>
      <c r="S37" s="124"/>
      <c r="T37" s="125"/>
      <c r="U37" s="125"/>
      <c r="V37" s="125"/>
      <c r="W37" s="125"/>
      <c r="X37" s="125"/>
      <c r="Y37" s="125"/>
      <c r="Z37" s="125"/>
      <c r="AA37" s="125"/>
      <c r="AB37" s="125"/>
      <c r="AC37" s="125"/>
      <c r="AD37" s="125"/>
      <c r="AE37" s="125"/>
      <c r="AF37" s="125"/>
      <c r="AG37" s="126"/>
    </row>
    <row r="38" spans="2:50" s="42" customFormat="1" ht="9.75" customHeight="1">
      <c r="B38" s="118"/>
      <c r="C38" s="119"/>
      <c r="D38" s="119"/>
      <c r="E38" s="119"/>
      <c r="F38" s="119"/>
      <c r="G38" s="119"/>
      <c r="H38" s="119"/>
      <c r="I38" s="119"/>
      <c r="J38" s="120"/>
      <c r="K38" s="121"/>
      <c r="L38" s="122"/>
      <c r="M38" s="122"/>
      <c r="N38" s="122"/>
      <c r="O38" s="122"/>
      <c r="P38" s="122"/>
      <c r="Q38" s="122"/>
      <c r="R38" s="123"/>
      <c r="S38" s="124"/>
      <c r="T38" s="125"/>
      <c r="U38" s="125"/>
      <c r="V38" s="125"/>
      <c r="W38" s="125"/>
      <c r="X38" s="125"/>
      <c r="Y38" s="125"/>
      <c r="Z38" s="125"/>
      <c r="AA38" s="125"/>
      <c r="AB38" s="125"/>
      <c r="AC38" s="125"/>
      <c r="AD38" s="125"/>
      <c r="AE38" s="125"/>
      <c r="AF38" s="125"/>
      <c r="AG38" s="126"/>
      <c r="AX38" s="43"/>
    </row>
    <row r="39" spans="2:50" s="42" customFormat="1" ht="9.75" customHeight="1">
      <c r="B39" s="118"/>
      <c r="C39" s="119"/>
      <c r="D39" s="119"/>
      <c r="E39" s="119"/>
      <c r="F39" s="119"/>
      <c r="G39" s="119"/>
      <c r="H39" s="119"/>
      <c r="I39" s="119"/>
      <c r="J39" s="120"/>
      <c r="K39" s="121"/>
      <c r="L39" s="122"/>
      <c r="M39" s="122"/>
      <c r="N39" s="122"/>
      <c r="O39" s="122"/>
      <c r="P39" s="122"/>
      <c r="Q39" s="122"/>
      <c r="R39" s="123"/>
      <c r="S39" s="124"/>
      <c r="T39" s="125"/>
      <c r="U39" s="125"/>
      <c r="V39" s="125"/>
      <c r="W39" s="125"/>
      <c r="X39" s="125"/>
      <c r="Y39" s="125"/>
      <c r="Z39" s="125"/>
      <c r="AA39" s="125"/>
      <c r="AB39" s="125"/>
      <c r="AC39" s="125"/>
      <c r="AD39" s="125"/>
      <c r="AE39" s="125"/>
      <c r="AF39" s="125"/>
      <c r="AG39" s="126"/>
    </row>
    <row r="40" spans="2:50" s="42" customFormat="1" ht="9.75" customHeight="1">
      <c r="B40" s="118"/>
      <c r="C40" s="119"/>
      <c r="D40" s="119"/>
      <c r="E40" s="119"/>
      <c r="F40" s="119"/>
      <c r="G40" s="119"/>
      <c r="H40" s="119"/>
      <c r="I40" s="119"/>
      <c r="J40" s="120"/>
      <c r="K40" s="121"/>
      <c r="L40" s="122"/>
      <c r="M40" s="122"/>
      <c r="N40" s="122"/>
      <c r="O40" s="122"/>
      <c r="P40" s="122"/>
      <c r="Q40" s="122"/>
      <c r="R40" s="123"/>
      <c r="S40" s="124"/>
      <c r="T40" s="125"/>
      <c r="U40" s="125"/>
      <c r="V40" s="125"/>
      <c r="W40" s="125"/>
      <c r="X40" s="125"/>
      <c r="Y40" s="125"/>
      <c r="Z40" s="125"/>
      <c r="AA40" s="125"/>
      <c r="AB40" s="125"/>
      <c r="AC40" s="125"/>
      <c r="AD40" s="125"/>
      <c r="AE40" s="125"/>
      <c r="AF40" s="125"/>
      <c r="AG40" s="126"/>
    </row>
    <row r="41" spans="2:50" s="42" customFormat="1" ht="9.75" customHeight="1">
      <c r="B41" s="118"/>
      <c r="C41" s="119"/>
      <c r="D41" s="119"/>
      <c r="E41" s="119"/>
      <c r="F41" s="119"/>
      <c r="G41" s="119"/>
      <c r="H41" s="119"/>
      <c r="I41" s="119"/>
      <c r="J41" s="120"/>
      <c r="K41" s="121"/>
      <c r="L41" s="122"/>
      <c r="M41" s="122"/>
      <c r="N41" s="122"/>
      <c r="O41" s="122"/>
      <c r="P41" s="122"/>
      <c r="Q41" s="122"/>
      <c r="R41" s="123"/>
      <c r="S41" s="124"/>
      <c r="T41" s="125"/>
      <c r="U41" s="125"/>
      <c r="V41" s="125"/>
      <c r="W41" s="125"/>
      <c r="X41" s="125"/>
      <c r="Y41" s="125"/>
      <c r="Z41" s="125"/>
      <c r="AA41" s="125"/>
      <c r="AB41" s="125"/>
      <c r="AC41" s="125"/>
      <c r="AD41" s="125"/>
      <c r="AE41" s="125"/>
      <c r="AF41" s="125"/>
      <c r="AG41" s="126"/>
    </row>
    <row r="42" spans="2:50" s="42" customFormat="1" ht="9.75" customHeight="1">
      <c r="B42" s="118"/>
      <c r="C42" s="119"/>
      <c r="D42" s="119"/>
      <c r="E42" s="119"/>
      <c r="F42" s="119"/>
      <c r="G42" s="119"/>
      <c r="H42" s="119"/>
      <c r="I42" s="119"/>
      <c r="J42" s="120"/>
      <c r="K42" s="121"/>
      <c r="L42" s="122"/>
      <c r="M42" s="122"/>
      <c r="N42" s="122"/>
      <c r="O42" s="122"/>
      <c r="P42" s="122"/>
      <c r="Q42" s="122"/>
      <c r="R42" s="123"/>
      <c r="S42" s="124"/>
      <c r="T42" s="125"/>
      <c r="U42" s="125"/>
      <c r="V42" s="125"/>
      <c r="W42" s="125"/>
      <c r="X42" s="125"/>
      <c r="Y42" s="125"/>
      <c r="Z42" s="125"/>
      <c r="AA42" s="125"/>
      <c r="AB42" s="125"/>
      <c r="AC42" s="125"/>
      <c r="AD42" s="125"/>
      <c r="AE42" s="125"/>
      <c r="AF42" s="125"/>
      <c r="AG42" s="126"/>
    </row>
    <row r="43" spans="2:50" ht="18.75" customHeight="1">
      <c r="B43" s="534" t="s">
        <v>71</v>
      </c>
      <c r="C43" s="535"/>
      <c r="D43" s="535"/>
      <c r="E43" s="535"/>
      <c r="F43" s="535"/>
      <c r="G43" s="535"/>
      <c r="H43" s="535"/>
      <c r="I43" s="535"/>
      <c r="J43" s="536"/>
      <c r="K43" s="537">
        <f>SUM(K21:R42)</f>
        <v>0</v>
      </c>
      <c r="L43" s="538"/>
      <c r="M43" s="538"/>
      <c r="N43" s="538"/>
      <c r="O43" s="538"/>
      <c r="P43" s="538"/>
      <c r="Q43" s="538"/>
      <c r="R43" s="539"/>
      <c r="S43" s="540"/>
      <c r="T43" s="541"/>
      <c r="U43" s="541"/>
      <c r="V43" s="541"/>
      <c r="W43" s="541"/>
      <c r="X43" s="541"/>
      <c r="Y43" s="541"/>
      <c r="Z43" s="541"/>
      <c r="AA43" s="541"/>
      <c r="AB43" s="541"/>
      <c r="AC43" s="541"/>
      <c r="AD43" s="541"/>
      <c r="AE43" s="541"/>
      <c r="AF43" s="541"/>
      <c r="AG43" s="542"/>
    </row>
    <row r="44" spans="2:50" ht="17.149999999999999" customHeight="1">
      <c r="B44" s="640" t="s">
        <v>319</v>
      </c>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2"/>
    </row>
    <row r="45" spans="2:50">
      <c r="B45" s="115" t="s">
        <v>3</v>
      </c>
      <c r="C45" s="116"/>
      <c r="D45" s="116"/>
      <c r="E45" s="116"/>
      <c r="F45" s="116"/>
      <c r="G45" s="116"/>
      <c r="H45" s="116"/>
      <c r="I45" s="116"/>
      <c r="J45" s="117"/>
      <c r="K45" s="115" t="s">
        <v>4</v>
      </c>
      <c r="L45" s="116"/>
      <c r="M45" s="116"/>
      <c r="N45" s="116"/>
      <c r="O45" s="116"/>
      <c r="P45" s="116"/>
      <c r="Q45" s="117"/>
      <c r="R45" s="115" t="s">
        <v>5</v>
      </c>
      <c r="S45" s="117"/>
      <c r="T45" s="115" t="s">
        <v>6</v>
      </c>
      <c r="U45" s="116"/>
      <c r="V45" s="116"/>
      <c r="W45" s="117"/>
      <c r="X45" s="643" t="s">
        <v>1</v>
      </c>
      <c r="Y45" s="644"/>
      <c r="Z45" s="644"/>
      <c r="AA45" s="644"/>
      <c r="AB45" s="645"/>
      <c r="AC45" s="115" t="s">
        <v>183</v>
      </c>
      <c r="AD45" s="116"/>
      <c r="AE45" s="116"/>
      <c r="AF45" s="116"/>
      <c r="AG45" s="117"/>
    </row>
    <row r="46" spans="2:50" ht="17.149999999999999" customHeight="1">
      <c r="B46" s="633"/>
      <c r="C46" s="634"/>
      <c r="D46" s="634"/>
      <c r="E46" s="634"/>
      <c r="F46" s="634"/>
      <c r="G46" s="634"/>
      <c r="H46" s="634"/>
      <c r="I46" s="634"/>
      <c r="J46" s="634"/>
      <c r="K46" s="633"/>
      <c r="L46" s="634"/>
      <c r="M46" s="634"/>
      <c r="N46" s="634"/>
      <c r="O46" s="634"/>
      <c r="P46" s="634"/>
      <c r="Q46" s="634"/>
      <c r="R46" s="633"/>
      <c r="S46" s="635"/>
      <c r="T46" s="636"/>
      <c r="U46" s="637"/>
      <c r="V46" s="637"/>
      <c r="W46" s="638"/>
      <c r="X46" s="639">
        <f t="shared" ref="X46:X51" si="0">R46*T46</f>
        <v>0</v>
      </c>
      <c r="Y46" s="639"/>
      <c r="Z46" s="639"/>
      <c r="AA46" s="639"/>
      <c r="AB46" s="639"/>
      <c r="AC46" s="632"/>
      <c r="AD46" s="632"/>
      <c r="AE46" s="632"/>
      <c r="AF46" s="632"/>
      <c r="AG46" s="632"/>
    </row>
    <row r="47" spans="2:50" s="42" customFormat="1" ht="17.149999999999999" customHeight="1">
      <c r="B47" s="633"/>
      <c r="C47" s="634"/>
      <c r="D47" s="634"/>
      <c r="E47" s="634"/>
      <c r="F47" s="634"/>
      <c r="G47" s="634"/>
      <c r="H47" s="634"/>
      <c r="I47" s="634"/>
      <c r="J47" s="634"/>
      <c r="K47" s="633"/>
      <c r="L47" s="634"/>
      <c r="M47" s="634"/>
      <c r="N47" s="634"/>
      <c r="O47" s="634"/>
      <c r="P47" s="634"/>
      <c r="Q47" s="634"/>
      <c r="R47" s="633"/>
      <c r="S47" s="635"/>
      <c r="T47" s="636"/>
      <c r="U47" s="637"/>
      <c r="V47" s="637"/>
      <c r="W47" s="638"/>
      <c r="X47" s="639">
        <f t="shared" si="0"/>
        <v>0</v>
      </c>
      <c r="Y47" s="639"/>
      <c r="Z47" s="639"/>
      <c r="AA47" s="639"/>
      <c r="AB47" s="639"/>
      <c r="AC47" s="632"/>
      <c r="AD47" s="632"/>
      <c r="AE47" s="632"/>
      <c r="AF47" s="632"/>
      <c r="AG47" s="632"/>
    </row>
    <row r="48" spans="2:50" s="42" customFormat="1" ht="17.149999999999999" customHeight="1">
      <c r="B48" s="633"/>
      <c r="C48" s="634"/>
      <c r="D48" s="634"/>
      <c r="E48" s="634"/>
      <c r="F48" s="634"/>
      <c r="G48" s="634"/>
      <c r="H48" s="634"/>
      <c r="I48" s="634"/>
      <c r="J48" s="634"/>
      <c r="K48" s="633"/>
      <c r="L48" s="634"/>
      <c r="M48" s="634"/>
      <c r="N48" s="634"/>
      <c r="O48" s="634"/>
      <c r="P48" s="634"/>
      <c r="Q48" s="634"/>
      <c r="R48" s="633"/>
      <c r="S48" s="635"/>
      <c r="T48" s="636"/>
      <c r="U48" s="637"/>
      <c r="V48" s="637"/>
      <c r="W48" s="638"/>
      <c r="X48" s="639">
        <f t="shared" si="0"/>
        <v>0</v>
      </c>
      <c r="Y48" s="639"/>
      <c r="Z48" s="639"/>
      <c r="AA48" s="639"/>
      <c r="AB48" s="639"/>
      <c r="AC48" s="632"/>
      <c r="AD48" s="632"/>
      <c r="AE48" s="632"/>
      <c r="AF48" s="632"/>
      <c r="AG48" s="632"/>
    </row>
    <row r="49" spans="2:33" s="42" customFormat="1" ht="17.149999999999999" customHeight="1">
      <c r="B49" s="633"/>
      <c r="C49" s="634"/>
      <c r="D49" s="634"/>
      <c r="E49" s="634"/>
      <c r="F49" s="634"/>
      <c r="G49" s="634"/>
      <c r="H49" s="634"/>
      <c r="I49" s="634"/>
      <c r="J49" s="634"/>
      <c r="K49" s="633"/>
      <c r="L49" s="634"/>
      <c r="M49" s="634"/>
      <c r="N49" s="634"/>
      <c r="O49" s="634"/>
      <c r="P49" s="634"/>
      <c r="Q49" s="634"/>
      <c r="R49" s="633"/>
      <c r="S49" s="635"/>
      <c r="T49" s="636"/>
      <c r="U49" s="637"/>
      <c r="V49" s="637"/>
      <c r="W49" s="638"/>
      <c r="X49" s="639">
        <f t="shared" si="0"/>
        <v>0</v>
      </c>
      <c r="Y49" s="639"/>
      <c r="Z49" s="639"/>
      <c r="AA49" s="639"/>
      <c r="AB49" s="639"/>
      <c r="AC49" s="632"/>
      <c r="AD49" s="632"/>
      <c r="AE49" s="632"/>
      <c r="AF49" s="632"/>
      <c r="AG49" s="632"/>
    </row>
    <row r="50" spans="2:33" s="42" customFormat="1" ht="17.149999999999999" customHeight="1">
      <c r="B50" s="633"/>
      <c r="C50" s="634"/>
      <c r="D50" s="634"/>
      <c r="E50" s="634"/>
      <c r="F50" s="634"/>
      <c r="G50" s="634"/>
      <c r="H50" s="634"/>
      <c r="I50" s="634"/>
      <c r="J50" s="634"/>
      <c r="K50" s="633"/>
      <c r="L50" s="634"/>
      <c r="M50" s="634"/>
      <c r="N50" s="634"/>
      <c r="O50" s="634"/>
      <c r="P50" s="634"/>
      <c r="Q50" s="634"/>
      <c r="R50" s="633"/>
      <c r="S50" s="635"/>
      <c r="T50" s="636"/>
      <c r="U50" s="637"/>
      <c r="V50" s="637"/>
      <c r="W50" s="638"/>
      <c r="X50" s="639">
        <f t="shared" si="0"/>
        <v>0</v>
      </c>
      <c r="Y50" s="639"/>
      <c r="Z50" s="639"/>
      <c r="AA50" s="639"/>
      <c r="AB50" s="639"/>
      <c r="AC50" s="632"/>
      <c r="AD50" s="632"/>
      <c r="AE50" s="632"/>
      <c r="AF50" s="632"/>
      <c r="AG50" s="632"/>
    </row>
    <row r="51" spans="2:33" s="42" customFormat="1" ht="17.149999999999999" customHeight="1">
      <c r="B51" s="624"/>
      <c r="C51" s="625"/>
      <c r="D51" s="625"/>
      <c r="E51" s="625"/>
      <c r="F51" s="625"/>
      <c r="G51" s="625"/>
      <c r="H51" s="625"/>
      <c r="I51" s="625"/>
      <c r="J51" s="625"/>
      <c r="K51" s="624"/>
      <c r="L51" s="625"/>
      <c r="M51" s="625"/>
      <c r="N51" s="625"/>
      <c r="O51" s="625"/>
      <c r="P51" s="625"/>
      <c r="Q51" s="625"/>
      <c r="R51" s="624"/>
      <c r="S51" s="626"/>
      <c r="T51" s="627"/>
      <c r="U51" s="628"/>
      <c r="V51" s="628"/>
      <c r="W51" s="629"/>
      <c r="X51" s="630">
        <f t="shared" si="0"/>
        <v>0</v>
      </c>
      <c r="Y51" s="630"/>
      <c r="Z51" s="630"/>
      <c r="AA51" s="630"/>
      <c r="AB51" s="630"/>
      <c r="AC51" s="631"/>
      <c r="AD51" s="631"/>
      <c r="AE51" s="631"/>
      <c r="AF51" s="631"/>
      <c r="AG51" s="631"/>
    </row>
    <row r="52" spans="2:33">
      <c r="B52" s="623" t="s">
        <v>7</v>
      </c>
      <c r="C52" s="623"/>
      <c r="D52" s="623"/>
      <c r="E52" s="623"/>
      <c r="F52" s="623"/>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3"/>
      <c r="AE52" s="623"/>
      <c r="AF52" s="623"/>
      <c r="AG52" s="623"/>
    </row>
    <row r="53" spans="2:33">
      <c r="B53" s="599" t="s">
        <v>8</v>
      </c>
      <c r="C53" s="599"/>
      <c r="D53" s="599"/>
      <c r="E53" s="599"/>
      <c r="F53" s="599"/>
      <c r="G53" s="599"/>
      <c r="H53" s="599"/>
      <c r="I53" s="599"/>
      <c r="J53" s="599"/>
      <c r="K53" s="599"/>
      <c r="L53" s="599"/>
      <c r="M53" s="599"/>
      <c r="N53" s="599"/>
      <c r="O53" s="599"/>
      <c r="P53" s="599"/>
      <c r="Q53" s="599"/>
      <c r="R53" s="599"/>
      <c r="S53" s="599"/>
      <c r="T53" s="599"/>
      <c r="U53" s="599"/>
      <c r="V53" s="599"/>
      <c r="W53" s="599"/>
      <c r="X53" s="599"/>
      <c r="Y53" s="599"/>
      <c r="Z53" s="599"/>
      <c r="AA53" s="599"/>
      <c r="AB53" s="599"/>
      <c r="AC53" s="599"/>
      <c r="AD53" s="599"/>
      <c r="AE53" s="599"/>
      <c r="AF53" s="599"/>
      <c r="AG53" s="599"/>
    </row>
  </sheetData>
  <sheetProtection formatCells="0" formatColumns="0" formatRows="0" insertRows="0" selectLockedCells="1"/>
  <mergeCells count="73">
    <mergeCell ref="B10:AG10"/>
    <mergeCell ref="W5:AA5"/>
    <mergeCell ref="AB5:AG5"/>
    <mergeCell ref="A7:AG7"/>
    <mergeCell ref="A8:AG8"/>
    <mergeCell ref="A9:AG9"/>
    <mergeCell ref="B14:G14"/>
    <mergeCell ref="H14:M14"/>
    <mergeCell ref="N14:S14"/>
    <mergeCell ref="T14:Z14"/>
    <mergeCell ref="AA14:AG14"/>
    <mergeCell ref="B11:G13"/>
    <mergeCell ref="H11:M13"/>
    <mergeCell ref="N11:S13"/>
    <mergeCell ref="T11:Z13"/>
    <mergeCell ref="AA11:AG13"/>
    <mergeCell ref="B18:G18"/>
    <mergeCell ref="H18:M18"/>
    <mergeCell ref="N18:S18"/>
    <mergeCell ref="T18:Z18"/>
    <mergeCell ref="AA18:AG18"/>
    <mergeCell ref="B15:G17"/>
    <mergeCell ref="H15:M17"/>
    <mergeCell ref="N15:S17"/>
    <mergeCell ref="T15:Z17"/>
    <mergeCell ref="AA15:AG17"/>
    <mergeCell ref="B43:J43"/>
    <mergeCell ref="K43:R43"/>
    <mergeCell ref="S43:AG43"/>
    <mergeCell ref="B19:AG19"/>
    <mergeCell ref="B20:J20"/>
    <mergeCell ref="K20:R20"/>
    <mergeCell ref="S20:AG20"/>
    <mergeCell ref="B44:AG44"/>
    <mergeCell ref="X45:AB45"/>
    <mergeCell ref="B46:J46"/>
    <mergeCell ref="K46:Q46"/>
    <mergeCell ref="R46:S46"/>
    <mergeCell ref="T46:W46"/>
    <mergeCell ref="X46:AB46"/>
    <mergeCell ref="AC46:AG46"/>
    <mergeCell ref="AC48:AG48"/>
    <mergeCell ref="B47:J47"/>
    <mergeCell ref="K47:Q47"/>
    <mergeCell ref="R47:S47"/>
    <mergeCell ref="T47:W47"/>
    <mergeCell ref="X47:AB47"/>
    <mergeCell ref="AC47:AG47"/>
    <mergeCell ref="B48:J48"/>
    <mergeCell ref="K48:Q48"/>
    <mergeCell ref="R48:S48"/>
    <mergeCell ref="T48:W48"/>
    <mergeCell ref="X48:AB48"/>
    <mergeCell ref="AC50:AG50"/>
    <mergeCell ref="B49:J49"/>
    <mergeCell ref="K49:Q49"/>
    <mergeCell ref="R49:S49"/>
    <mergeCell ref="T49:W49"/>
    <mergeCell ref="X49:AB49"/>
    <mergeCell ref="AC49:AG49"/>
    <mergeCell ref="B50:J50"/>
    <mergeCell ref="K50:Q50"/>
    <mergeCell ref="R50:S50"/>
    <mergeCell ref="T50:W50"/>
    <mergeCell ref="X50:AB50"/>
    <mergeCell ref="B52:AG52"/>
    <mergeCell ref="B53:AG53"/>
    <mergeCell ref="B51:J51"/>
    <mergeCell ref="K51:Q51"/>
    <mergeCell ref="R51:S51"/>
    <mergeCell ref="T51:W51"/>
    <mergeCell ref="X51:AB51"/>
    <mergeCell ref="AC51:AG51"/>
  </mergeCells>
  <phoneticPr fontId="33"/>
  <dataValidations disablePrompts="1" count="2">
    <dataValidation type="whole" operator="greaterThanOrEqual" allowBlank="1" showInputMessage="1" showErrorMessage="1" sqref="B14:S14" xr:uid="{32083AD9-5546-449F-A2F7-6DFE80C6690C}">
      <formula1>0</formula1>
    </dataValidation>
    <dataValidation type="whole" operator="greaterThanOrEqual" allowBlank="1" showInputMessage="1" showErrorMessage="1" sqref="K21:R42 F18:L18" xr:uid="{F7E06863-42AA-407E-BF06-1A84F1666A81}">
      <formula1>1</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headerFooter>
    <oddFooter>&amp;Rver.1.1</oddFooter>
  </headerFooter>
  <colBreaks count="1" manualBreakCount="1">
    <brk id="27" min="4" max="42" man="1"/>
  </colBreaks>
  <ignoredErrors>
    <ignoredError sqref="H14 B14"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054B3-7E1A-4EAE-AAFA-2D3E298C446A}">
  <sheetPr>
    <pageSetUpPr fitToPage="1"/>
  </sheetPr>
  <dimension ref="A1:AX41"/>
  <sheetViews>
    <sheetView view="pageBreakPreview" topLeftCell="A3" zoomScaleNormal="100" zoomScaleSheetLayoutView="100" workbookViewId="0">
      <selection activeCell="S24" sqref="S24:AG24"/>
    </sheetView>
  </sheetViews>
  <sheetFormatPr defaultColWidth="2.6328125" defaultRowHeight="13"/>
  <cols>
    <col min="1" max="16384" width="2.6328125" style="15"/>
  </cols>
  <sheetData>
    <row r="1" spans="1:33" ht="16.5">
      <c r="A1" s="113"/>
      <c r="B1" s="33" t="s">
        <v>324</v>
      </c>
    </row>
    <row r="2" spans="1:33" ht="16.5">
      <c r="B2" s="34" t="s">
        <v>72</v>
      </c>
    </row>
    <row r="3" spans="1:33" ht="9" customHeight="1">
      <c r="B3" s="34"/>
    </row>
    <row r="4" spans="1:33" ht="6" customHeight="1"/>
    <row r="5" spans="1:33" ht="16.5">
      <c r="A5" s="15" t="s">
        <v>353</v>
      </c>
      <c r="B5"/>
      <c r="C5"/>
      <c r="D5"/>
      <c r="E5"/>
      <c r="F5"/>
      <c r="G5"/>
      <c r="H5" s="114"/>
      <c r="I5" s="29"/>
      <c r="J5" s="29"/>
      <c r="K5" s="29"/>
      <c r="L5" s="29"/>
      <c r="M5" s="29"/>
      <c r="N5" s="29"/>
      <c r="O5" s="29"/>
      <c r="P5" s="29"/>
      <c r="Q5" s="29"/>
      <c r="R5" s="29"/>
      <c r="S5" s="29"/>
      <c r="T5" s="29"/>
      <c r="U5" s="29"/>
      <c r="V5" s="29"/>
      <c r="W5" s="602" t="s">
        <v>129</v>
      </c>
      <c r="X5" s="602"/>
      <c r="Y5" s="602"/>
      <c r="Z5" s="602"/>
      <c r="AA5" s="602"/>
      <c r="AB5" s="603">
        <f>【様式第12】改修完了実績報告書!V2</f>
        <v>0</v>
      </c>
      <c r="AC5" s="604"/>
      <c r="AD5" s="604"/>
      <c r="AE5" s="604"/>
      <c r="AF5" s="604"/>
      <c r="AG5" s="605"/>
    </row>
    <row r="6" spans="1:33" ht="6.75" customHeight="1">
      <c r="B6" s="30"/>
      <c r="C6" s="30"/>
      <c r="D6" s="30"/>
      <c r="E6" s="30"/>
      <c r="F6" s="30"/>
      <c r="G6" s="30"/>
      <c r="H6" s="114"/>
      <c r="I6" s="29"/>
      <c r="J6" s="29"/>
      <c r="K6" s="29"/>
      <c r="L6" s="29"/>
      <c r="M6" s="29"/>
      <c r="N6" s="29"/>
      <c r="O6" s="29"/>
      <c r="P6" s="29"/>
      <c r="Q6" s="29"/>
      <c r="R6" s="29"/>
      <c r="S6" s="29"/>
      <c r="T6" s="29"/>
      <c r="U6" s="29"/>
      <c r="V6" s="29"/>
      <c r="W6" s="29"/>
      <c r="X6" s="64"/>
      <c r="Y6" s="64"/>
      <c r="Z6" s="64"/>
      <c r="AA6" s="64"/>
      <c r="AB6" s="64"/>
      <c r="AC6" s="65"/>
      <c r="AD6" s="65"/>
      <c r="AE6" s="65"/>
      <c r="AF6" s="65"/>
      <c r="AG6" s="65"/>
    </row>
    <row r="7" spans="1:33">
      <c r="A7" s="519" t="s">
        <v>110</v>
      </c>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row>
    <row r="8" spans="1:33">
      <c r="A8" s="519" t="s">
        <v>314</v>
      </c>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row>
    <row r="9" spans="1:33" ht="21.65" customHeight="1">
      <c r="A9" s="597"/>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row>
    <row r="10" spans="1:33" ht="17.149999999999999" customHeight="1">
      <c r="B10" s="593" t="s">
        <v>176</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row>
    <row r="11" spans="1:33" ht="17.149999999999999" customHeight="1">
      <c r="B11" s="570" t="s">
        <v>177</v>
      </c>
      <c r="C11" s="560"/>
      <c r="D11" s="560"/>
      <c r="E11" s="560"/>
      <c r="F11" s="560"/>
      <c r="G11" s="561"/>
      <c r="H11" s="552" t="s">
        <v>178</v>
      </c>
      <c r="I11" s="553"/>
      <c r="J11" s="553"/>
      <c r="K11" s="553"/>
      <c r="L11" s="553"/>
      <c r="M11" s="554"/>
      <c r="N11" s="552" t="s">
        <v>315</v>
      </c>
      <c r="O11" s="553"/>
      <c r="P11" s="553"/>
      <c r="Q11" s="553"/>
      <c r="R11" s="553"/>
      <c r="S11" s="554"/>
      <c r="T11" s="571" t="s">
        <v>179</v>
      </c>
      <c r="U11" s="572"/>
      <c r="V11" s="572"/>
      <c r="W11" s="572"/>
      <c r="X11" s="572"/>
      <c r="Y11" s="572"/>
      <c r="Z11" s="573"/>
      <c r="AA11" s="571" t="s">
        <v>180</v>
      </c>
      <c r="AB11" s="572"/>
      <c r="AC11" s="572"/>
      <c r="AD11" s="572"/>
      <c r="AE11" s="572"/>
      <c r="AF11" s="572"/>
      <c r="AG11" s="573"/>
    </row>
    <row r="12" spans="1:33" ht="17.149999999999999" customHeight="1">
      <c r="B12" s="551"/>
      <c r="C12" s="549"/>
      <c r="D12" s="549"/>
      <c r="E12" s="549"/>
      <c r="F12" s="549"/>
      <c r="G12" s="550"/>
      <c r="H12" s="548"/>
      <c r="I12" s="555"/>
      <c r="J12" s="555"/>
      <c r="K12" s="555"/>
      <c r="L12" s="555"/>
      <c r="M12" s="556"/>
      <c r="N12" s="548"/>
      <c r="O12" s="555"/>
      <c r="P12" s="555"/>
      <c r="Q12" s="555"/>
      <c r="R12" s="555"/>
      <c r="S12" s="556"/>
      <c r="T12" s="574"/>
      <c r="U12" s="575"/>
      <c r="V12" s="575"/>
      <c r="W12" s="575"/>
      <c r="X12" s="575"/>
      <c r="Y12" s="575"/>
      <c r="Z12" s="576"/>
      <c r="AA12" s="574"/>
      <c r="AB12" s="575"/>
      <c r="AC12" s="575"/>
      <c r="AD12" s="575"/>
      <c r="AE12" s="575"/>
      <c r="AF12" s="575"/>
      <c r="AG12" s="576"/>
    </row>
    <row r="13" spans="1:33" ht="9" customHeight="1">
      <c r="B13" s="562"/>
      <c r="C13" s="563"/>
      <c r="D13" s="563"/>
      <c r="E13" s="563"/>
      <c r="F13" s="563"/>
      <c r="G13" s="564"/>
      <c r="H13" s="557"/>
      <c r="I13" s="558"/>
      <c r="J13" s="558"/>
      <c r="K13" s="558"/>
      <c r="L13" s="558"/>
      <c r="M13" s="559"/>
      <c r="N13" s="557"/>
      <c r="O13" s="558"/>
      <c r="P13" s="558"/>
      <c r="Q13" s="558"/>
      <c r="R13" s="558"/>
      <c r="S13" s="559"/>
      <c r="T13" s="577"/>
      <c r="U13" s="578"/>
      <c r="V13" s="578"/>
      <c r="W13" s="578"/>
      <c r="X13" s="578"/>
      <c r="Y13" s="578"/>
      <c r="Z13" s="579"/>
      <c r="AA13" s="577"/>
      <c r="AB13" s="578"/>
      <c r="AC13" s="578"/>
      <c r="AD13" s="578"/>
      <c r="AE13" s="578"/>
      <c r="AF13" s="578"/>
      <c r="AG13" s="579"/>
    </row>
    <row r="14" spans="1:33" ht="17.149999999999999" customHeight="1">
      <c r="B14" s="650">
        <f>'【別紙２】 R6経費所要額精算調書'!B14+'【別紙２】 R7経費所要額精算調書'!B14</f>
        <v>0</v>
      </c>
      <c r="C14" s="651"/>
      <c r="D14" s="651"/>
      <c r="E14" s="651"/>
      <c r="F14" s="651"/>
      <c r="G14" s="652"/>
      <c r="H14" s="647">
        <v>0</v>
      </c>
      <c r="I14" s="648"/>
      <c r="J14" s="648"/>
      <c r="K14" s="648"/>
      <c r="L14" s="648"/>
      <c r="M14" s="649"/>
      <c r="N14" s="586">
        <f>B14-H14</f>
        <v>0</v>
      </c>
      <c r="O14" s="587"/>
      <c r="P14" s="587"/>
      <c r="Q14" s="587"/>
      <c r="R14" s="587"/>
      <c r="S14" s="588"/>
      <c r="T14" s="653">
        <f>'【別紙２】 R6経費所要額精算調書'!T14+'【別紙２】 R7経費所要額精算調書'!T14</f>
        <v>0</v>
      </c>
      <c r="U14" s="653"/>
      <c r="V14" s="653"/>
      <c r="W14" s="653"/>
      <c r="X14" s="653"/>
      <c r="Y14" s="653"/>
      <c r="Z14" s="653"/>
      <c r="AA14" s="653">
        <f>'【別紙２】 R6経費所要額精算調書'!AA14+'【別紙２】 R7経費所要額精算調書'!AA14</f>
        <v>0</v>
      </c>
      <c r="AB14" s="653"/>
      <c r="AC14" s="653"/>
      <c r="AD14" s="653"/>
      <c r="AE14" s="653"/>
      <c r="AF14" s="653"/>
      <c r="AG14" s="653"/>
    </row>
    <row r="15" spans="1:33" ht="17.149999999999999" customHeight="1">
      <c r="B15" s="548" t="s">
        <v>316</v>
      </c>
      <c r="C15" s="549"/>
      <c r="D15" s="549"/>
      <c r="E15" s="549"/>
      <c r="F15" s="549"/>
      <c r="G15" s="550"/>
      <c r="H15" s="548" t="s">
        <v>376</v>
      </c>
      <c r="I15" s="549"/>
      <c r="J15" s="549"/>
      <c r="K15" s="549"/>
      <c r="L15" s="549"/>
      <c r="M15" s="550"/>
      <c r="N15" s="552" t="s">
        <v>375</v>
      </c>
      <c r="O15" s="553"/>
      <c r="P15" s="553"/>
      <c r="Q15" s="553"/>
      <c r="R15" s="553"/>
      <c r="S15" s="554"/>
      <c r="T15" s="552" t="s">
        <v>181</v>
      </c>
      <c r="U15" s="560"/>
      <c r="V15" s="560"/>
      <c r="W15" s="560"/>
      <c r="X15" s="560"/>
      <c r="Y15" s="560"/>
      <c r="Z15" s="561"/>
      <c r="AA15" s="552" t="s">
        <v>318</v>
      </c>
      <c r="AB15" s="553"/>
      <c r="AC15" s="553"/>
      <c r="AD15" s="553"/>
      <c r="AE15" s="553"/>
      <c r="AF15" s="553"/>
      <c r="AG15" s="554"/>
    </row>
    <row r="16" spans="1:33" ht="23.25" customHeight="1">
      <c r="B16" s="551"/>
      <c r="C16" s="549"/>
      <c r="D16" s="549"/>
      <c r="E16" s="549"/>
      <c r="F16" s="549"/>
      <c r="G16" s="550"/>
      <c r="H16" s="551"/>
      <c r="I16" s="549"/>
      <c r="J16" s="549"/>
      <c r="K16" s="549"/>
      <c r="L16" s="549"/>
      <c r="M16" s="550"/>
      <c r="N16" s="548"/>
      <c r="O16" s="555"/>
      <c r="P16" s="555"/>
      <c r="Q16" s="555"/>
      <c r="R16" s="555"/>
      <c r="S16" s="556"/>
      <c r="T16" s="551"/>
      <c r="U16" s="549"/>
      <c r="V16" s="549"/>
      <c r="W16" s="549"/>
      <c r="X16" s="549"/>
      <c r="Y16" s="549"/>
      <c r="Z16" s="550"/>
      <c r="AA16" s="548"/>
      <c r="AB16" s="555"/>
      <c r="AC16" s="555"/>
      <c r="AD16" s="555"/>
      <c r="AE16" s="555"/>
      <c r="AF16" s="555"/>
      <c r="AG16" s="556"/>
    </row>
    <row r="17" spans="2:33" ht="28" customHeight="1">
      <c r="B17" s="551"/>
      <c r="C17" s="549"/>
      <c r="D17" s="549"/>
      <c r="E17" s="549"/>
      <c r="F17" s="549"/>
      <c r="G17" s="550"/>
      <c r="H17" s="551"/>
      <c r="I17" s="549"/>
      <c r="J17" s="549"/>
      <c r="K17" s="549"/>
      <c r="L17" s="549"/>
      <c r="M17" s="550"/>
      <c r="N17" s="557"/>
      <c r="O17" s="558"/>
      <c r="P17" s="558"/>
      <c r="Q17" s="558"/>
      <c r="R17" s="558"/>
      <c r="S17" s="559"/>
      <c r="T17" s="562"/>
      <c r="U17" s="563"/>
      <c r="V17" s="563"/>
      <c r="W17" s="563"/>
      <c r="X17" s="563"/>
      <c r="Y17" s="563"/>
      <c r="Z17" s="564"/>
      <c r="AA17" s="557"/>
      <c r="AB17" s="558"/>
      <c r="AC17" s="558"/>
      <c r="AD17" s="558"/>
      <c r="AE17" s="558"/>
      <c r="AF17" s="558"/>
      <c r="AG17" s="559"/>
    </row>
    <row r="18" spans="2:33" ht="17.149999999999999" customHeight="1" thickBot="1">
      <c r="B18" s="586">
        <f>'【別紙２】 R6経費所要額精算調書'!B18+'【別紙２】 R7経費所要額精算調書'!B18</f>
        <v>0</v>
      </c>
      <c r="C18" s="587"/>
      <c r="D18" s="587"/>
      <c r="E18" s="587"/>
      <c r="F18" s="587"/>
      <c r="G18" s="588"/>
      <c r="H18" s="586">
        <f>'【別紙２】 R6経費所要額精算調書'!H18+'【別紙２】 R7経費所要額精算調書'!H18</f>
        <v>0</v>
      </c>
      <c r="I18" s="587"/>
      <c r="J18" s="587"/>
      <c r="K18" s="587"/>
      <c r="L18" s="587"/>
      <c r="M18" s="588"/>
      <c r="N18" s="586">
        <f>'【別紙２】 R6経費所要額精算調書'!N18+'【別紙２】 R7経費所要額精算調書'!N18</f>
        <v>0</v>
      </c>
      <c r="O18" s="587"/>
      <c r="P18" s="587"/>
      <c r="Q18" s="587"/>
      <c r="R18" s="587"/>
      <c r="S18" s="588"/>
      <c r="T18" s="646">
        <f>'【別紙２】 R6経費所要額精算調書'!T18+'【別紙２】 R7経費所要額精算調書'!B18</f>
        <v>0</v>
      </c>
      <c r="U18" s="646"/>
      <c r="V18" s="646"/>
      <c r="W18" s="646"/>
      <c r="X18" s="646"/>
      <c r="Y18" s="646"/>
      <c r="Z18" s="646"/>
      <c r="AA18" s="547">
        <f>T18-N18</f>
        <v>0</v>
      </c>
      <c r="AB18" s="547"/>
      <c r="AC18" s="547"/>
      <c r="AD18" s="547"/>
      <c r="AE18" s="547"/>
      <c r="AF18" s="547"/>
      <c r="AG18" s="547"/>
    </row>
    <row r="19" spans="2:33" ht="17.149999999999999" customHeight="1" thickTop="1">
      <c r="B19" s="565" t="s">
        <v>182</v>
      </c>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7"/>
    </row>
    <row r="20" spans="2:33" ht="15.65" customHeight="1">
      <c r="B20" s="568" t="s">
        <v>0</v>
      </c>
      <c r="C20" s="568"/>
      <c r="D20" s="568"/>
      <c r="E20" s="568"/>
      <c r="F20" s="568"/>
      <c r="G20" s="568"/>
      <c r="H20" s="568"/>
      <c r="I20" s="568"/>
      <c r="J20" s="568"/>
      <c r="K20" s="569" t="s">
        <v>51</v>
      </c>
      <c r="L20" s="569"/>
      <c r="M20" s="569"/>
      <c r="N20" s="569"/>
      <c r="O20" s="569"/>
      <c r="P20" s="569"/>
      <c r="Q20" s="569"/>
      <c r="R20" s="569"/>
      <c r="S20" s="534" t="s">
        <v>2</v>
      </c>
      <c r="T20" s="535"/>
      <c r="U20" s="535"/>
      <c r="V20" s="535"/>
      <c r="W20" s="535"/>
      <c r="X20" s="535"/>
      <c r="Y20" s="535"/>
      <c r="Z20" s="535"/>
      <c r="AA20" s="535"/>
      <c r="AB20" s="535"/>
      <c r="AC20" s="535"/>
      <c r="AD20" s="535"/>
      <c r="AE20" s="535"/>
      <c r="AF20" s="535"/>
      <c r="AG20" s="536"/>
    </row>
    <row r="21" spans="2:33" s="42" customFormat="1" ht="16.5" hidden="1" customHeight="1">
      <c r="B21" s="543"/>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5"/>
    </row>
    <row r="22" spans="2:33" s="42" customFormat="1" ht="17.149999999999999" customHeight="1">
      <c r="B22" s="654"/>
      <c r="C22" s="655"/>
      <c r="D22" s="655"/>
      <c r="E22" s="655"/>
      <c r="F22" s="655"/>
      <c r="G22" s="655"/>
      <c r="H22" s="655"/>
      <c r="I22" s="655"/>
      <c r="J22" s="656"/>
      <c r="K22" s="657"/>
      <c r="L22" s="658"/>
      <c r="M22" s="658"/>
      <c r="N22" s="658"/>
      <c r="O22" s="658"/>
      <c r="P22" s="658"/>
      <c r="Q22" s="658"/>
      <c r="R22" s="659"/>
      <c r="S22" s="660"/>
      <c r="T22" s="661"/>
      <c r="U22" s="661"/>
      <c r="V22" s="661"/>
      <c r="W22" s="661"/>
      <c r="X22" s="661"/>
      <c r="Y22" s="661"/>
      <c r="Z22" s="661"/>
      <c r="AA22" s="661"/>
      <c r="AB22" s="661"/>
      <c r="AC22" s="661"/>
      <c r="AD22" s="661"/>
      <c r="AE22" s="661"/>
      <c r="AF22" s="661"/>
      <c r="AG22" s="662"/>
    </row>
    <row r="23" spans="2:33" s="42" customFormat="1" ht="17.149999999999999" customHeight="1">
      <c r="B23" s="654"/>
      <c r="C23" s="655"/>
      <c r="D23" s="655"/>
      <c r="E23" s="655"/>
      <c r="F23" s="655"/>
      <c r="G23" s="655"/>
      <c r="H23" s="655"/>
      <c r="I23" s="655"/>
      <c r="J23" s="656"/>
      <c r="K23" s="657"/>
      <c r="L23" s="658"/>
      <c r="M23" s="658"/>
      <c r="N23" s="658"/>
      <c r="O23" s="658"/>
      <c r="P23" s="658"/>
      <c r="Q23" s="658"/>
      <c r="R23" s="659"/>
      <c r="S23" s="660"/>
      <c r="T23" s="661"/>
      <c r="U23" s="661"/>
      <c r="V23" s="661"/>
      <c r="W23" s="661"/>
      <c r="X23" s="661"/>
      <c r="Y23" s="661"/>
      <c r="Z23" s="661"/>
      <c r="AA23" s="661"/>
      <c r="AB23" s="661"/>
      <c r="AC23" s="661"/>
      <c r="AD23" s="661"/>
      <c r="AE23" s="661"/>
      <c r="AF23" s="661"/>
      <c r="AG23" s="662"/>
    </row>
    <row r="24" spans="2:33" s="42" customFormat="1" ht="17.149999999999999" customHeight="1">
      <c r="B24" s="654"/>
      <c r="C24" s="655"/>
      <c r="D24" s="655"/>
      <c r="E24" s="655"/>
      <c r="F24" s="655"/>
      <c r="G24" s="655"/>
      <c r="H24" s="655"/>
      <c r="I24" s="655"/>
      <c r="J24" s="656"/>
      <c r="K24" s="657"/>
      <c r="L24" s="658"/>
      <c r="M24" s="658"/>
      <c r="N24" s="658"/>
      <c r="O24" s="658"/>
      <c r="P24" s="658"/>
      <c r="Q24" s="658"/>
      <c r="R24" s="659"/>
      <c r="S24" s="660"/>
      <c r="T24" s="661"/>
      <c r="U24" s="661"/>
      <c r="V24" s="661"/>
      <c r="W24" s="661"/>
      <c r="X24" s="661"/>
      <c r="Y24" s="661"/>
      <c r="Z24" s="661"/>
      <c r="AA24" s="661"/>
      <c r="AB24" s="661"/>
      <c r="AC24" s="661"/>
      <c r="AD24" s="661"/>
      <c r="AE24" s="661"/>
      <c r="AF24" s="661"/>
      <c r="AG24" s="662"/>
    </row>
    <row r="25" spans="2:33" s="42" customFormat="1" ht="17.149999999999999" customHeight="1">
      <c r="B25" s="654"/>
      <c r="C25" s="655"/>
      <c r="D25" s="655"/>
      <c r="E25" s="655"/>
      <c r="F25" s="655"/>
      <c r="G25" s="655"/>
      <c r="H25" s="655"/>
      <c r="I25" s="655"/>
      <c r="J25" s="656"/>
      <c r="K25" s="657"/>
      <c r="L25" s="658"/>
      <c r="M25" s="658"/>
      <c r="N25" s="658"/>
      <c r="O25" s="658"/>
      <c r="P25" s="658"/>
      <c r="Q25" s="658"/>
      <c r="R25" s="659"/>
      <c r="S25" s="660"/>
      <c r="T25" s="661"/>
      <c r="U25" s="661"/>
      <c r="V25" s="661"/>
      <c r="W25" s="661"/>
      <c r="X25" s="661"/>
      <c r="Y25" s="661"/>
      <c r="Z25" s="661"/>
      <c r="AA25" s="661"/>
      <c r="AB25" s="661"/>
      <c r="AC25" s="661"/>
      <c r="AD25" s="661"/>
      <c r="AE25" s="661"/>
      <c r="AF25" s="661"/>
      <c r="AG25" s="662"/>
    </row>
    <row r="26" spans="2:33" s="42" customFormat="1" ht="17.149999999999999" customHeight="1">
      <c r="B26" s="654"/>
      <c r="C26" s="655"/>
      <c r="D26" s="655"/>
      <c r="E26" s="655"/>
      <c r="F26" s="655"/>
      <c r="G26" s="655"/>
      <c r="H26" s="655"/>
      <c r="I26" s="655"/>
      <c r="J26" s="656"/>
      <c r="K26" s="657"/>
      <c r="L26" s="658"/>
      <c r="M26" s="658"/>
      <c r="N26" s="658"/>
      <c r="O26" s="658"/>
      <c r="P26" s="658"/>
      <c r="Q26" s="658"/>
      <c r="R26" s="659"/>
      <c r="S26" s="660"/>
      <c r="T26" s="661"/>
      <c r="U26" s="661"/>
      <c r="V26" s="661"/>
      <c r="W26" s="661"/>
      <c r="X26" s="661"/>
      <c r="Y26" s="661"/>
      <c r="Z26" s="661"/>
      <c r="AA26" s="661"/>
      <c r="AB26" s="661"/>
      <c r="AC26" s="661"/>
      <c r="AD26" s="661"/>
      <c r="AE26" s="661"/>
      <c r="AF26" s="661"/>
      <c r="AG26" s="662"/>
    </row>
    <row r="27" spans="2:33" s="42" customFormat="1" ht="17.149999999999999" customHeight="1">
      <c r="B27" s="654"/>
      <c r="C27" s="655"/>
      <c r="D27" s="655"/>
      <c r="E27" s="655"/>
      <c r="F27" s="655"/>
      <c r="G27" s="655"/>
      <c r="H27" s="655"/>
      <c r="I27" s="655"/>
      <c r="J27" s="656"/>
      <c r="K27" s="657"/>
      <c r="L27" s="658"/>
      <c r="M27" s="658"/>
      <c r="N27" s="658"/>
      <c r="O27" s="658"/>
      <c r="P27" s="658"/>
      <c r="Q27" s="658"/>
      <c r="R27" s="659"/>
      <c r="S27" s="660"/>
      <c r="T27" s="661"/>
      <c r="U27" s="661"/>
      <c r="V27" s="661"/>
      <c r="W27" s="661"/>
      <c r="X27" s="661"/>
      <c r="Y27" s="661"/>
      <c r="Z27" s="661"/>
      <c r="AA27" s="661"/>
      <c r="AB27" s="661"/>
      <c r="AC27" s="661"/>
      <c r="AD27" s="661"/>
      <c r="AE27" s="661"/>
      <c r="AF27" s="661"/>
      <c r="AG27" s="662"/>
    </row>
    <row r="28" spans="2:33" s="42" customFormat="1" ht="17.149999999999999" customHeight="1">
      <c r="B28" s="654"/>
      <c r="C28" s="655"/>
      <c r="D28" s="655"/>
      <c r="E28" s="655"/>
      <c r="F28" s="655"/>
      <c r="G28" s="655"/>
      <c r="H28" s="655"/>
      <c r="I28" s="655"/>
      <c r="J28" s="656"/>
      <c r="K28" s="657"/>
      <c r="L28" s="658"/>
      <c r="M28" s="658"/>
      <c r="N28" s="658"/>
      <c r="O28" s="658"/>
      <c r="P28" s="658"/>
      <c r="Q28" s="658"/>
      <c r="R28" s="659"/>
      <c r="S28" s="660"/>
      <c r="T28" s="661"/>
      <c r="U28" s="661"/>
      <c r="V28" s="661"/>
      <c r="W28" s="661"/>
      <c r="X28" s="661"/>
      <c r="Y28" s="661"/>
      <c r="Z28" s="661"/>
      <c r="AA28" s="661"/>
      <c r="AB28" s="661"/>
      <c r="AC28" s="661"/>
      <c r="AD28" s="661"/>
      <c r="AE28" s="661"/>
      <c r="AF28" s="661"/>
      <c r="AG28" s="662"/>
    </row>
    <row r="29" spans="2:33" s="42" customFormat="1" ht="17.149999999999999" customHeight="1">
      <c r="B29" s="654"/>
      <c r="C29" s="655"/>
      <c r="D29" s="655"/>
      <c r="E29" s="655"/>
      <c r="F29" s="655"/>
      <c r="G29" s="655"/>
      <c r="H29" s="655"/>
      <c r="I29" s="655"/>
      <c r="J29" s="656"/>
      <c r="K29" s="657"/>
      <c r="L29" s="658"/>
      <c r="M29" s="658"/>
      <c r="N29" s="658"/>
      <c r="O29" s="658"/>
      <c r="P29" s="658"/>
      <c r="Q29" s="658"/>
      <c r="R29" s="659"/>
      <c r="S29" s="660"/>
      <c r="T29" s="661"/>
      <c r="U29" s="661"/>
      <c r="V29" s="661"/>
      <c r="W29" s="661"/>
      <c r="X29" s="661"/>
      <c r="Y29" s="661"/>
      <c r="Z29" s="661"/>
      <c r="AA29" s="661"/>
      <c r="AB29" s="661"/>
      <c r="AC29" s="661"/>
      <c r="AD29" s="661"/>
      <c r="AE29" s="661"/>
      <c r="AF29" s="661"/>
      <c r="AG29" s="662"/>
    </row>
    <row r="30" spans="2:33" s="42" customFormat="1" ht="17.149999999999999" customHeight="1">
      <c r="B30" s="654"/>
      <c r="C30" s="655"/>
      <c r="D30" s="655"/>
      <c r="E30" s="655"/>
      <c r="F30" s="655"/>
      <c r="G30" s="655"/>
      <c r="H30" s="655"/>
      <c r="I30" s="655"/>
      <c r="J30" s="656"/>
      <c r="K30" s="657"/>
      <c r="L30" s="658"/>
      <c r="M30" s="658"/>
      <c r="N30" s="658"/>
      <c r="O30" s="658"/>
      <c r="P30" s="658"/>
      <c r="Q30" s="658"/>
      <c r="R30" s="659"/>
      <c r="S30" s="660"/>
      <c r="T30" s="661"/>
      <c r="U30" s="661"/>
      <c r="V30" s="661"/>
      <c r="W30" s="661"/>
      <c r="X30" s="661"/>
      <c r="Y30" s="661"/>
      <c r="Z30" s="661"/>
      <c r="AA30" s="661"/>
      <c r="AB30" s="661"/>
      <c r="AC30" s="661"/>
      <c r="AD30" s="661"/>
      <c r="AE30" s="661"/>
      <c r="AF30" s="661"/>
      <c r="AG30" s="662"/>
    </row>
    <row r="31" spans="2:33" s="42" customFormat="1" ht="17.149999999999999" customHeight="1">
      <c r="B31" s="654"/>
      <c r="C31" s="655"/>
      <c r="D31" s="655"/>
      <c r="E31" s="655"/>
      <c r="F31" s="655"/>
      <c r="G31" s="655"/>
      <c r="H31" s="655"/>
      <c r="I31" s="655"/>
      <c r="J31" s="656"/>
      <c r="K31" s="657"/>
      <c r="L31" s="658"/>
      <c r="M31" s="658"/>
      <c r="N31" s="658"/>
      <c r="O31" s="658"/>
      <c r="P31" s="658"/>
      <c r="Q31" s="658"/>
      <c r="R31" s="659"/>
      <c r="S31" s="660"/>
      <c r="T31" s="661"/>
      <c r="U31" s="661"/>
      <c r="V31" s="661"/>
      <c r="W31" s="661"/>
      <c r="X31" s="661"/>
      <c r="Y31" s="661"/>
      <c r="Z31" s="661"/>
      <c r="AA31" s="661"/>
      <c r="AB31" s="661"/>
      <c r="AC31" s="661"/>
      <c r="AD31" s="661"/>
      <c r="AE31" s="661"/>
      <c r="AF31" s="661"/>
      <c r="AG31" s="662"/>
    </row>
    <row r="32" spans="2:33" s="42" customFormat="1" ht="17.149999999999999" customHeight="1">
      <c r="B32" s="654"/>
      <c r="C32" s="655"/>
      <c r="D32" s="655"/>
      <c r="E32" s="655"/>
      <c r="F32" s="655"/>
      <c r="G32" s="655"/>
      <c r="H32" s="655"/>
      <c r="I32" s="655"/>
      <c r="J32" s="656"/>
      <c r="K32" s="657"/>
      <c r="L32" s="658"/>
      <c r="M32" s="658"/>
      <c r="N32" s="658"/>
      <c r="O32" s="658"/>
      <c r="P32" s="658"/>
      <c r="Q32" s="658"/>
      <c r="R32" s="659"/>
      <c r="S32" s="660"/>
      <c r="T32" s="661"/>
      <c r="U32" s="661"/>
      <c r="V32" s="661"/>
      <c r="W32" s="661"/>
      <c r="X32" s="661"/>
      <c r="Y32" s="661"/>
      <c r="Z32" s="661"/>
      <c r="AA32" s="661"/>
      <c r="AB32" s="661"/>
      <c r="AC32" s="661"/>
      <c r="AD32" s="661"/>
      <c r="AE32" s="661"/>
      <c r="AF32" s="661"/>
      <c r="AG32" s="662"/>
    </row>
    <row r="33" spans="2:50" s="42" customFormat="1" ht="17.149999999999999" customHeight="1">
      <c r="B33" s="654"/>
      <c r="C33" s="655"/>
      <c r="D33" s="655"/>
      <c r="E33" s="655"/>
      <c r="F33" s="655"/>
      <c r="G33" s="655"/>
      <c r="H33" s="655"/>
      <c r="I33" s="655"/>
      <c r="J33" s="656"/>
      <c r="K33" s="657"/>
      <c r="L33" s="658"/>
      <c r="M33" s="658"/>
      <c r="N33" s="658"/>
      <c r="O33" s="658"/>
      <c r="P33" s="658"/>
      <c r="Q33" s="658"/>
      <c r="R33" s="659"/>
      <c r="S33" s="660"/>
      <c r="T33" s="661"/>
      <c r="U33" s="661"/>
      <c r="V33" s="661"/>
      <c r="W33" s="661"/>
      <c r="X33" s="661"/>
      <c r="Y33" s="661"/>
      <c r="Z33" s="661"/>
      <c r="AA33" s="661"/>
      <c r="AB33" s="661"/>
      <c r="AC33" s="661"/>
      <c r="AD33" s="661"/>
      <c r="AE33" s="661"/>
      <c r="AF33" s="661"/>
      <c r="AG33" s="662"/>
      <c r="AX33" s="43"/>
    </row>
    <row r="34" spans="2:50" s="42" customFormat="1" ht="17.149999999999999" customHeight="1">
      <c r="B34" s="654"/>
      <c r="C34" s="655"/>
      <c r="D34" s="655"/>
      <c r="E34" s="655"/>
      <c r="F34" s="655"/>
      <c r="G34" s="655"/>
      <c r="H34" s="655"/>
      <c r="I34" s="655"/>
      <c r="J34" s="656"/>
      <c r="K34" s="657"/>
      <c r="L34" s="658"/>
      <c r="M34" s="658"/>
      <c r="N34" s="658"/>
      <c r="O34" s="658"/>
      <c r="P34" s="658"/>
      <c r="Q34" s="658"/>
      <c r="R34" s="659"/>
      <c r="S34" s="660"/>
      <c r="T34" s="661"/>
      <c r="U34" s="661"/>
      <c r="V34" s="661"/>
      <c r="W34" s="661"/>
      <c r="X34" s="661"/>
      <c r="Y34" s="661"/>
      <c r="Z34" s="661"/>
      <c r="AA34" s="661"/>
      <c r="AB34" s="661"/>
      <c r="AC34" s="661"/>
      <c r="AD34" s="661"/>
      <c r="AE34" s="661"/>
      <c r="AF34" s="661"/>
      <c r="AG34" s="662"/>
    </row>
    <row r="35" spans="2:50" s="42" customFormat="1" ht="17.149999999999999" customHeight="1">
      <c r="B35" s="654"/>
      <c r="C35" s="655"/>
      <c r="D35" s="655"/>
      <c r="E35" s="655"/>
      <c r="F35" s="655"/>
      <c r="G35" s="655"/>
      <c r="H35" s="655"/>
      <c r="I35" s="655"/>
      <c r="J35" s="656"/>
      <c r="K35" s="657"/>
      <c r="L35" s="658"/>
      <c r="M35" s="658"/>
      <c r="N35" s="658"/>
      <c r="O35" s="658"/>
      <c r="P35" s="658"/>
      <c r="Q35" s="658"/>
      <c r="R35" s="659"/>
      <c r="S35" s="660"/>
      <c r="T35" s="661"/>
      <c r="U35" s="661"/>
      <c r="V35" s="661"/>
      <c r="W35" s="661"/>
      <c r="X35" s="661"/>
      <c r="Y35" s="661"/>
      <c r="Z35" s="661"/>
      <c r="AA35" s="661"/>
      <c r="AB35" s="661"/>
      <c r="AC35" s="661"/>
      <c r="AD35" s="661"/>
      <c r="AE35" s="661"/>
      <c r="AF35" s="661"/>
      <c r="AG35" s="662"/>
    </row>
    <row r="36" spans="2:50" s="42" customFormat="1" ht="17.149999999999999" customHeight="1">
      <c r="B36" s="654"/>
      <c r="C36" s="655"/>
      <c r="D36" s="655"/>
      <c r="E36" s="655"/>
      <c r="F36" s="655"/>
      <c r="G36" s="655"/>
      <c r="H36" s="655"/>
      <c r="I36" s="655"/>
      <c r="J36" s="656"/>
      <c r="K36" s="657"/>
      <c r="L36" s="658"/>
      <c r="M36" s="658"/>
      <c r="N36" s="658"/>
      <c r="O36" s="658"/>
      <c r="P36" s="658"/>
      <c r="Q36" s="658"/>
      <c r="R36" s="659"/>
      <c r="S36" s="660"/>
      <c r="T36" s="661"/>
      <c r="U36" s="661"/>
      <c r="V36" s="661"/>
      <c r="W36" s="661"/>
      <c r="X36" s="661"/>
      <c r="Y36" s="661"/>
      <c r="Z36" s="661"/>
      <c r="AA36" s="661"/>
      <c r="AB36" s="661"/>
      <c r="AC36" s="661"/>
      <c r="AD36" s="661"/>
      <c r="AE36" s="661"/>
      <c r="AF36" s="661"/>
      <c r="AG36" s="662"/>
    </row>
    <row r="37" spans="2:50" s="42" customFormat="1" ht="17.149999999999999" customHeight="1">
      <c r="B37" s="654"/>
      <c r="C37" s="655"/>
      <c r="D37" s="655"/>
      <c r="E37" s="655"/>
      <c r="F37" s="655"/>
      <c r="G37" s="655"/>
      <c r="H37" s="655"/>
      <c r="I37" s="655"/>
      <c r="J37" s="656"/>
      <c r="K37" s="657"/>
      <c r="L37" s="658"/>
      <c r="M37" s="658"/>
      <c r="N37" s="658"/>
      <c r="O37" s="658"/>
      <c r="P37" s="658"/>
      <c r="Q37" s="658"/>
      <c r="R37" s="659"/>
      <c r="S37" s="660"/>
      <c r="T37" s="661"/>
      <c r="U37" s="661"/>
      <c r="V37" s="661"/>
      <c r="W37" s="661"/>
      <c r="X37" s="661"/>
      <c r="Y37" s="661"/>
      <c r="Z37" s="661"/>
      <c r="AA37" s="661"/>
      <c r="AB37" s="661"/>
      <c r="AC37" s="661"/>
      <c r="AD37" s="661"/>
      <c r="AE37" s="661"/>
      <c r="AF37" s="661"/>
      <c r="AG37" s="662"/>
    </row>
    <row r="38" spans="2:50" ht="18.75" customHeight="1">
      <c r="B38" s="534" t="s">
        <v>71</v>
      </c>
      <c r="C38" s="535"/>
      <c r="D38" s="535"/>
      <c r="E38" s="535"/>
      <c r="F38" s="535"/>
      <c r="G38" s="535"/>
      <c r="H38" s="535"/>
      <c r="I38" s="535"/>
      <c r="J38" s="536"/>
      <c r="K38" s="537"/>
      <c r="L38" s="538"/>
      <c r="M38" s="538"/>
      <c r="N38" s="538"/>
      <c r="O38" s="538"/>
      <c r="P38" s="538"/>
      <c r="Q38" s="538"/>
      <c r="R38" s="539"/>
      <c r="S38" s="540"/>
      <c r="T38" s="541"/>
      <c r="U38" s="541"/>
      <c r="V38" s="541"/>
      <c r="W38" s="541"/>
      <c r="X38" s="541"/>
      <c r="Y38" s="541"/>
      <c r="Z38" s="541"/>
      <c r="AA38" s="541"/>
      <c r="AB38" s="541"/>
      <c r="AC38" s="541"/>
      <c r="AD38" s="541"/>
      <c r="AE38" s="541"/>
      <c r="AF38" s="541"/>
      <c r="AG38" s="542"/>
    </row>
    <row r="39" spans="2:50" ht="2.15" customHeight="1">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row>
    <row r="40" spans="2:50">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row>
    <row r="41" spans="2:50">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row>
  </sheetData>
  <sheetProtection sheet="1" formatCells="0" formatColumns="0" formatRows="0" insertRows="0" selectLockedCells="1"/>
  <mergeCells count="85">
    <mergeCell ref="B41:AG41"/>
    <mergeCell ref="B38:J38"/>
    <mergeCell ref="K38:R38"/>
    <mergeCell ref="S38:AG38"/>
    <mergeCell ref="B39:AG39"/>
    <mergeCell ref="B40:AG40"/>
    <mergeCell ref="B36:J36"/>
    <mergeCell ref="K36:R36"/>
    <mergeCell ref="S36:AG36"/>
    <mergeCell ref="B37:J37"/>
    <mergeCell ref="K37:R37"/>
    <mergeCell ref="S37:AG37"/>
    <mergeCell ref="B34:J34"/>
    <mergeCell ref="K34:R34"/>
    <mergeCell ref="S34:AG34"/>
    <mergeCell ref="B35:J35"/>
    <mergeCell ref="K35:R35"/>
    <mergeCell ref="S35:AG35"/>
    <mergeCell ref="B32:J32"/>
    <mergeCell ref="K32:R32"/>
    <mergeCell ref="S32:AG32"/>
    <mergeCell ref="B33:J33"/>
    <mergeCell ref="K33:R33"/>
    <mergeCell ref="S33:AG33"/>
    <mergeCell ref="B30:J30"/>
    <mergeCell ref="K30:R30"/>
    <mergeCell ref="S30:AG30"/>
    <mergeCell ref="B31:J31"/>
    <mergeCell ref="K31:R31"/>
    <mergeCell ref="S31:AG31"/>
    <mergeCell ref="B26:J26"/>
    <mergeCell ref="K26:R26"/>
    <mergeCell ref="S26:AG26"/>
    <mergeCell ref="B29:J29"/>
    <mergeCell ref="K29:R29"/>
    <mergeCell ref="S29:AG29"/>
    <mergeCell ref="B27:J27"/>
    <mergeCell ref="K27:R27"/>
    <mergeCell ref="S27:AG27"/>
    <mergeCell ref="B28:J28"/>
    <mergeCell ref="K28:R28"/>
    <mergeCell ref="S28:AG28"/>
    <mergeCell ref="B24:J24"/>
    <mergeCell ref="K24:R24"/>
    <mergeCell ref="S24:AG24"/>
    <mergeCell ref="B25:J25"/>
    <mergeCell ref="K25:R25"/>
    <mergeCell ref="S25:AG25"/>
    <mergeCell ref="B22:J22"/>
    <mergeCell ref="K22:R22"/>
    <mergeCell ref="S22:AG22"/>
    <mergeCell ref="B23:J23"/>
    <mergeCell ref="K23:R23"/>
    <mergeCell ref="S23:AG23"/>
    <mergeCell ref="B19:AG19"/>
    <mergeCell ref="B20:J20"/>
    <mergeCell ref="K20:R20"/>
    <mergeCell ref="S20:AG20"/>
    <mergeCell ref="B21:AG21"/>
    <mergeCell ref="B18:G18"/>
    <mergeCell ref="H18:M18"/>
    <mergeCell ref="N18:S18"/>
    <mergeCell ref="T18:Z18"/>
    <mergeCell ref="AA18:AG18"/>
    <mergeCell ref="B15:G17"/>
    <mergeCell ref="H15:M17"/>
    <mergeCell ref="N15:S17"/>
    <mergeCell ref="T15:Z17"/>
    <mergeCell ref="AA15:AG17"/>
    <mergeCell ref="B14:G14"/>
    <mergeCell ref="H14:M14"/>
    <mergeCell ref="N14:S14"/>
    <mergeCell ref="T14:Z14"/>
    <mergeCell ref="AA14:AG14"/>
    <mergeCell ref="B10:AG10"/>
    <mergeCell ref="B11:G13"/>
    <mergeCell ref="H11:M13"/>
    <mergeCell ref="N11:S13"/>
    <mergeCell ref="T11:Z13"/>
    <mergeCell ref="AA11:AG13"/>
    <mergeCell ref="W5:AA5"/>
    <mergeCell ref="AB5:AG5"/>
    <mergeCell ref="A7:AG7"/>
    <mergeCell ref="A8:AG8"/>
    <mergeCell ref="A9:AG9"/>
  </mergeCells>
  <phoneticPr fontId="40"/>
  <dataValidations count="2">
    <dataValidation type="whole" operator="greaterThanOrEqual" allowBlank="1" showInputMessage="1" showErrorMessage="1" sqref="B14:G14 K22:R37" xr:uid="{C173B2D8-070B-48FE-B07A-FA92F4F626DE}">
      <formula1>1</formula1>
    </dataValidation>
    <dataValidation type="whole" operator="greaterThanOrEqual" allowBlank="1" showInputMessage="1" showErrorMessage="1" sqref="H14:S14" xr:uid="{81F2A4FF-F1B0-484B-AD24-CB83A8B9E3A4}">
      <formula1>0</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headerFooter>
    <oddFooter>&amp;Rver.1.1</oddFooter>
  </headerFooter>
  <colBreaks count="1" manualBreakCount="1">
    <brk id="27" min="4" max="39" man="1"/>
  </colBreaks>
  <ignoredErrors>
    <ignoredError sqref="B14 AA14 T1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DFF6-CFF5-4E4A-9AB2-859F41B58B61}">
  <sheetPr codeName="Sheet9">
    <pageSetUpPr fitToPage="1"/>
  </sheetPr>
  <dimension ref="B2:U27"/>
  <sheetViews>
    <sheetView showGridLines="0" view="pageBreakPreview" topLeftCell="A9" zoomScale="87" zoomScaleNormal="100" zoomScaleSheetLayoutView="87" workbookViewId="0">
      <selection activeCell="H17" sqref="H17"/>
    </sheetView>
  </sheetViews>
  <sheetFormatPr defaultColWidth="9" defaultRowHeight="12"/>
  <cols>
    <col min="1" max="1" width="2" style="6" customWidth="1"/>
    <col min="2" max="2" width="4.7265625" style="6" customWidth="1"/>
    <col min="3" max="3" width="9.08984375" style="6" customWidth="1"/>
    <col min="4" max="4" width="8.453125" style="6" customWidth="1"/>
    <col min="5" max="5" width="6.36328125" style="6" customWidth="1"/>
    <col min="6" max="6" width="10.26953125" style="6" customWidth="1"/>
    <col min="7" max="7" width="11.26953125" style="6" customWidth="1"/>
    <col min="8" max="8" width="14.26953125" style="6" customWidth="1"/>
    <col min="9" max="9" width="6.7265625" style="6" customWidth="1"/>
    <col min="10" max="10" width="9.26953125" style="6" customWidth="1"/>
    <col min="11" max="11" width="1.08984375" style="6" customWidth="1"/>
    <col min="12" max="12" width="4" style="6" customWidth="1"/>
    <col min="13" max="13" width="12.453125" style="6" customWidth="1"/>
    <col min="14" max="14" width="9" style="6"/>
    <col min="15" max="16" width="3.90625" style="6" customWidth="1"/>
    <col min="17" max="17" width="10.90625" style="6" bestFit="1" customWidth="1"/>
    <col min="18" max="18" width="9" style="6"/>
    <col min="19" max="19" width="14.453125" style="6" customWidth="1"/>
    <col min="20" max="20" width="8.7265625" style="6" customWidth="1"/>
    <col min="21" max="21" width="14.08984375" style="6" customWidth="1"/>
    <col min="22" max="22" width="2.08984375" style="6" customWidth="1"/>
    <col min="23" max="16384" width="9" style="6"/>
  </cols>
  <sheetData>
    <row r="2" spans="2:21">
      <c r="M2" s="663" t="s">
        <v>371</v>
      </c>
      <c r="N2" s="663"/>
      <c r="O2" s="663"/>
      <c r="P2" s="663"/>
      <c r="Q2" s="663"/>
      <c r="R2" s="663"/>
      <c r="S2" s="663"/>
      <c r="T2" s="663"/>
      <c r="U2" s="663"/>
    </row>
    <row r="3" spans="2:21" ht="16" customHeight="1">
      <c r="H3" s="128" t="s">
        <v>129</v>
      </c>
      <c r="I3" s="685">
        <f>【様式第12】改修完了実績報告書!V2</f>
        <v>0</v>
      </c>
      <c r="J3" s="686"/>
    </row>
    <row r="4" spans="2:21" ht="18.649999999999999" customHeight="1">
      <c r="B4" s="6" t="s">
        <v>310</v>
      </c>
    </row>
    <row r="5" spans="2:21" ht="5.15" customHeight="1"/>
    <row r="6" spans="2:21" ht="12" customHeight="1">
      <c r="M6" s="689" t="s">
        <v>380</v>
      </c>
      <c r="N6" s="689"/>
      <c r="O6" s="689"/>
      <c r="P6" s="689"/>
      <c r="Q6" s="689"/>
      <c r="R6" s="689"/>
    </row>
    <row r="7" spans="2:21" ht="10.5" customHeight="1">
      <c r="M7" s="677" t="s">
        <v>298</v>
      </c>
      <c r="N7" s="678"/>
      <c r="O7" s="679" t="s">
        <v>313</v>
      </c>
      <c r="P7" s="679" t="s">
        <v>300</v>
      </c>
      <c r="Q7" s="130" t="s">
        <v>301</v>
      </c>
      <c r="R7" s="130" t="s">
        <v>303</v>
      </c>
      <c r="S7" s="130" t="s">
        <v>304</v>
      </c>
      <c r="T7" s="678" t="s">
        <v>312</v>
      </c>
      <c r="U7" s="681" t="s">
        <v>311</v>
      </c>
    </row>
    <row r="8" spans="2:21" ht="17.25" customHeight="1">
      <c r="M8" s="683" t="s">
        <v>299</v>
      </c>
      <c r="N8" s="684"/>
      <c r="O8" s="680"/>
      <c r="P8" s="680"/>
      <c r="Q8" s="132" t="s">
        <v>302</v>
      </c>
      <c r="R8" s="132" t="s">
        <v>302</v>
      </c>
      <c r="S8" s="131" t="s">
        <v>305</v>
      </c>
      <c r="T8" s="684"/>
      <c r="U8" s="682"/>
    </row>
    <row r="9" spans="2:21" ht="32.15" customHeight="1">
      <c r="B9" s="687" t="s">
        <v>386</v>
      </c>
      <c r="C9" s="687"/>
      <c r="D9" s="687"/>
      <c r="E9" s="687"/>
      <c r="F9" s="687"/>
      <c r="G9" s="687"/>
      <c r="H9" s="687"/>
      <c r="I9" s="687"/>
      <c r="J9" s="687"/>
      <c r="M9" s="693" t="s">
        <v>329</v>
      </c>
      <c r="N9" s="694"/>
      <c r="O9" s="192" t="s">
        <v>328</v>
      </c>
      <c r="P9" s="186">
        <v>1</v>
      </c>
      <c r="Q9" s="193">
        <v>5000000</v>
      </c>
      <c r="R9" s="194">
        <f>P9*Q9</f>
        <v>5000000</v>
      </c>
      <c r="S9" s="195" t="s">
        <v>378</v>
      </c>
      <c r="T9" s="196" t="s">
        <v>354</v>
      </c>
      <c r="U9" s="197" t="s">
        <v>332</v>
      </c>
    </row>
    <row r="10" spans="2:21" ht="29.5" customHeight="1">
      <c r="B10" s="687"/>
      <c r="C10" s="687"/>
      <c r="D10" s="687"/>
      <c r="E10" s="687"/>
      <c r="F10" s="687"/>
      <c r="G10" s="687"/>
      <c r="H10" s="687"/>
      <c r="I10" s="687"/>
      <c r="J10" s="687"/>
      <c r="M10" s="695" t="s">
        <v>379</v>
      </c>
      <c r="N10" s="695"/>
      <c r="O10" s="695"/>
      <c r="P10" s="695"/>
      <c r="Q10" s="695"/>
      <c r="R10" s="695"/>
    </row>
    <row r="11" spans="2:21" ht="27" customHeight="1">
      <c r="B11" s="688"/>
      <c r="C11" s="688"/>
      <c r="D11" s="688"/>
      <c r="E11" s="688"/>
      <c r="F11" s="688"/>
      <c r="G11" s="688"/>
      <c r="H11" s="688"/>
      <c r="I11" s="688"/>
      <c r="J11" s="688"/>
      <c r="M11" s="677" t="s">
        <v>330</v>
      </c>
      <c r="N11" s="678"/>
      <c r="O11" s="165" t="s">
        <v>313</v>
      </c>
      <c r="P11" s="165" t="s">
        <v>300</v>
      </c>
      <c r="Q11" s="130" t="s">
        <v>333</v>
      </c>
      <c r="R11" s="130" t="s">
        <v>334</v>
      </c>
      <c r="S11" s="130" t="s">
        <v>331</v>
      </c>
      <c r="T11" s="133" t="s">
        <v>312</v>
      </c>
      <c r="U11" s="134" t="s">
        <v>311</v>
      </c>
    </row>
    <row r="12" spans="2:21" ht="18" customHeight="1">
      <c r="B12" s="129"/>
      <c r="C12" s="129"/>
      <c r="D12" s="129"/>
      <c r="E12" s="129"/>
      <c r="F12" s="129"/>
      <c r="G12" s="129"/>
      <c r="H12" s="129"/>
      <c r="I12" s="129"/>
      <c r="J12" s="129"/>
      <c r="M12" s="669" t="s">
        <v>374</v>
      </c>
      <c r="N12" s="670"/>
      <c r="O12" s="185"/>
      <c r="P12" s="186"/>
      <c r="Q12" s="187"/>
      <c r="R12" s="188"/>
      <c r="S12" s="189"/>
      <c r="T12" s="190"/>
      <c r="U12" s="191"/>
    </row>
    <row r="13" spans="2:21" ht="5" hidden="1" customHeight="1">
      <c r="M13" s="175"/>
      <c r="N13" s="175"/>
      <c r="O13" s="166"/>
      <c r="P13" s="176"/>
      <c r="Q13" s="167"/>
      <c r="R13" s="177"/>
      <c r="S13" s="168"/>
      <c r="T13" s="169"/>
      <c r="U13" s="170"/>
    </row>
    <row r="14" spans="2:21" ht="26.15" customHeight="1">
      <c r="B14" s="677" t="s">
        <v>298</v>
      </c>
      <c r="C14" s="678"/>
      <c r="D14" s="679" t="s">
        <v>313</v>
      </c>
      <c r="E14" s="679" t="s">
        <v>300</v>
      </c>
      <c r="F14" s="130" t="s">
        <v>301</v>
      </c>
      <c r="G14" s="130" t="s">
        <v>303</v>
      </c>
      <c r="H14" s="130" t="s">
        <v>304</v>
      </c>
      <c r="I14" s="678" t="s">
        <v>312</v>
      </c>
      <c r="J14" s="681" t="s">
        <v>311</v>
      </c>
      <c r="M14" s="184" t="s">
        <v>381</v>
      </c>
      <c r="N14" s="164"/>
      <c r="O14" s="164"/>
      <c r="P14" s="164"/>
      <c r="Q14" s="164"/>
      <c r="R14" s="164"/>
    </row>
    <row r="15" spans="2:21" ht="26.15" customHeight="1">
      <c r="B15" s="683" t="s">
        <v>299</v>
      </c>
      <c r="C15" s="684"/>
      <c r="D15" s="680"/>
      <c r="E15" s="680"/>
      <c r="F15" s="132" t="s">
        <v>302</v>
      </c>
      <c r="G15" s="132" t="s">
        <v>302</v>
      </c>
      <c r="H15" s="131" t="s">
        <v>305</v>
      </c>
      <c r="I15" s="684"/>
      <c r="J15" s="682"/>
      <c r="M15" s="677" t="s">
        <v>298</v>
      </c>
      <c r="N15" s="678"/>
      <c r="O15" s="679" t="s">
        <v>313</v>
      </c>
      <c r="P15" s="679" t="s">
        <v>300</v>
      </c>
      <c r="Q15" s="130" t="s">
        <v>301</v>
      </c>
      <c r="R15" s="130" t="s">
        <v>303</v>
      </c>
      <c r="S15" s="130" t="s">
        <v>304</v>
      </c>
      <c r="T15" s="678" t="s">
        <v>312</v>
      </c>
      <c r="U15" s="681" t="s">
        <v>311</v>
      </c>
    </row>
    <row r="16" spans="2:21" ht="45.75" customHeight="1">
      <c r="B16" s="699"/>
      <c r="C16" s="700"/>
      <c r="D16" s="135"/>
      <c r="E16" s="136"/>
      <c r="F16" s="137"/>
      <c r="G16" s="138">
        <f>E16*F16</f>
        <v>0</v>
      </c>
      <c r="H16" s="198"/>
      <c r="I16" s="199"/>
      <c r="J16" s="200"/>
      <c r="M16" s="683" t="s">
        <v>299</v>
      </c>
      <c r="N16" s="684"/>
      <c r="O16" s="680"/>
      <c r="P16" s="680"/>
      <c r="Q16" s="132" t="s">
        <v>302</v>
      </c>
      <c r="R16" s="132" t="s">
        <v>302</v>
      </c>
      <c r="S16" s="131" t="s">
        <v>305</v>
      </c>
      <c r="T16" s="684"/>
      <c r="U16" s="682"/>
    </row>
    <row r="17" spans="2:21" ht="45.75" customHeight="1">
      <c r="B17" s="701"/>
      <c r="C17" s="702"/>
      <c r="D17" s="139"/>
      <c r="E17" s="140"/>
      <c r="F17" s="141"/>
      <c r="G17" s="142">
        <f>E17*F17</f>
        <v>0</v>
      </c>
      <c r="H17" s="201"/>
      <c r="I17" s="202"/>
      <c r="J17" s="203"/>
      <c r="M17" s="672" t="s">
        <v>355</v>
      </c>
      <c r="N17" s="673"/>
      <c r="O17" s="178" t="s">
        <v>328</v>
      </c>
      <c r="P17" s="207">
        <v>1</v>
      </c>
      <c r="Q17" s="179">
        <v>6000000</v>
      </c>
      <c r="R17" s="180">
        <f>P17*Q17</f>
        <v>6000000</v>
      </c>
      <c r="S17" s="181" t="s">
        <v>378</v>
      </c>
      <c r="T17" s="182" t="s">
        <v>354</v>
      </c>
      <c r="U17" s="183" t="s">
        <v>332</v>
      </c>
    </row>
    <row r="18" spans="2:21" ht="45.75" customHeight="1">
      <c r="B18" s="701"/>
      <c r="C18" s="702"/>
      <c r="D18" s="143"/>
      <c r="E18" s="144"/>
      <c r="F18" s="145"/>
      <c r="G18" s="142">
        <f>E18*F18</f>
        <v>0</v>
      </c>
      <c r="H18" s="201"/>
      <c r="I18" s="202"/>
      <c r="J18" s="203"/>
      <c r="M18" s="674" t="s">
        <v>377</v>
      </c>
      <c r="N18" s="675"/>
      <c r="O18" s="675"/>
      <c r="P18" s="675"/>
      <c r="Q18" s="675"/>
      <c r="R18" s="675"/>
      <c r="S18" s="675"/>
      <c r="T18" s="675"/>
      <c r="U18" s="676"/>
    </row>
    <row r="19" spans="2:21" ht="45.75" customHeight="1">
      <c r="B19" s="696"/>
      <c r="C19" s="697"/>
      <c r="D19" s="171"/>
      <c r="E19" s="172"/>
      <c r="F19" s="173"/>
      <c r="G19" s="174">
        <f>E19*F19</f>
        <v>0</v>
      </c>
      <c r="H19" s="204"/>
      <c r="I19" s="205"/>
      <c r="J19" s="206"/>
      <c r="M19" s="666" t="s">
        <v>382</v>
      </c>
      <c r="N19" s="667"/>
      <c r="O19" s="667"/>
      <c r="P19" s="667"/>
      <c r="Q19" s="667"/>
      <c r="R19" s="667"/>
      <c r="S19" s="667"/>
      <c r="T19" s="667"/>
      <c r="U19" s="668"/>
    </row>
    <row r="20" spans="2:21" ht="28.5" customHeight="1">
      <c r="B20" s="703" t="s">
        <v>377</v>
      </c>
      <c r="C20" s="704"/>
      <c r="D20" s="704"/>
      <c r="E20" s="704"/>
      <c r="F20" s="704"/>
      <c r="G20" s="704"/>
      <c r="H20" s="704"/>
      <c r="I20" s="704"/>
      <c r="J20" s="705"/>
    </row>
    <row r="21" spans="2:21" ht="45.75" customHeight="1">
      <c r="B21" s="690"/>
      <c r="C21" s="691"/>
      <c r="D21" s="691"/>
      <c r="E21" s="691"/>
      <c r="F21" s="691"/>
      <c r="G21" s="691"/>
      <c r="H21" s="691"/>
      <c r="I21" s="691"/>
      <c r="J21" s="692"/>
    </row>
    <row r="22" spans="2:21" ht="54.75" customHeight="1">
      <c r="B22" s="664" t="s">
        <v>306</v>
      </c>
      <c r="C22" s="671" t="s">
        <v>335</v>
      </c>
      <c r="D22" s="671"/>
      <c r="E22" s="671"/>
      <c r="F22" s="671"/>
      <c r="G22" s="671"/>
      <c r="H22" s="671"/>
      <c r="I22" s="671"/>
      <c r="J22" s="671"/>
    </row>
    <row r="23" spans="2:21" ht="6" customHeight="1">
      <c r="B23" s="665"/>
    </row>
    <row r="24" spans="2:21" ht="37.5" customHeight="1">
      <c r="B24" s="208" t="s">
        <v>383</v>
      </c>
      <c r="C24" s="671" t="s">
        <v>307</v>
      </c>
      <c r="D24" s="671"/>
      <c r="E24" s="671"/>
      <c r="F24" s="671"/>
      <c r="G24" s="671"/>
      <c r="H24" s="671"/>
      <c r="I24" s="671"/>
      <c r="J24" s="671"/>
    </row>
    <row r="25" spans="2:21" ht="56.25" customHeight="1">
      <c r="B25" s="208" t="s">
        <v>384</v>
      </c>
      <c r="C25" s="671" t="s">
        <v>308</v>
      </c>
      <c r="D25" s="671"/>
      <c r="E25" s="671"/>
      <c r="F25" s="671"/>
      <c r="G25" s="671"/>
      <c r="H25" s="671"/>
      <c r="I25" s="671"/>
      <c r="J25" s="671"/>
    </row>
    <row r="26" spans="2:21" ht="15" customHeight="1">
      <c r="B26" s="208" t="s">
        <v>385</v>
      </c>
      <c r="C26" s="671" t="s">
        <v>309</v>
      </c>
      <c r="D26" s="671"/>
      <c r="E26" s="671"/>
      <c r="F26" s="671"/>
      <c r="G26" s="671"/>
      <c r="H26" s="671"/>
      <c r="I26" s="671"/>
      <c r="J26" s="671"/>
    </row>
    <row r="27" spans="2:21" ht="21.75" customHeight="1">
      <c r="B27" s="209" t="s">
        <v>372</v>
      </c>
      <c r="C27" s="698" t="s">
        <v>373</v>
      </c>
      <c r="D27" s="698"/>
      <c r="E27" s="698"/>
      <c r="F27" s="698"/>
      <c r="G27" s="698"/>
      <c r="H27" s="698"/>
      <c r="I27" s="698"/>
      <c r="J27" s="698"/>
    </row>
  </sheetData>
  <sheetProtection sheet="1" objects="1" scenarios="1"/>
  <mergeCells count="42">
    <mergeCell ref="C27:J27"/>
    <mergeCell ref="C26:J26"/>
    <mergeCell ref="B14:C14"/>
    <mergeCell ref="B15:C15"/>
    <mergeCell ref="B16:C16"/>
    <mergeCell ref="B17:C17"/>
    <mergeCell ref="B20:J20"/>
    <mergeCell ref="D14:D15"/>
    <mergeCell ref="E14:E15"/>
    <mergeCell ref="B18:C18"/>
    <mergeCell ref="C25:J25"/>
    <mergeCell ref="C24:J24"/>
    <mergeCell ref="P15:P16"/>
    <mergeCell ref="B21:J21"/>
    <mergeCell ref="U7:U8"/>
    <mergeCell ref="M8:N8"/>
    <mergeCell ref="M9:N9"/>
    <mergeCell ref="M10:R10"/>
    <mergeCell ref="M7:N7"/>
    <mergeCell ref="P7:P8"/>
    <mergeCell ref="T7:T8"/>
    <mergeCell ref="T15:T16"/>
    <mergeCell ref="M11:N11"/>
    <mergeCell ref="I14:I15"/>
    <mergeCell ref="J14:J15"/>
    <mergeCell ref="B19:C19"/>
    <mergeCell ref="M2:U2"/>
    <mergeCell ref="B22:B23"/>
    <mergeCell ref="M19:U19"/>
    <mergeCell ref="M12:N12"/>
    <mergeCell ref="C22:J22"/>
    <mergeCell ref="M17:N17"/>
    <mergeCell ref="M18:U18"/>
    <mergeCell ref="M15:N15"/>
    <mergeCell ref="O15:O16"/>
    <mergeCell ref="U15:U16"/>
    <mergeCell ref="M16:N16"/>
    <mergeCell ref="I3:J3"/>
    <mergeCell ref="B9:J10"/>
    <mergeCell ref="B11:J11"/>
    <mergeCell ref="M6:R6"/>
    <mergeCell ref="O7:O8"/>
  </mergeCells>
  <phoneticPr fontId="33"/>
  <conditionalFormatting sqref="D16:F19 H16:J19 B16:B21">
    <cfRule type="containsBlanks" dxfId="3" priority="5" stopIfTrue="1">
      <formula>LEN(TRIM(B16))=0</formula>
    </cfRule>
  </conditionalFormatting>
  <conditionalFormatting sqref="M9 O9:Q9 S9:U9">
    <cfRule type="containsBlanks" dxfId="2" priority="4" stopIfTrue="1">
      <formula>LEN(TRIM(M9))=0</formula>
    </cfRule>
  </conditionalFormatting>
  <conditionalFormatting sqref="M12:M13 O12:Q13 S12:U13">
    <cfRule type="containsBlanks" dxfId="1" priority="1" stopIfTrue="1">
      <formula>LEN(TRIM(M12))=0</formula>
    </cfRule>
  </conditionalFormatting>
  <conditionalFormatting sqref="M17 O17:Q17 S17:U17">
    <cfRule type="containsBlanks" dxfId="0" priority="2" stopIfTrue="1">
      <formula>LEN(TRIM(M17))=0</formula>
    </cfRule>
  </conditionalFormatting>
  <pageMargins left="0.7" right="0.7" top="0.75" bottom="0.75" header="0.3" footer="0.3"/>
  <pageSetup paperSize="8" orientation="landscape" r:id="rId1"/>
  <rowBreaks count="1" manualBreakCount="1">
    <brk id="26" max="10" man="1"/>
  </rowBreaks>
  <ignoredErrors>
    <ignoredError sqref="B24:B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提出書類一覧(完了実績報告書)</vt:lpstr>
      <vt:lpstr>【様式第12】改修完了実績報告書</vt:lpstr>
      <vt:lpstr>【別紙１】改修実施報告書</vt:lpstr>
      <vt:lpstr>【別紙２】 R6経費所要額精算調書</vt:lpstr>
      <vt:lpstr>【別紙２】 R7経費所要額精算調書</vt:lpstr>
      <vt:lpstr>【別添様式】賃上げ表明</vt:lpstr>
      <vt:lpstr>【別紙２】 経費所要額精算調書 (全体)</vt:lpstr>
      <vt:lpstr>【別紙２】複数年度経費所要額精算調書 (全体)</vt:lpstr>
      <vt:lpstr>【様式第11】取得財産等管理台帳</vt:lpstr>
      <vt:lpstr>マスターシート １.②設備導入（公開時は非表示）</vt:lpstr>
      <vt:lpstr>【別紙１】改修実施報告書!Print_Area</vt:lpstr>
      <vt:lpstr>'【別紙２】 R6経費所要額精算調書'!Print_Area</vt:lpstr>
      <vt:lpstr>'【別紙２】 R7経費所要額精算調書'!Print_Area</vt:lpstr>
      <vt:lpstr>'【別紙２】 経費所要額精算調書 (全体)'!Print_Area</vt:lpstr>
      <vt:lpstr>'【別紙２】複数年度経費所要額精算調書 (全体)'!Print_Area</vt:lpstr>
      <vt:lpstr>【別添様式】賃上げ表明!Print_Area</vt:lpstr>
      <vt:lpstr>【様式第11】取得財産等管理台帳!Print_Area</vt:lpstr>
      <vt:lpstr>【様式第12】改修完了実績報告書!Print_Area</vt:lpstr>
      <vt:lpstr>'提出書類一覧(完了実績報告書)'!Print_Area</vt:lpstr>
      <vt:lpstr>【別紙１】改修実施報告書!Print_Titles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田中　康江</cp:lastModifiedBy>
  <cp:lastPrinted>2025-12-22T04:45:53Z</cp:lastPrinted>
  <dcterms:created xsi:type="dcterms:W3CDTF">2015-02-23T09:12:20Z</dcterms:created>
  <dcterms:modified xsi:type="dcterms:W3CDTF">2026-01-28T02:18:17Z</dcterms:modified>
</cp:coreProperties>
</file>