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S:\国内事業部\令和6年度（2024年度）\40_公共交通\02_交付要綱・実施要領・交付規程\30_交付規程\様式\様式第１１_完了実績報告書【鉄道】\R6追加公募\"/>
    </mc:Choice>
  </mc:AlternateContent>
  <xr:revisionPtr revIDLastSave="0" documentId="13_ncr:1_{A6C5F4A9-10E3-49F2-99CF-2E02323EFB10}" xr6:coauthVersionLast="47" xr6:coauthVersionMax="47" xr10:uidLastSave="{00000000-0000-0000-0000-000000000000}"/>
  <bookViews>
    <workbookView xWindow="9705" yWindow="165" windowWidth="17490" windowHeight="14040" tabRatio="732" xr2:uid="{00000000-000D-0000-FFFF-FFFF00000000}"/>
  </bookViews>
  <sheets>
    <sheet name="提出書類等一覧" sheetId="46" r:id="rId1"/>
    <sheet name="別紙1-2" sheetId="26" r:id="rId2"/>
    <sheet name="別紙2-2(R７)" sheetId="47" r:id="rId3"/>
    <sheet name="別紙2-2(全体)" sheetId="49" r:id="rId4"/>
  </sheets>
  <definedNames>
    <definedName name="_xlnm.Print_Area" localSheetId="1">'別紙1-2'!$A$1:$E$93</definedName>
    <definedName name="_xlnm.Print_Area" localSheetId="2">'別紙2-2(R７)'!$A$3:$AF$52</definedName>
    <definedName name="_xlnm.Print_Area" localSheetId="3">'別紙2-2(全体)'!$A$4:$AF$53</definedName>
    <definedName name="_xlnm.Print_Titles" localSheetId="0">提出書類等一覧!$4:$4</definedName>
    <definedName name="_xlnm.Print_Titles" localSheetId="1">'別紙1-2'!$1:$5</definedName>
    <definedName name="エネルギー種類" localSheetId="2">#REF!</definedName>
    <definedName name="エネルギー種類" localSheetId="3">#REF!</definedName>
    <definedName name="エネルギー種類">#REF!</definedName>
    <definedName name="換算係数" localSheetId="2">#REF!</definedName>
    <definedName name="換算係数" localSheetId="3">#REF!</definedName>
    <definedName name="換算係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0" i="26" l="1"/>
  <c r="E89" i="26"/>
  <c r="E88" i="26"/>
  <c r="E79" i="26"/>
  <c r="A17" i="49"/>
  <c r="H17" i="49"/>
  <c r="N17" i="49"/>
  <c r="U17" i="49"/>
  <c r="AA17" i="49"/>
  <c r="AA13" i="49"/>
  <c r="U13" i="49"/>
  <c r="N13" i="49"/>
  <c r="H13" i="49"/>
  <c r="A13" i="49"/>
  <c r="Z4" i="49" l="1"/>
  <c r="Z3" i="47"/>
  <c r="W51" i="49"/>
  <c r="W50" i="49"/>
  <c r="W49" i="49"/>
  <c r="W48" i="49"/>
  <c r="W47" i="49"/>
  <c r="W46" i="49"/>
  <c r="W45" i="49"/>
  <c r="K42" i="49"/>
  <c r="W50" i="47"/>
  <c r="W49" i="47"/>
  <c r="W48" i="47"/>
  <c r="W47" i="47"/>
  <c r="W46" i="47"/>
  <c r="W45" i="47"/>
  <c r="W44" i="47"/>
  <c r="K41" i="47"/>
  <c r="U12" i="47" s="1"/>
  <c r="N12" i="47"/>
  <c r="A16" i="47" l="1"/>
  <c r="H16" i="47" s="1"/>
  <c r="AA16" i="47" s="1"/>
  <c r="E80" i="26"/>
  <c r="E81" i="26" l="1"/>
  <c r="A6" i="46" l="1"/>
  <c r="A7" i="46" s="1"/>
  <c r="A8" i="46" s="1"/>
  <c r="A9" i="46" s="1"/>
  <c r="A10" i="46" s="1"/>
  <c r="A11" i="46" s="1"/>
  <c r="A12" i="46" s="1"/>
  <c r="A13" i="46" s="1"/>
  <c r="A14" i="46" s="1"/>
  <c r="A15" i="46" s="1"/>
  <c r="A16" i="46" s="1"/>
  <c r="A17" i="46" s="1"/>
  <c r="A18" i="46" s="1"/>
  <c r="A19" i="46" s="1"/>
  <c r="A20" i="46" s="1"/>
  <c r="A21" i="46" s="1"/>
  <c r="A22" i="46" s="1"/>
  <c r="A23" i="46" s="1"/>
  <c r="A24" i="46" s="1"/>
  <c r="E54" i="26" l="1"/>
  <c r="E60" i="26" l="1"/>
  <c r="E59" i="26" s="1"/>
  <c r="E50" i="26" l="1"/>
  <c r="E56" i="2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高垣 さおり</author>
  </authors>
  <commentList>
    <comment ref="AA12" authorId="0" shapeId="0" xr:uid="{00000000-0006-0000-0200-000001000000}">
      <text>
        <r>
          <rPr>
            <sz val="9"/>
            <color indexed="81"/>
            <rFont val="MS P ゴシック"/>
            <family val="3"/>
            <charset val="128"/>
          </rPr>
          <t>交付決定通知書の補助基本額を入力する。</t>
        </r>
      </text>
    </comment>
    <comment ref="U16" authorId="0" shapeId="0" xr:uid="{00000000-0006-0000-0200-000002000000}">
      <text>
        <r>
          <rPr>
            <sz val="9"/>
            <color indexed="81"/>
            <rFont val="MS P ゴシック"/>
            <family val="3"/>
            <charset val="128"/>
          </rPr>
          <t>交付決定通知書の補助金の額を入力する。</t>
        </r>
      </text>
    </comment>
  </commentList>
</comments>
</file>

<file path=xl/sharedStrings.xml><?xml version="1.0" encoding="utf-8"?>
<sst xmlns="http://schemas.openxmlformats.org/spreadsheetml/2006/main" count="314" uniqueCount="193">
  <si>
    <t>(1)総事業費</t>
    <rPh sb="3" eb="7">
      <t>ソウジギョウヒ</t>
    </rPh>
    <phoneticPr fontId="1"/>
  </si>
  <si>
    <t>経費区分・費目</t>
    <rPh sb="0" eb="2">
      <t>ケイヒ</t>
    </rPh>
    <rPh sb="2" eb="4">
      <t>クブン</t>
    </rPh>
    <rPh sb="5" eb="7">
      <t>ヒモク</t>
    </rPh>
    <phoneticPr fontId="1"/>
  </si>
  <si>
    <t>金額</t>
    <rPh sb="0" eb="2">
      <t>キンガク</t>
    </rPh>
    <phoneticPr fontId="1"/>
  </si>
  <si>
    <t>積算内訳</t>
    <rPh sb="0" eb="2">
      <t>セキサン</t>
    </rPh>
    <rPh sb="2" eb="4">
      <t>ウチワケ</t>
    </rPh>
    <phoneticPr fontId="1"/>
  </si>
  <si>
    <t>合計</t>
    <rPh sb="0" eb="2">
      <t>ゴウケイ</t>
    </rPh>
    <phoneticPr fontId="1"/>
  </si>
  <si>
    <t>名称</t>
    <rPh sb="0" eb="2">
      <t>メイショウ</t>
    </rPh>
    <phoneticPr fontId="1"/>
  </si>
  <si>
    <t>仕様</t>
    <rPh sb="0" eb="2">
      <t>シヨウ</t>
    </rPh>
    <phoneticPr fontId="1"/>
  </si>
  <si>
    <t>数量</t>
    <rPh sb="0" eb="2">
      <t>スウリョウ</t>
    </rPh>
    <phoneticPr fontId="1"/>
  </si>
  <si>
    <t>単価</t>
    <rPh sb="0" eb="2">
      <t>タンカ</t>
    </rPh>
    <phoneticPr fontId="1"/>
  </si>
  <si>
    <t>注2　記入欄が少ない場合は、本様式を引き伸ばして使用する。</t>
    <rPh sb="0" eb="1">
      <t>チュウ</t>
    </rPh>
    <rPh sb="3" eb="5">
      <t>キニュウ</t>
    </rPh>
    <rPh sb="5" eb="6">
      <t>ラン</t>
    </rPh>
    <rPh sb="7" eb="8">
      <t>スク</t>
    </rPh>
    <rPh sb="10" eb="12">
      <t>バアイ</t>
    </rPh>
    <rPh sb="14" eb="15">
      <t>ホン</t>
    </rPh>
    <rPh sb="15" eb="17">
      <t>ヨウシキ</t>
    </rPh>
    <rPh sb="18" eb="19">
      <t>ヒ</t>
    </rPh>
    <rPh sb="20" eb="21">
      <t>ノ</t>
    </rPh>
    <rPh sb="24" eb="26">
      <t>シヨウ</t>
    </rPh>
    <phoneticPr fontId="1"/>
  </si>
  <si>
    <t>(2)寄付金その他
　 の収入</t>
    <rPh sb="3" eb="6">
      <t>キフキン</t>
    </rPh>
    <rPh sb="8" eb="9">
      <t>タ</t>
    </rPh>
    <phoneticPr fontId="1"/>
  </si>
  <si>
    <t>電話番号</t>
    <rPh sb="0" eb="2">
      <t>デンワ</t>
    </rPh>
    <rPh sb="2" eb="4">
      <t>バンゴウ</t>
    </rPh>
    <phoneticPr fontId="4"/>
  </si>
  <si>
    <t>FAX番号</t>
    <rPh sb="3" eb="5">
      <t>バンゴウ</t>
    </rPh>
    <phoneticPr fontId="4"/>
  </si>
  <si>
    <t>E-mailｱﾄﾞﾚｽ</t>
    <phoneticPr fontId="4"/>
  </si>
  <si>
    <t>共同事業者</t>
    <rPh sb="0" eb="2">
      <t>キョウドウ</t>
    </rPh>
    <rPh sb="2" eb="4">
      <t>ジギョウ</t>
    </rPh>
    <rPh sb="4" eb="5">
      <t>シャ</t>
    </rPh>
    <phoneticPr fontId="4"/>
  </si>
  <si>
    <t>他の補助金との関係</t>
    <phoneticPr fontId="4"/>
  </si>
  <si>
    <t>①</t>
    <phoneticPr fontId="1"/>
  </si>
  <si>
    <t>②</t>
    <phoneticPr fontId="1"/>
  </si>
  <si>
    <t>③</t>
    <phoneticPr fontId="1"/>
  </si>
  <si>
    <t>都道府県名</t>
    <rPh sb="0" eb="4">
      <t>トドウフケン</t>
    </rPh>
    <rPh sb="4" eb="5">
      <t>メイ</t>
    </rPh>
    <phoneticPr fontId="1"/>
  </si>
  <si>
    <t>E-mailｱﾄﾞﾚｽ</t>
  </si>
  <si>
    <t>　団体名</t>
    <rPh sb="1" eb="3">
      <t>ダンタイ</t>
    </rPh>
    <rPh sb="3" eb="4">
      <t>メイ</t>
    </rPh>
    <phoneticPr fontId="5"/>
  </si>
  <si>
    <t>事業実施責任者</t>
    <rPh sb="0" eb="2">
      <t>ジギョウ</t>
    </rPh>
    <rPh sb="2" eb="4">
      <t>ジッシ</t>
    </rPh>
    <rPh sb="4" eb="7">
      <t>セキニンシャ</t>
    </rPh>
    <phoneticPr fontId="5"/>
  </si>
  <si>
    <t>補助事業の実施体制</t>
    <rPh sb="0" eb="2">
      <t>ホジョ</t>
    </rPh>
    <phoneticPr fontId="4"/>
  </si>
  <si>
    <t>事業実施の前提事項</t>
    <rPh sb="0" eb="2">
      <t>ジギョウ</t>
    </rPh>
    <rPh sb="2" eb="4">
      <t>ジッシ</t>
    </rPh>
    <rPh sb="5" eb="7">
      <t>ゼンテイ</t>
    </rPh>
    <rPh sb="7" eb="9">
      <t>ジコウ</t>
    </rPh>
    <phoneticPr fontId="4"/>
  </si>
  <si>
    <t>資金計画</t>
    <rPh sb="0" eb="2">
      <t>シキン</t>
    </rPh>
    <rPh sb="2" eb="4">
      <t>ケイカク</t>
    </rPh>
    <phoneticPr fontId="4"/>
  </si>
  <si>
    <t>住所</t>
    <rPh sb="0" eb="2">
      <t>ジュウショ</t>
    </rPh>
    <phoneticPr fontId="5"/>
  </si>
  <si>
    <t>資金回収年数・利益の見通し</t>
    <rPh sb="0" eb="2">
      <t>シキン</t>
    </rPh>
    <rPh sb="2" eb="4">
      <t>カイシュウ</t>
    </rPh>
    <rPh sb="4" eb="6">
      <t>ネンスウ</t>
    </rPh>
    <rPh sb="7" eb="9">
      <t>リエキ</t>
    </rPh>
    <rPh sb="10" eb="12">
      <t>ミトオ</t>
    </rPh>
    <phoneticPr fontId="1"/>
  </si>
  <si>
    <t>事業の低炭素化に効果的な規制等対策強化の検討との関連性</t>
    <phoneticPr fontId="5"/>
  </si>
  <si>
    <t>※正式名称を記入する。</t>
    <rPh sb="1" eb="3">
      <t>セイシキ</t>
    </rPh>
    <rPh sb="3" eb="5">
      <t>メイショウ</t>
    </rPh>
    <rPh sb="6" eb="8">
      <t>キニュウ</t>
    </rPh>
    <phoneticPr fontId="5"/>
  </si>
  <si>
    <t>事業実施場所名称</t>
    <rPh sb="0" eb="2">
      <t>ジギョウ</t>
    </rPh>
    <rPh sb="2" eb="4">
      <t>ジッシ</t>
    </rPh>
    <rPh sb="4" eb="6">
      <t>バショ</t>
    </rPh>
    <rPh sb="6" eb="8">
      <t>メイショウ</t>
    </rPh>
    <phoneticPr fontId="5"/>
  </si>
  <si>
    <t>事業実施の団体名(代表事業者）</t>
    <rPh sb="0" eb="2">
      <t>ジギョウ</t>
    </rPh>
    <rPh sb="2" eb="4">
      <t>ジッシ</t>
    </rPh>
    <rPh sb="5" eb="7">
      <t>ダンタイ</t>
    </rPh>
    <rPh sb="7" eb="8">
      <t>メイ</t>
    </rPh>
    <phoneticPr fontId="1"/>
  </si>
  <si>
    <t>注①　本計画書に、設備のシステム図・配置図・仕様書、記入内容の根拠資料等を添付すること。</t>
    <phoneticPr fontId="5"/>
  </si>
  <si>
    <t xml:space="preserve">  ②　記入欄が少ない場合は、本様式を引き伸ばして使用するか、別葉に記入すること。</t>
    <rPh sb="31" eb="32">
      <t>ベツ</t>
    </rPh>
    <rPh sb="32" eb="33">
      <t>ハ</t>
    </rPh>
    <rPh sb="34" eb="36">
      <t>キニュウ</t>
    </rPh>
    <phoneticPr fontId="5"/>
  </si>
  <si>
    <t>項目</t>
    <rPh sb="0" eb="2">
      <t>コウモク</t>
    </rPh>
    <phoneticPr fontId="5"/>
  </si>
  <si>
    <t>事業の実施場所と設備配置図</t>
    <rPh sb="0" eb="2">
      <t>ジギョウ</t>
    </rPh>
    <rPh sb="3" eb="5">
      <t>ジッシ</t>
    </rPh>
    <rPh sb="5" eb="7">
      <t>バショ</t>
    </rPh>
    <rPh sb="8" eb="10">
      <t>セツビ</t>
    </rPh>
    <rPh sb="10" eb="12">
      <t>ハイチ</t>
    </rPh>
    <rPh sb="12" eb="13">
      <t>ズ</t>
    </rPh>
    <phoneticPr fontId="5"/>
  </si>
  <si>
    <t>設備の保守計画</t>
    <phoneticPr fontId="4"/>
  </si>
  <si>
    <t>代表者</t>
    <rPh sb="0" eb="2">
      <t>ダイヒョウ</t>
    </rPh>
    <rPh sb="2" eb="3">
      <t>ギョウシャ</t>
    </rPh>
    <phoneticPr fontId="1"/>
  </si>
  <si>
    <t>氏名</t>
    <rPh sb="0" eb="2">
      <t>シメイ</t>
    </rPh>
    <phoneticPr fontId="1"/>
  </si>
  <si>
    <t>記入欄</t>
    <rPh sb="0" eb="2">
      <t>キニュウ</t>
    </rPh>
    <rPh sb="2" eb="3">
      <t>ラン</t>
    </rPh>
    <phoneticPr fontId="5"/>
  </si>
  <si>
    <t>事業実施の担当者
（事業の窓口となる方）</t>
    <rPh sb="0" eb="2">
      <t>ジギョウ</t>
    </rPh>
    <rPh sb="2" eb="4">
      <t>ジッシ</t>
    </rPh>
    <rPh sb="5" eb="8">
      <t>タントウシャ</t>
    </rPh>
    <rPh sb="10" eb="12">
      <t>ジギョウ</t>
    </rPh>
    <rPh sb="13" eb="15">
      <t>マドグチ</t>
    </rPh>
    <rPh sb="18" eb="19">
      <t>カタ</t>
    </rPh>
    <phoneticPr fontId="4"/>
  </si>
  <si>
    <t>記入すべき内容について</t>
    <rPh sb="0" eb="2">
      <t>キニュウ</t>
    </rPh>
    <rPh sb="5" eb="7">
      <t>ナイヨウ</t>
    </rPh>
    <phoneticPr fontId="5"/>
  </si>
  <si>
    <t>※法人格の代表権を持つ方に関する事項を記入する。</t>
    <phoneticPr fontId="1"/>
  </si>
  <si>
    <t>補助対象事業に係る設備・工事等の調達先</t>
    <rPh sb="0" eb="2">
      <t>ホジョ</t>
    </rPh>
    <rPh sb="2" eb="4">
      <t>タイショウ</t>
    </rPh>
    <rPh sb="4" eb="6">
      <t>ジギョウ</t>
    </rPh>
    <rPh sb="7" eb="8">
      <t>カカ</t>
    </rPh>
    <rPh sb="9" eb="11">
      <t>セツビ</t>
    </rPh>
    <rPh sb="12" eb="14">
      <t>コウジ</t>
    </rPh>
    <rPh sb="14" eb="15">
      <t>トウ</t>
    </rPh>
    <rPh sb="16" eb="19">
      <t>チョウタツサキ</t>
    </rPh>
    <phoneticPr fontId="1"/>
  </si>
  <si>
    <t>CO2削減効果算出根拠</t>
    <rPh sb="3" eb="5">
      <t>サクゲン</t>
    </rPh>
    <rPh sb="5" eb="7">
      <t>コウカ</t>
    </rPh>
    <rPh sb="7" eb="9">
      <t>サンシュツ</t>
    </rPh>
    <rPh sb="9" eb="11">
      <t>コンキョ</t>
    </rPh>
    <phoneticPr fontId="1"/>
  </si>
  <si>
    <t>※CO2削減効果［t-CO2/年］を数値のみ入力する。(単位は自動的に表示されます。）
※少数点第２位迄</t>
    <rPh sb="18" eb="20">
      <t>スウチ</t>
    </rPh>
    <rPh sb="22" eb="24">
      <t>ニュウリョク</t>
    </rPh>
    <rPh sb="28" eb="30">
      <t>タンイ</t>
    </rPh>
    <rPh sb="31" eb="33">
      <t>ジドウ</t>
    </rPh>
    <rPh sb="33" eb="34">
      <t>テキ</t>
    </rPh>
    <rPh sb="35" eb="37">
      <t>ヒョウジ</t>
    </rPh>
    <rPh sb="47" eb="48">
      <t>テン</t>
    </rPh>
    <phoneticPr fontId="1"/>
  </si>
  <si>
    <t>所属部署・役職名</t>
    <rPh sb="0" eb="2">
      <t>ショゾク</t>
    </rPh>
    <rPh sb="2" eb="4">
      <t>ブショ</t>
    </rPh>
    <rPh sb="5" eb="7">
      <t>ヤクショク</t>
    </rPh>
    <rPh sb="7" eb="8">
      <t>メイ</t>
    </rPh>
    <phoneticPr fontId="1"/>
  </si>
  <si>
    <t>区又は市町村名</t>
    <rPh sb="0" eb="1">
      <t>ク</t>
    </rPh>
    <rPh sb="1" eb="2">
      <t>マタ</t>
    </rPh>
    <rPh sb="3" eb="6">
      <t>シチョウソン</t>
    </rPh>
    <rPh sb="4" eb="6">
      <t>チョウソン</t>
    </rPh>
    <rPh sb="6" eb="7">
      <t>メイ</t>
    </rPh>
    <phoneticPr fontId="1"/>
  </si>
  <si>
    <t>区・町域・番地等</t>
    <rPh sb="5" eb="7">
      <t>バンチ</t>
    </rPh>
    <rPh sb="7" eb="8">
      <t>トウ</t>
    </rPh>
    <phoneticPr fontId="1"/>
  </si>
  <si>
    <t>※公募要領に記載された「補助事業者」の要件を満たしていること。
※共同事業者とは、本補助事業に参画するすべての事業者のうち、代表事業者以外の事業者のことを指す。
（代表事業者とは、本補助金の応募等を行い、交付の対象となり、本事業による取得財産を所有する事業者のことを指す。）</t>
    <rPh sb="1" eb="3">
      <t>コウボ</t>
    </rPh>
    <rPh sb="3" eb="5">
      <t>ヨウリョウ</t>
    </rPh>
    <rPh sb="6" eb="8">
      <t>キサイ</t>
    </rPh>
    <rPh sb="12" eb="14">
      <t>ホジョ</t>
    </rPh>
    <rPh sb="14" eb="16">
      <t>ジギョウ</t>
    </rPh>
    <rPh sb="16" eb="17">
      <t>シャ</t>
    </rPh>
    <rPh sb="19" eb="21">
      <t>ヨウケン</t>
    </rPh>
    <rPh sb="22" eb="23">
      <t>ミ</t>
    </rPh>
    <rPh sb="33" eb="35">
      <t>キョウドウ</t>
    </rPh>
    <rPh sb="35" eb="37">
      <t>ジギョウ</t>
    </rPh>
    <rPh sb="37" eb="38">
      <t>シャ</t>
    </rPh>
    <rPh sb="41" eb="42">
      <t>ホン</t>
    </rPh>
    <rPh sb="42" eb="44">
      <t>ホジョ</t>
    </rPh>
    <rPh sb="44" eb="46">
      <t>ジギョウ</t>
    </rPh>
    <rPh sb="47" eb="49">
      <t>サンカク</t>
    </rPh>
    <rPh sb="55" eb="57">
      <t>ジギョウ</t>
    </rPh>
    <rPh sb="57" eb="58">
      <t>シャ</t>
    </rPh>
    <rPh sb="62" eb="64">
      <t>ダイヒョウ</t>
    </rPh>
    <rPh sb="64" eb="66">
      <t>ジギョウ</t>
    </rPh>
    <rPh sb="66" eb="67">
      <t>シャ</t>
    </rPh>
    <rPh sb="67" eb="69">
      <t>イガイ</t>
    </rPh>
    <rPh sb="70" eb="72">
      <t>ジギョウ</t>
    </rPh>
    <rPh sb="72" eb="73">
      <t>シャ</t>
    </rPh>
    <rPh sb="77" eb="78">
      <t>サ</t>
    </rPh>
    <rPh sb="82" eb="84">
      <t>ダイヒョウ</t>
    </rPh>
    <rPh sb="84" eb="86">
      <t>ジギョウ</t>
    </rPh>
    <rPh sb="86" eb="87">
      <t>シャ</t>
    </rPh>
    <rPh sb="111" eb="112">
      <t>ホン</t>
    </rPh>
    <rPh sb="112" eb="114">
      <t>ジギョウ</t>
    </rPh>
    <rPh sb="117" eb="119">
      <t>シュトク</t>
    </rPh>
    <rPh sb="119" eb="121">
      <t>ザイサン</t>
    </rPh>
    <rPh sb="122" eb="124">
      <t>ショユウ</t>
    </rPh>
    <rPh sb="126" eb="128">
      <t>ジギョウ</t>
    </rPh>
    <rPh sb="128" eb="129">
      <t>シャ</t>
    </rPh>
    <rPh sb="133" eb="134">
      <t>サ</t>
    </rPh>
    <phoneticPr fontId="1"/>
  </si>
  <si>
    <t>氏名</t>
  </si>
  <si>
    <t>役職</t>
  </si>
  <si>
    <t>所在地</t>
  </si>
  <si>
    <t>郵便番号</t>
  </si>
  <si>
    <t>電話番号</t>
  </si>
  <si>
    <t>FAX番号</t>
  </si>
  <si>
    <t>所属部署</t>
  </si>
  <si>
    <t>資金回収年数［年］
（自己負担額÷ランニングコスト減少額）［円］</t>
    <rPh sb="7" eb="8">
      <t>ネン</t>
    </rPh>
    <phoneticPr fontId="4"/>
  </si>
  <si>
    <t>総事業費</t>
    <rPh sb="0" eb="4">
      <t>ソウジギョウヒ</t>
    </rPh>
    <phoneticPr fontId="1"/>
  </si>
  <si>
    <t>補助金所要額</t>
    <rPh sb="0" eb="3">
      <t>ホジョキン</t>
    </rPh>
    <rPh sb="3" eb="6">
      <t>ショヨウガク</t>
    </rPh>
    <phoneticPr fontId="1"/>
  </si>
  <si>
    <t>複数年度合計</t>
    <rPh sb="0" eb="2">
      <t>フクスウ</t>
    </rPh>
    <rPh sb="2" eb="4">
      <t>ネンド</t>
    </rPh>
    <rPh sb="4" eb="5">
      <t>ゴウ</t>
    </rPh>
    <rPh sb="5" eb="6">
      <t>ケイ</t>
    </rPh>
    <phoneticPr fontId="1"/>
  </si>
  <si>
    <t>事業実施の責任者</t>
    <rPh sb="0" eb="2">
      <t>ジギョウ</t>
    </rPh>
    <rPh sb="2" eb="4">
      <t>ジッシ</t>
    </rPh>
    <rPh sb="5" eb="8">
      <t>セキニンシャ</t>
    </rPh>
    <phoneticPr fontId="1"/>
  </si>
  <si>
    <t>ランニングコストの減少額
［円/年］　　　　　　　　　　　　　　　　　　　　　　　　　　　</t>
    <phoneticPr fontId="7"/>
  </si>
  <si>
    <t>【電力使用量削減】</t>
    <phoneticPr fontId="7"/>
  </si>
  <si>
    <t>【維持管理費用の削減】</t>
  </si>
  <si>
    <t>【更新投資の削減】</t>
  </si>
  <si>
    <t>　＜差額の合計＞</t>
  </si>
  <si>
    <t>ランニングコスト減少額算出根拠</t>
    <phoneticPr fontId="1"/>
  </si>
  <si>
    <t>CO2削減効果</t>
    <rPh sb="3" eb="5">
      <t>サクゲン</t>
    </rPh>
    <rPh sb="5" eb="7">
      <t>コウカ</t>
    </rPh>
    <phoneticPr fontId="1"/>
  </si>
  <si>
    <t>※自動的に入力されます。</t>
    <rPh sb="1" eb="4">
      <t>ジドウテキ</t>
    </rPh>
    <rPh sb="5" eb="7">
      <t>ニュウリョク</t>
    </rPh>
    <phoneticPr fontId="1"/>
  </si>
  <si>
    <t>※自動計算されます。</t>
    <phoneticPr fontId="1"/>
  </si>
  <si>
    <t>※自動計算されます。（単年度申請でも入力されます）</t>
    <rPh sb="1" eb="3">
      <t>ジドウ</t>
    </rPh>
    <rPh sb="3" eb="5">
      <t>ケイサン</t>
    </rPh>
    <phoneticPr fontId="1"/>
  </si>
  <si>
    <t>※自動計算されます。</t>
    <rPh sb="3" eb="5">
      <t>ケイサン</t>
    </rPh>
    <phoneticPr fontId="1"/>
  </si>
  <si>
    <t>※白抜きセルは、自動入力されます。</t>
  </si>
  <si>
    <t>補助対象経費</t>
    <rPh sb="0" eb="2">
      <t>ホジョ</t>
    </rPh>
    <rPh sb="2" eb="4">
      <t>タイショウ</t>
    </rPh>
    <rPh sb="4" eb="6">
      <t>ケイヒ</t>
    </rPh>
    <phoneticPr fontId="1"/>
  </si>
  <si>
    <t>法定耐用年数</t>
    <rPh sb="0" eb="2">
      <t>ホウテイ</t>
    </rPh>
    <rPh sb="2" eb="4">
      <t>タイヨウ</t>
    </rPh>
    <rPh sb="4" eb="6">
      <t>ネンスウ</t>
    </rPh>
    <phoneticPr fontId="1"/>
  </si>
  <si>
    <t>※事業を実施する責任者の方に関する事項を記入する。
※郵便番号はハイフンなしの数値のみ７ケタを入力する。([〒000-0000]形式で表示されます。)</t>
    <rPh sb="1" eb="3">
      <t>ジギョウ</t>
    </rPh>
    <rPh sb="4" eb="6">
      <t>ジッシ</t>
    </rPh>
    <rPh sb="8" eb="10">
      <t>セキニン</t>
    </rPh>
    <phoneticPr fontId="1"/>
  </si>
  <si>
    <t>（鉄道事業等におけるネットワーク型低炭素化促進事業）</t>
    <phoneticPr fontId="1"/>
  </si>
  <si>
    <t>※事業を実施する担当者の方に関する事項を記入する。
※郵便番号はハイフンなしの数値のみ７ケタを入力する。([〒000-0000]形式で表示されます。)</t>
    <rPh sb="1" eb="3">
      <t>ジギョウ</t>
    </rPh>
    <rPh sb="4" eb="6">
      <t>ジッシ</t>
    </rPh>
    <rPh sb="8" eb="11">
      <t>タントウシャ</t>
    </rPh>
    <phoneticPr fontId="1"/>
  </si>
  <si>
    <t>事業実施スケジュール</t>
    <rPh sb="0" eb="2">
      <t>ジギョウ</t>
    </rPh>
    <phoneticPr fontId="1"/>
  </si>
  <si>
    <t>補助対象経費</t>
    <rPh sb="0" eb="6">
      <t>ホジョタイショウケイヒ</t>
    </rPh>
    <phoneticPr fontId="1"/>
  </si>
  <si>
    <t>自己負担額（補助対象経費－補助金所要額）［円］</t>
    <phoneticPr fontId="1"/>
  </si>
  <si>
    <t>年度</t>
    <rPh sb="0" eb="2">
      <t>ネンド</t>
    </rPh>
    <phoneticPr fontId="1"/>
  </si>
  <si>
    <t>CO2削減コスト
補助対象経費［円］÷（導入設備の法定耐用年数［年］×CO2削減量[t-CO2/年]）</t>
    <rPh sb="11" eb="13">
      <t>タイショウ</t>
    </rPh>
    <rPh sb="13" eb="15">
      <t>ケイヒ</t>
    </rPh>
    <phoneticPr fontId="1"/>
  </si>
  <si>
    <t>２．回生電力の有効活用に資する設備の整備を実施する事業</t>
    <phoneticPr fontId="1"/>
  </si>
  <si>
    <t>※添付資料については、提出書類等一覧も参照</t>
    <phoneticPr fontId="1"/>
  </si>
  <si>
    <t>〇は提出を必要とする書類</t>
    <phoneticPr fontId="23"/>
  </si>
  <si>
    <t>番号</t>
    <rPh sb="0" eb="2">
      <t>バンゴウ</t>
    </rPh>
    <phoneticPr fontId="1"/>
  </si>
  <si>
    <t>提出書類</t>
    <rPh sb="0" eb="2">
      <t>テイシュツ</t>
    </rPh>
    <rPh sb="2" eb="4">
      <t>ショルイ</t>
    </rPh>
    <phoneticPr fontId="1"/>
  </si>
  <si>
    <t>車両
新造</t>
    <rPh sb="0" eb="2">
      <t>シャリョウ</t>
    </rPh>
    <rPh sb="3" eb="5">
      <t>シンゾウ</t>
    </rPh>
    <phoneticPr fontId="1"/>
  </si>
  <si>
    <t>車両
省エネ</t>
    <rPh sb="0" eb="2">
      <t>シャリョウ</t>
    </rPh>
    <rPh sb="3" eb="4">
      <t>ショウ</t>
    </rPh>
    <phoneticPr fontId="1"/>
  </si>
  <si>
    <t>回生
電力</t>
    <rPh sb="0" eb="2">
      <t>カイセイ</t>
    </rPh>
    <rPh sb="3" eb="5">
      <t>デンリョク</t>
    </rPh>
    <phoneticPr fontId="1"/>
  </si>
  <si>
    <t>チェック欄</t>
    <phoneticPr fontId="23"/>
  </si>
  <si>
    <t>○</t>
    <phoneticPr fontId="1"/>
  </si>
  <si>
    <t>〇</t>
    <phoneticPr fontId="1"/>
  </si>
  <si>
    <t>【３_事業実施場所】参照</t>
    <rPh sb="3" eb="5">
      <t>ジギョウ</t>
    </rPh>
    <rPh sb="5" eb="7">
      <t>ジッシ</t>
    </rPh>
    <rPh sb="7" eb="9">
      <t>バショ</t>
    </rPh>
    <rPh sb="10" eb="12">
      <t>サンショウ</t>
    </rPh>
    <phoneticPr fontId="1"/>
  </si>
  <si>
    <t>【４_ランニングコスト減少額の根拠資料】参照</t>
    <rPh sb="11" eb="13">
      <t>ゲンショウ</t>
    </rPh>
    <rPh sb="13" eb="14">
      <t>ガク</t>
    </rPh>
    <rPh sb="15" eb="17">
      <t>コンキョ</t>
    </rPh>
    <rPh sb="17" eb="19">
      <t>シリョウ</t>
    </rPh>
    <rPh sb="20" eb="22">
      <t>サンショウ</t>
    </rPh>
    <phoneticPr fontId="1"/>
  </si>
  <si>
    <t>【５_ハード対策事業計算ファイル】、【６_CO2削減効果の算定根拠資料】参照</t>
    <rPh sb="36" eb="38">
      <t>サンショウ</t>
    </rPh>
    <phoneticPr fontId="1"/>
  </si>
  <si>
    <t>※【３_事業実施場所】として、別紙（様式不問）にて事業実施位置、導入設備の配置図を添付する。</t>
    <phoneticPr fontId="1"/>
  </si>
  <si>
    <t>※事業実施場所の名称を記入する。
※複数箇所ある場合は、代表的な１個所を記入し、その他は別紙（様式不問）に記入し【３_事業実施場所】として添付すること。</t>
    <phoneticPr fontId="1"/>
  </si>
  <si>
    <t>※都道府県名を記入する。
※複数箇所ある場合は、代表的な１個所を記入し、その他は別紙（様式不問）に記入し【３_事業実施場所】として添付すること。</t>
    <phoneticPr fontId="1"/>
  </si>
  <si>
    <t>※記入例：○○区（東京23区）、○○市、○○郡○○町、○○郡○○村
※複数箇所ある場合は、代表的な１個所を記入し、その他は別紙（様式不問）に記入し【３_事業実施場所】として添付すること。</t>
    <phoneticPr fontId="1"/>
  </si>
  <si>
    <t>※政令市の場合、区名をここに記入する。　※ビル名まで記入する。
※複数箇所ある場合は、代表的な１個所を記入し、その他は別紙（様式不問）に記入し【３_事業実施場所】として添付すること。</t>
    <phoneticPr fontId="1"/>
  </si>
  <si>
    <r>
      <rPr>
        <sz val="7"/>
        <color rgb="FFFF0000"/>
        <rFont val="ＭＳ 明朝"/>
        <family val="1"/>
        <charset val="128"/>
      </rPr>
      <t>※数値のみ入力する。(単位は自動的に表示されます。）</t>
    </r>
    <r>
      <rPr>
        <sz val="7"/>
        <rFont val="ＭＳ 明朝"/>
        <family val="1"/>
        <charset val="128"/>
      </rPr>
      <t xml:space="preserve">
※ランニングコスト減少額 ［円/年］を記入する。増加の場合は－○○円、減少の場合は、○○円と記入する。【維持管理費用】には、保守・検査費用等を記入する。
※更新投資の増減の詳細は別紙に記入する。　Ex.○年目に○○円（○○を更新）</t>
    </r>
    <rPh sb="36" eb="39">
      <t>ゲンショウガク</t>
    </rPh>
    <rPh sb="51" eb="53">
      <t>ゾウカ</t>
    </rPh>
    <rPh sb="54" eb="56">
      <t>バアイ</t>
    </rPh>
    <rPh sb="60" eb="61">
      <t>エン</t>
    </rPh>
    <rPh sb="62" eb="64">
      <t>ゲンショウ</t>
    </rPh>
    <rPh sb="65" eb="67">
      <t>バアイ</t>
    </rPh>
    <rPh sb="71" eb="72">
      <t>エン</t>
    </rPh>
    <rPh sb="73" eb="75">
      <t>キニュウ</t>
    </rPh>
    <rPh sb="79" eb="81">
      <t>イジ</t>
    </rPh>
    <rPh sb="81" eb="83">
      <t>カンリ</t>
    </rPh>
    <rPh sb="83" eb="85">
      <t>ヒヨウ</t>
    </rPh>
    <rPh sb="89" eb="91">
      <t>ホシュ</t>
    </rPh>
    <rPh sb="92" eb="94">
      <t>ケンサ</t>
    </rPh>
    <rPh sb="94" eb="96">
      <t>ヒヨウ</t>
    </rPh>
    <rPh sb="96" eb="97">
      <t>トウ</t>
    </rPh>
    <rPh sb="98" eb="100">
      <t>キニュウ</t>
    </rPh>
    <rPh sb="105" eb="107">
      <t>コウシン</t>
    </rPh>
    <rPh sb="107" eb="109">
      <t>トウシ</t>
    </rPh>
    <rPh sb="110" eb="112">
      <t>ゾウゲン</t>
    </rPh>
    <rPh sb="113" eb="115">
      <t>ショウサイ</t>
    </rPh>
    <rPh sb="116" eb="118">
      <t>ベッシ</t>
    </rPh>
    <rPh sb="129" eb="131">
      <t>ネンメ</t>
    </rPh>
    <rPh sb="134" eb="135">
      <t>エン</t>
    </rPh>
    <rPh sb="139" eb="141">
      <t>コウシン</t>
    </rPh>
    <phoneticPr fontId="1"/>
  </si>
  <si>
    <t>※ランニングコスト減少額算出にあたっての根拠資料を【４_ランニングコスト減少額の根拠資料】として添付する。</t>
    <phoneticPr fontId="1"/>
  </si>
  <si>
    <t>※自動的に入力されます。</t>
    <phoneticPr fontId="1"/>
  </si>
  <si>
    <t>（補助対象経費支出予定額内訳には、各年度の内訳をコピペしてください。）</t>
    <rPh sb="1" eb="3">
      <t>ホジョ</t>
    </rPh>
    <rPh sb="3" eb="5">
      <t>タイショウ</t>
    </rPh>
    <rPh sb="5" eb="7">
      <t>ケイヒ</t>
    </rPh>
    <rPh sb="7" eb="9">
      <t>シシュツ</t>
    </rPh>
    <rPh sb="9" eb="11">
      <t>ヨテイ</t>
    </rPh>
    <rPh sb="11" eb="12">
      <t>ガク</t>
    </rPh>
    <rPh sb="12" eb="14">
      <t>ウチワケ</t>
    </rPh>
    <rPh sb="17" eb="20">
      <t>カクネンド</t>
    </rPh>
    <rPh sb="21" eb="23">
      <t>ウチワケ</t>
    </rPh>
    <phoneticPr fontId="23"/>
  </si>
  <si>
    <t>　同じ分類の資料が複数ある場合は、資料番号に枝番を付けてください。</t>
    <rPh sb="1" eb="2">
      <t>オナ</t>
    </rPh>
    <rPh sb="3" eb="5">
      <t>ブンルイ</t>
    </rPh>
    <rPh sb="6" eb="8">
      <t>シリョウ</t>
    </rPh>
    <rPh sb="9" eb="11">
      <t>フクスウ</t>
    </rPh>
    <rPh sb="13" eb="15">
      <t>バアイ</t>
    </rPh>
    <rPh sb="17" eb="19">
      <t>シリョウ</t>
    </rPh>
    <rPh sb="19" eb="21">
      <t>バンゴウ</t>
    </rPh>
    <rPh sb="22" eb="24">
      <t>エダバン</t>
    </rPh>
    <rPh sb="25" eb="26">
      <t>ツ</t>
    </rPh>
    <phoneticPr fontId="23"/>
  </si>
  <si>
    <t>導入設備</t>
    <rPh sb="0" eb="2">
      <t>ドウニュウ</t>
    </rPh>
    <rPh sb="2" eb="4">
      <t>セツビ</t>
    </rPh>
    <phoneticPr fontId="1"/>
  </si>
  <si>
    <t>※自動計算されます。
※資金回収年数が３０年を超えないこと。（公募要領Ｐ11参照）</t>
    <phoneticPr fontId="1"/>
  </si>
  <si>
    <t>★以下の資料番号及びファイル名でご提出ください。（）内は説明書きです。</t>
    <rPh sb="1" eb="3">
      <t>イカ</t>
    </rPh>
    <rPh sb="4" eb="6">
      <t>シリョウ</t>
    </rPh>
    <rPh sb="6" eb="8">
      <t>バンゴウ</t>
    </rPh>
    <rPh sb="8" eb="9">
      <t>オヨ</t>
    </rPh>
    <phoneticPr fontId="23"/>
  </si>
  <si>
    <t>3_事業実施場所
（事業を行う場所の図面と設備配置図）</t>
    <rPh sb="2" eb="4">
      <t>ジギョウ</t>
    </rPh>
    <rPh sb="4" eb="6">
      <t>ジッシ</t>
    </rPh>
    <rPh sb="6" eb="8">
      <t>バショ</t>
    </rPh>
    <rPh sb="10" eb="12">
      <t>ジギョウ</t>
    </rPh>
    <rPh sb="13" eb="14">
      <t>オコナ</t>
    </rPh>
    <rPh sb="15" eb="17">
      <t>バショ</t>
    </rPh>
    <rPh sb="18" eb="20">
      <t>ズメン</t>
    </rPh>
    <rPh sb="21" eb="26">
      <t>セツビハイチズ</t>
    </rPh>
    <phoneticPr fontId="1"/>
  </si>
  <si>
    <t>4_ランニングコスト減少額の根拠</t>
    <rPh sb="10" eb="12">
      <t>ゲンショウ</t>
    </rPh>
    <rPh sb="12" eb="13">
      <t>ガク</t>
    </rPh>
    <rPh sb="14" eb="16">
      <t>コンキョ</t>
    </rPh>
    <phoneticPr fontId="1"/>
  </si>
  <si>
    <t>5_ハード対策事業計算ファイル</t>
    <rPh sb="5" eb="11">
      <t>タイサクジギョウケイサン</t>
    </rPh>
    <phoneticPr fontId="1"/>
  </si>
  <si>
    <t>6_CO2削減効果の算定根拠</t>
    <rPh sb="5" eb="7">
      <t>サクゲン</t>
    </rPh>
    <rPh sb="7" eb="9">
      <t>コウカ</t>
    </rPh>
    <rPh sb="10" eb="12">
      <t>サンテイ</t>
    </rPh>
    <rPh sb="12" eb="14">
      <t>コンキョ</t>
    </rPh>
    <phoneticPr fontId="1"/>
  </si>
  <si>
    <t>【７_設備導入後の運行ダイヤ】参照</t>
    <rPh sb="3" eb="5">
      <t>セツビ</t>
    </rPh>
    <rPh sb="5" eb="7">
      <t>ドウニュウ</t>
    </rPh>
    <rPh sb="7" eb="8">
      <t>ゴ</t>
    </rPh>
    <rPh sb="9" eb="11">
      <t>ウンコウ</t>
    </rPh>
    <rPh sb="15" eb="17">
      <t>サンショウ</t>
    </rPh>
    <phoneticPr fontId="1"/>
  </si>
  <si>
    <t>※設備導入後の運行ダイヤについて、体系的に示したものを添付すること。</t>
    <rPh sb="1" eb="3">
      <t>セツビ</t>
    </rPh>
    <rPh sb="3" eb="5">
      <t>ドウニュウ</t>
    </rPh>
    <rPh sb="5" eb="6">
      <t>ゴ</t>
    </rPh>
    <rPh sb="7" eb="9">
      <t>ウンコウ</t>
    </rPh>
    <rPh sb="17" eb="20">
      <t>タイケイテキ</t>
    </rPh>
    <rPh sb="21" eb="22">
      <t>シメ</t>
    </rPh>
    <rPh sb="27" eb="29">
      <t>テンプ</t>
    </rPh>
    <phoneticPr fontId="1"/>
  </si>
  <si>
    <t>設備導入後の運行ダイヤ</t>
    <rPh sb="0" eb="2">
      <t>セツビ</t>
    </rPh>
    <rPh sb="2" eb="4">
      <t>ドウニュウ</t>
    </rPh>
    <rPh sb="4" eb="5">
      <t>ゴ</t>
    </rPh>
    <rPh sb="6" eb="8">
      <t>ウンコウ</t>
    </rPh>
    <phoneticPr fontId="1"/>
  </si>
  <si>
    <t>回生電力の有効電力利用量等</t>
    <rPh sb="0" eb="4">
      <t>カイセイデンリョク</t>
    </rPh>
    <rPh sb="5" eb="7">
      <t>ユウコウ</t>
    </rPh>
    <rPh sb="7" eb="9">
      <t>デンリョク</t>
    </rPh>
    <rPh sb="9" eb="12">
      <t>リヨウリョウ</t>
    </rPh>
    <rPh sb="12" eb="13">
      <t>トウ</t>
    </rPh>
    <phoneticPr fontId="1"/>
  </si>
  <si>
    <t>【８_回生電力の有効電力利用量等】参照</t>
    <rPh sb="3" eb="5">
      <t>カイセイ</t>
    </rPh>
    <rPh sb="5" eb="7">
      <t>デンリョク</t>
    </rPh>
    <rPh sb="8" eb="10">
      <t>ユウコウ</t>
    </rPh>
    <rPh sb="10" eb="12">
      <t>デンリョク</t>
    </rPh>
    <rPh sb="12" eb="15">
      <t>リヨウリョウ</t>
    </rPh>
    <rPh sb="15" eb="16">
      <t>トウ</t>
    </rPh>
    <rPh sb="17" eb="19">
      <t>サンショウ</t>
    </rPh>
    <phoneticPr fontId="1"/>
  </si>
  <si>
    <t>※回生量に対して有効電力利用量がどれくらいとなるか、貯蔵装置に貯めてどのように活用するか等について、体系的に示したものを添付すること。</t>
    <rPh sb="1" eb="3">
      <t>カイセイ</t>
    </rPh>
    <rPh sb="3" eb="4">
      <t>リョウ</t>
    </rPh>
    <rPh sb="5" eb="6">
      <t>タイ</t>
    </rPh>
    <rPh sb="8" eb="10">
      <t>ユウコウ</t>
    </rPh>
    <rPh sb="10" eb="12">
      <t>デンリョク</t>
    </rPh>
    <rPh sb="12" eb="15">
      <t>リヨウリョウ</t>
    </rPh>
    <rPh sb="26" eb="30">
      <t>チョゾウソウチ</t>
    </rPh>
    <rPh sb="31" eb="32">
      <t>タ</t>
    </rPh>
    <rPh sb="39" eb="41">
      <t>カツヨウ</t>
    </rPh>
    <rPh sb="44" eb="45">
      <t>トウ</t>
    </rPh>
    <rPh sb="50" eb="53">
      <t>タイケイテキ</t>
    </rPh>
    <rPh sb="54" eb="55">
      <t>シメ</t>
    </rPh>
    <rPh sb="60" eb="62">
      <t>テンプ</t>
    </rPh>
    <phoneticPr fontId="1"/>
  </si>
  <si>
    <t>設備導入後の計画等</t>
    <rPh sb="0" eb="2">
      <t>セツビ</t>
    </rPh>
    <rPh sb="2" eb="4">
      <t>ドウニュウ</t>
    </rPh>
    <rPh sb="4" eb="5">
      <t>ゴ</t>
    </rPh>
    <rPh sb="6" eb="8">
      <t>ケイカク</t>
    </rPh>
    <rPh sb="8" eb="9">
      <t>トウ</t>
    </rPh>
    <phoneticPr fontId="5"/>
  </si>
  <si>
    <t>8_回生電力の有効電力利用量等
（体系的に示したもの）</t>
    <rPh sb="17" eb="20">
      <t>タイケイテキ</t>
    </rPh>
    <rPh sb="21" eb="22">
      <t>シメ</t>
    </rPh>
    <phoneticPr fontId="23"/>
  </si>
  <si>
    <t>9_省CO2化計画
（路線又は区間全体の省CO2化計画）</t>
    <rPh sb="2" eb="3">
      <t>ショウ</t>
    </rPh>
    <rPh sb="6" eb="7">
      <t>カ</t>
    </rPh>
    <rPh sb="7" eb="9">
      <t>ケイカク</t>
    </rPh>
    <rPh sb="11" eb="13">
      <t>ロセン</t>
    </rPh>
    <rPh sb="13" eb="14">
      <t>マタ</t>
    </rPh>
    <rPh sb="15" eb="17">
      <t>クカン</t>
    </rPh>
    <rPh sb="17" eb="19">
      <t>ゼンタイ</t>
    </rPh>
    <rPh sb="20" eb="21">
      <t>ショウ</t>
    </rPh>
    <rPh sb="24" eb="25">
      <t>カ</t>
    </rPh>
    <rPh sb="25" eb="27">
      <t>ケイカク</t>
    </rPh>
    <phoneticPr fontId="1"/>
  </si>
  <si>
    <t>10_仕様書
（導入設備、車両の仕様書）</t>
    <rPh sb="3" eb="6">
      <t>シヨウショ</t>
    </rPh>
    <rPh sb="8" eb="10">
      <t>ドウニュウ</t>
    </rPh>
    <rPh sb="10" eb="12">
      <t>セツビ</t>
    </rPh>
    <rPh sb="13" eb="15">
      <t>シャリョウ</t>
    </rPh>
    <rPh sb="16" eb="18">
      <t>シヨウ</t>
    </rPh>
    <rPh sb="18" eb="19">
      <t>ショ</t>
    </rPh>
    <phoneticPr fontId="1"/>
  </si>
  <si>
    <t>11_事業実施スケジュール</t>
    <rPh sb="3" eb="5">
      <t>ジギョウ</t>
    </rPh>
    <rPh sb="5" eb="7">
      <t>ジッシ</t>
    </rPh>
    <phoneticPr fontId="23"/>
  </si>
  <si>
    <t>13_その他</t>
    <rPh sb="5" eb="6">
      <t>タ</t>
    </rPh>
    <phoneticPr fontId="1"/>
  </si>
  <si>
    <t>令和７</t>
    <rPh sb="0" eb="2">
      <t>レイワ</t>
    </rPh>
    <phoneticPr fontId="1"/>
  </si>
  <si>
    <t>※エネルギーの使用の合理化に関する法律に基づき、エネルギー使用量及びエネルギーの使用に伴い発生する二酸化炭素排出量を主務大臣に報告している事業者については、直近２か年度の当該データを、その他の事業者については、直近２か年度の１年度当たりのエネルギー使用量を記入する。
　上記を別紙で添付する場合、【１３_直近２か年度のエネルギー使用量】として添付し、資料番号及び資料名を記入する。</t>
    <phoneticPr fontId="5"/>
  </si>
  <si>
    <t>設備導入を行う路線又は区間全体における再生可能エネルギー由来の電力の使用について</t>
    <phoneticPr fontId="5"/>
  </si>
  <si>
    <t>※回生電力の有効活用に資する設備導入を行う路線又は区間全体における再生可能エネルギー由来の電力の使用について、現在の取り組みや今後の計画等があれば記入する。</t>
    <rPh sb="55" eb="57">
      <t>ゲンザイ</t>
    </rPh>
    <rPh sb="58" eb="59">
      <t>ト</t>
    </rPh>
    <rPh sb="60" eb="61">
      <t>ク</t>
    </rPh>
    <rPh sb="63" eb="65">
      <t>コンゴ</t>
    </rPh>
    <rPh sb="66" eb="68">
      <t>ケイカク</t>
    </rPh>
    <rPh sb="68" eb="69">
      <t>トウ</t>
    </rPh>
    <rPh sb="73" eb="75">
      <t>キニュウ</t>
    </rPh>
    <phoneticPr fontId="1"/>
  </si>
  <si>
    <t>※回生車両の導入台数・導入率、今後の導入予定と、導入路線の特徴等を踏まえ回生電力の今後の活用等についての中期的・長期的な計画や、持続可能な経営をしていくための資金計画等について把握している範囲で可能な限り詳細に記入する。</t>
    <rPh sb="1" eb="3">
      <t>カイセイ</t>
    </rPh>
    <rPh sb="3" eb="5">
      <t>シャリョウ</t>
    </rPh>
    <rPh sb="6" eb="8">
      <t>ドウニュウ</t>
    </rPh>
    <rPh sb="8" eb="10">
      <t>ダイスウ</t>
    </rPh>
    <rPh sb="11" eb="13">
      <t>ドウニュウ</t>
    </rPh>
    <rPh sb="13" eb="14">
      <t>リツ</t>
    </rPh>
    <rPh sb="15" eb="17">
      <t>コンゴ</t>
    </rPh>
    <rPh sb="18" eb="20">
      <t>ドウニュウ</t>
    </rPh>
    <rPh sb="20" eb="22">
      <t>ヨテイ</t>
    </rPh>
    <rPh sb="24" eb="26">
      <t>ドウニュウ</t>
    </rPh>
    <rPh sb="26" eb="28">
      <t>ロセン</t>
    </rPh>
    <rPh sb="29" eb="31">
      <t>トクチョウ</t>
    </rPh>
    <rPh sb="31" eb="32">
      <t>トウ</t>
    </rPh>
    <rPh sb="33" eb="34">
      <t>フ</t>
    </rPh>
    <rPh sb="36" eb="38">
      <t>カイセイ</t>
    </rPh>
    <rPh sb="38" eb="40">
      <t>デンリョク</t>
    </rPh>
    <rPh sb="41" eb="43">
      <t>コンゴ</t>
    </rPh>
    <rPh sb="44" eb="46">
      <t>カツヨウ</t>
    </rPh>
    <rPh sb="46" eb="47">
      <t>トウ</t>
    </rPh>
    <rPh sb="52" eb="55">
      <t>チュウキテキ</t>
    </rPh>
    <rPh sb="56" eb="59">
      <t>チョウキテキ</t>
    </rPh>
    <rPh sb="60" eb="62">
      <t>ケイカク</t>
    </rPh>
    <rPh sb="64" eb="66">
      <t>ジゾク</t>
    </rPh>
    <rPh sb="66" eb="68">
      <t>カノウ</t>
    </rPh>
    <rPh sb="69" eb="71">
      <t>ケイエイ</t>
    </rPh>
    <rPh sb="79" eb="81">
      <t>シキン</t>
    </rPh>
    <rPh sb="81" eb="84">
      <t>ケイカクトウ</t>
    </rPh>
    <rPh sb="105" eb="107">
      <t>キニュウ</t>
    </rPh>
    <phoneticPr fontId="1"/>
  </si>
  <si>
    <t>令和８</t>
    <rPh sb="0" eb="2">
      <t>レイワ</t>
    </rPh>
    <phoneticPr fontId="1"/>
  </si>
  <si>
    <t>2050年カーボンニュートラルに向けた温室効果ガスの削減目標</t>
    <phoneticPr fontId="1"/>
  </si>
  <si>
    <t>デコ活応援団の参画有無</t>
    <phoneticPr fontId="1"/>
  </si>
  <si>
    <t>デコ活宣言の登録有無</t>
    <phoneticPr fontId="1"/>
  </si>
  <si>
    <t>※デコ活応援団参画の有無について選択してください。</t>
    <phoneticPr fontId="1"/>
  </si>
  <si>
    <t>※デコ活宣言登録の有無について選択してください</t>
    <phoneticPr fontId="1"/>
  </si>
  <si>
    <t>※2050年又はそれ以前のカーボンニュートラル達成(Scop1+2)など申請者が設定している温室効果ガスの排出削減目標を記載して下さい。
さらに、中間目標（例えば2013年度比2030年度46％以上の削減）、Scope3の削減目標等を設定している場合は、そちらについても記載して下さい。
※目標は原則として公表しているものとし、当該目標が掲載されているウェブページのURLを記載するか、該当資料を添付してください。</t>
    <phoneticPr fontId="1"/>
  </si>
  <si>
    <t>【別紙１－２】</t>
    <rPh sb="1" eb="3">
      <t>ベッシ</t>
    </rPh>
    <phoneticPr fontId="1"/>
  </si>
  <si>
    <t>ＲＣＥＳＰＡ事業番号</t>
    <phoneticPr fontId="1"/>
  </si>
  <si>
    <t>※採択通知書に記載のＲＣＥＳＰＡ事業番号を記入する。</t>
    <phoneticPr fontId="1"/>
  </si>
  <si>
    <t>ＲＣＥＳＰＡ事業番号</t>
    <rPh sb="6" eb="8">
      <t>ジギョウ</t>
    </rPh>
    <rPh sb="8" eb="10">
      <t>バンゴウ</t>
    </rPh>
    <phoneticPr fontId="1"/>
  </si>
  <si>
    <t>完了実績報告時提出書類等一覧（補助事業は略称で記載）</t>
    <rPh sb="0" eb="2">
      <t>カンリョウ</t>
    </rPh>
    <rPh sb="2" eb="4">
      <t>ジッセキ</t>
    </rPh>
    <rPh sb="4" eb="6">
      <t>ホウコク</t>
    </rPh>
    <rPh sb="6" eb="7">
      <t>ジ</t>
    </rPh>
    <rPh sb="7" eb="9">
      <t>テイシュツ</t>
    </rPh>
    <rPh sb="9" eb="11">
      <t>ショルイ</t>
    </rPh>
    <rPh sb="11" eb="12">
      <t>トウ</t>
    </rPh>
    <rPh sb="12" eb="14">
      <t>イチラン</t>
    </rPh>
    <rPh sb="15" eb="17">
      <t>ホジョ</t>
    </rPh>
    <rPh sb="17" eb="19">
      <t>ジギョウ</t>
    </rPh>
    <rPh sb="20" eb="22">
      <t>リャクショウ</t>
    </rPh>
    <rPh sb="23" eb="25">
      <t>キサイ</t>
    </rPh>
    <phoneticPr fontId="1"/>
  </si>
  <si>
    <t>0_様式第１１_完了実績報告書</t>
    <rPh sb="2" eb="4">
      <t>ヨウシキ</t>
    </rPh>
    <rPh sb="4" eb="5">
      <t>ダイ</t>
    </rPh>
    <rPh sb="8" eb="10">
      <t>カンリョウ</t>
    </rPh>
    <rPh sb="10" eb="12">
      <t>ジッセキ</t>
    </rPh>
    <rPh sb="12" eb="15">
      <t>ホウコクショ</t>
    </rPh>
    <phoneticPr fontId="23"/>
  </si>
  <si>
    <t>1,2_別紙１_実施報告書、別紙２_経費所要額精算調書</t>
    <rPh sb="4" eb="6">
      <t>ベッシ</t>
    </rPh>
    <rPh sb="10" eb="13">
      <t>ホウコクショ</t>
    </rPh>
    <rPh sb="14" eb="16">
      <t>ベッシ</t>
    </rPh>
    <rPh sb="20" eb="23">
      <t>ショヨウガク</t>
    </rPh>
    <rPh sb="23" eb="25">
      <t>セイサン</t>
    </rPh>
    <rPh sb="25" eb="27">
      <t>チョウショ</t>
    </rPh>
    <phoneticPr fontId="23"/>
  </si>
  <si>
    <t>7_設備導入後の運行ダイヤ　（体系的に示したもの）</t>
    <rPh sb="2" eb="4">
      <t>セツビ</t>
    </rPh>
    <rPh sb="4" eb="6">
      <t>ドウニュウ</t>
    </rPh>
    <rPh sb="6" eb="7">
      <t>ゴ</t>
    </rPh>
    <rPh sb="8" eb="10">
      <t>ウンコウ</t>
    </rPh>
    <rPh sb="15" eb="18">
      <t>タイケイテキ</t>
    </rPh>
    <rPh sb="19" eb="20">
      <t>シメ</t>
    </rPh>
    <phoneticPr fontId="23"/>
  </si>
  <si>
    <t>14_見積依頼書及び見積書
（3者以上の見積書　　※入札にて業者選定を行った場合は、入札結果の調書及び落札者の契約額費目内訳を添付）</t>
    <phoneticPr fontId="23"/>
  </si>
  <si>
    <t>15_契約書（又は注文書及び注文請書）</t>
    <phoneticPr fontId="23"/>
  </si>
  <si>
    <t>16_工事完了届（納品書）・検収調書</t>
    <phoneticPr fontId="23"/>
  </si>
  <si>
    <t>17_請求書</t>
    <phoneticPr fontId="23"/>
  </si>
  <si>
    <t>18_領収書等
（支払いを証するもの）</t>
    <phoneticPr fontId="23"/>
  </si>
  <si>
    <t>19_写真台帳
（必要により、撮影ポイント説明図を添付すること）</t>
    <phoneticPr fontId="23"/>
  </si>
  <si>
    <t>※資料３～１０、１２、１３については、交付決定時から変更がない場合は添付不要</t>
    <phoneticPr fontId="23"/>
  </si>
  <si>
    <r>
      <rPr>
        <sz val="7"/>
        <color rgb="FFFF0000"/>
        <rFont val="ＭＳ 明朝"/>
        <family val="1"/>
        <charset val="128"/>
      </rPr>
      <t>※交付申請書 別紙１の内容に変更が無い場合は「交付申請書のとおり」と記入し、変更がある場合は変更内容を記入すること。</t>
    </r>
    <r>
      <rPr>
        <sz val="7"/>
        <color theme="1"/>
        <rFont val="ＭＳ 明朝"/>
        <family val="1"/>
        <charset val="128"/>
      </rPr>
      <t xml:space="preserve">
※発注先及び施工監理、経理等の事業の実施体制について明示的に記載する（別紙添付可）。
　上記を別紙で添付する場合、【１３_補助事業の実施体制】として添付し、資料番号及び資料名を記入する。</t>
    </r>
    <rPh sb="63" eb="64">
      <t>オヨ</t>
    </rPh>
    <rPh sb="74" eb="76">
      <t>ジギョウ</t>
    </rPh>
    <rPh sb="77" eb="79">
      <t>ジッシ</t>
    </rPh>
    <rPh sb="85" eb="88">
      <t>メイジテキ</t>
    </rPh>
    <rPh sb="89" eb="91">
      <t>キサイ</t>
    </rPh>
    <phoneticPr fontId="1"/>
  </si>
  <si>
    <r>
      <rPr>
        <sz val="7"/>
        <color rgb="FFFF0000"/>
        <rFont val="ＭＳ 明朝"/>
        <family val="1"/>
        <charset val="128"/>
      </rPr>
      <t>※交付申請書 別紙１の内容に変更が無い場合は「交付申請書のとおり」と記入し、変更がある場合は変更内容を記入すること。</t>
    </r>
    <r>
      <rPr>
        <sz val="7"/>
        <color theme="1"/>
        <rFont val="ＭＳ 明朝"/>
        <family val="1"/>
        <charset val="128"/>
      </rPr>
      <t xml:space="preserve">
※補助事業遂行上、許認可、権利関係等関係者間の調整が必要となる事項について記入する。　</t>
    </r>
    <phoneticPr fontId="5"/>
  </si>
  <si>
    <r>
      <rPr>
        <sz val="7"/>
        <color rgb="FFFF0000"/>
        <rFont val="ＭＳ 明朝"/>
        <family val="1"/>
        <charset val="128"/>
      </rPr>
      <t>※交付申請書 別紙１の内容に変更が無い場合は「交付申請書のとおり」と記入し、変更がある場合は変更内容を記入すること。</t>
    </r>
    <r>
      <rPr>
        <sz val="7"/>
        <rFont val="ＭＳ 明朝"/>
        <family val="1"/>
        <charset val="128"/>
      </rPr>
      <t xml:space="preserve">
※補助事業に要する経費を支払うための資金の調達先・調達額（予定を含む）を記入する。</t>
    </r>
    <rPh sb="84" eb="86">
      <t>チョウタツ</t>
    </rPh>
    <rPh sb="95" eb="97">
      <t>キニュウ</t>
    </rPh>
    <phoneticPr fontId="5"/>
  </si>
  <si>
    <r>
      <rPr>
        <sz val="7"/>
        <color rgb="FFFF0000"/>
        <rFont val="ＭＳ 明朝"/>
        <family val="1"/>
        <charset val="128"/>
      </rPr>
      <t>※交付申請書 別紙１の内容に変更が無い場合は「交付申請書のとおり」と記入し、変更がある場合は変更内容を記入すること。</t>
    </r>
    <r>
      <rPr>
        <sz val="7"/>
        <rFont val="ＭＳ 明朝"/>
        <family val="1"/>
        <charset val="128"/>
      </rPr>
      <t xml:space="preserve">
※①補助事業者自身からの調達先が含まれる　　②左記以外　いずれかを選択して記入する。</t>
    </r>
    <rPh sb="71" eb="73">
      <t>チョウタツ</t>
    </rPh>
    <rPh sb="73" eb="74">
      <t>サキ</t>
    </rPh>
    <rPh sb="75" eb="76">
      <t>フク</t>
    </rPh>
    <rPh sb="82" eb="84">
      <t>サキ</t>
    </rPh>
    <rPh sb="84" eb="86">
      <t>イガイ</t>
    </rPh>
    <phoneticPr fontId="1"/>
  </si>
  <si>
    <r>
      <rPr>
        <sz val="7"/>
        <color rgb="FFFF0000"/>
        <rFont val="ＭＳ 明朝"/>
        <family val="1"/>
        <charset val="128"/>
      </rPr>
      <t>※交付申請書 別紙１の内容に変更が無い場合は「交付申請書のとおり」と記入し、変更がある場合は変更内容を記入すること。</t>
    </r>
    <r>
      <rPr>
        <sz val="7"/>
        <color theme="1"/>
        <rFont val="ＭＳ 明朝"/>
        <family val="1"/>
        <charset val="128"/>
      </rPr>
      <t xml:space="preserve">
※当該補助金以外の国の補助金等への応募状況等を記載する。該当がない場合は、「該当なし」と記入する。</t>
    </r>
    <rPh sb="103" eb="105">
      <t>キニュウ</t>
    </rPh>
    <phoneticPr fontId="5"/>
  </si>
  <si>
    <r>
      <rPr>
        <sz val="7"/>
        <color rgb="FFFF0000"/>
        <rFont val="ＭＳ 明朝"/>
        <family val="1"/>
        <charset val="128"/>
      </rPr>
      <t>※交付申請書 別紙１の内容に変更が無い場合は「交付申請書のとおり」と記入し、変更がある場合は変更内容を記入すること。</t>
    </r>
    <r>
      <rPr>
        <sz val="7"/>
        <color theme="1"/>
        <rFont val="ＭＳ 明朝"/>
        <family val="1"/>
        <charset val="128"/>
      </rPr>
      <t xml:space="preserve">
※設備の管理責任者名を記入する。
※導入する設備の保守計画について記入する。</t>
    </r>
    <rPh sb="68" eb="69">
      <t>メイ</t>
    </rPh>
    <rPh sb="70" eb="72">
      <t>キニュウ</t>
    </rPh>
    <rPh sb="92" eb="94">
      <t>キニュウ</t>
    </rPh>
    <phoneticPr fontId="5"/>
  </si>
  <si>
    <t>事業開始日　※契約日</t>
    <rPh sb="0" eb="2">
      <t>ジギョウ</t>
    </rPh>
    <rPh sb="2" eb="4">
      <t>カイシ</t>
    </rPh>
    <rPh sb="4" eb="5">
      <t>ビ</t>
    </rPh>
    <rPh sb="7" eb="9">
      <t>ケイヤク</t>
    </rPh>
    <rPh sb="9" eb="10">
      <t>ビ</t>
    </rPh>
    <phoneticPr fontId="1"/>
  </si>
  <si>
    <t>事業完了日　※検収完了日</t>
    <rPh sb="0" eb="2">
      <t>ジギョウ</t>
    </rPh>
    <rPh sb="2" eb="4">
      <t>カンリョウ</t>
    </rPh>
    <rPh sb="4" eb="5">
      <t>ビ</t>
    </rPh>
    <rPh sb="7" eb="9">
      <t>ケンシュウ</t>
    </rPh>
    <rPh sb="9" eb="11">
      <t>カンリョウ</t>
    </rPh>
    <rPh sb="11" eb="12">
      <t>ビ</t>
    </rPh>
    <phoneticPr fontId="1"/>
  </si>
  <si>
    <t>別紙２－２</t>
    <rPh sb="0" eb="2">
      <t>ベッシ</t>
    </rPh>
    <phoneticPr fontId="1"/>
  </si>
  <si>
    <t>交通システムの低炭素化と利用促進に向けた設備整備事業に要する経費所要額精算調書</t>
    <phoneticPr fontId="1"/>
  </si>
  <si>
    <t>（鉄道事業等におけるネットワーク型低炭素化促進事業）</t>
    <phoneticPr fontId="23"/>
  </si>
  <si>
    <t>２．回生電力の有効活用に資する設備の整備を実施する事業</t>
    <phoneticPr fontId="23"/>
  </si>
  <si>
    <t>１．経費実績額</t>
    <phoneticPr fontId="1"/>
  </si>
  <si>
    <t>(3)差引額
(1)-(2)</t>
    <phoneticPr fontId="1"/>
  </si>
  <si>
    <t>(4)補助対象経費実支出額</t>
    <phoneticPr fontId="1"/>
  </si>
  <si>
    <t>(5)基準額</t>
    <phoneticPr fontId="1"/>
  </si>
  <si>
    <t>(6)選定額
(4)と(5)を比較して少ない方の額</t>
    <phoneticPr fontId="1"/>
  </si>
  <si>
    <r>
      <t xml:space="preserve">(7)補助基本額
</t>
    </r>
    <r>
      <rPr>
        <sz val="10.5"/>
        <color theme="1"/>
        <rFont val="ＭＳ 明朝"/>
        <family val="1"/>
        <charset val="128"/>
      </rPr>
      <t>(3)と(6)を比較して少ない方の額</t>
    </r>
    <phoneticPr fontId="1"/>
  </si>
  <si>
    <t>(9)補助金交付決定額</t>
    <phoneticPr fontId="1"/>
  </si>
  <si>
    <t>(10)過不足額
(9)－(8)</t>
    <phoneticPr fontId="1"/>
  </si>
  <si>
    <t>２．補助対象経費実支出額内訳</t>
    <rPh sb="2" eb="4">
      <t>ホジョ</t>
    </rPh>
    <rPh sb="4" eb="6">
      <t>タイショウ</t>
    </rPh>
    <rPh sb="6" eb="8">
      <t>ケイヒ</t>
    </rPh>
    <rPh sb="8" eb="9">
      <t>ジツ</t>
    </rPh>
    <rPh sb="9" eb="11">
      <t>シシュツ</t>
    </rPh>
    <rPh sb="11" eb="12">
      <t>テイガク</t>
    </rPh>
    <rPh sb="12" eb="14">
      <t>ウチワケ</t>
    </rPh>
    <phoneticPr fontId="1"/>
  </si>
  <si>
    <t>購入した主な財産の内訳（単価が５０万円以上のもの）</t>
    <phoneticPr fontId="1"/>
  </si>
  <si>
    <t>購入時期</t>
    <phoneticPr fontId="1"/>
  </si>
  <si>
    <t>注1　本調書に、請求書、領収書又は計算書等を添付する。</t>
    <phoneticPr fontId="1"/>
  </si>
  <si>
    <t>(9)補助金交付決定額（予定額）</t>
    <rPh sb="12" eb="15">
      <t>ヨテイガク</t>
    </rPh>
    <phoneticPr fontId="1"/>
  </si>
  <si>
    <t>２．補助対象経費実支出額内訳</t>
    <phoneticPr fontId="1"/>
  </si>
  <si>
    <t>（全体経費）</t>
    <rPh sb="1" eb="3">
      <t>ゼンタイ</t>
    </rPh>
    <rPh sb="3" eb="5">
      <t>ケイヒ</t>
    </rPh>
    <phoneticPr fontId="1"/>
  </si>
  <si>
    <t>購入した主な財産の内訳（単価が５０万円以上のもの）</t>
    <rPh sb="0" eb="2">
      <t>コウニュウ</t>
    </rPh>
    <rPh sb="4" eb="5">
      <t>オモ</t>
    </rPh>
    <rPh sb="6" eb="8">
      <t>ザイサン</t>
    </rPh>
    <rPh sb="9" eb="11">
      <t>ウチワケ</t>
    </rPh>
    <rPh sb="12" eb="14">
      <t>タンカ</t>
    </rPh>
    <rPh sb="17" eb="19">
      <t>マンエン</t>
    </rPh>
    <rPh sb="19" eb="21">
      <t>イジョウ</t>
    </rPh>
    <phoneticPr fontId="1"/>
  </si>
  <si>
    <t>（令和７年度分）</t>
    <rPh sb="1" eb="3">
      <t>レイワ</t>
    </rPh>
    <rPh sb="4" eb="6">
      <t>ネンド</t>
    </rPh>
    <rPh sb="6" eb="7">
      <t>ブン</t>
    </rPh>
    <phoneticPr fontId="1"/>
  </si>
  <si>
    <t>交通システムの低炭素化と利用促進に向けた設備整備事業　実施報告書</t>
    <phoneticPr fontId="1"/>
  </si>
  <si>
    <t>12_見積書　又は積算資料
（別紙２に記載の金額の根拠が分かる書類）</t>
    <rPh sb="3" eb="6">
      <t>ミツモリショ</t>
    </rPh>
    <rPh sb="7" eb="8">
      <t>マタ</t>
    </rPh>
    <rPh sb="9" eb="11">
      <t>セキサン</t>
    </rPh>
    <rPh sb="11" eb="13">
      <t>シリョウ</t>
    </rPh>
    <rPh sb="15" eb="17">
      <t>ベッシ</t>
    </rPh>
    <rPh sb="19" eb="21">
      <t>キサイ</t>
    </rPh>
    <rPh sb="22" eb="24">
      <t>キンガク</t>
    </rPh>
    <rPh sb="25" eb="27">
      <t>コンキョ</t>
    </rPh>
    <rPh sb="28" eb="29">
      <t>ワ</t>
    </rPh>
    <rPh sb="31" eb="33">
      <t>ショルイ</t>
    </rPh>
    <phoneticPr fontId="1"/>
  </si>
  <si>
    <t>複数年度申請の場合は、このシートに複数年度総額の事業費を記入してください。</t>
    <rPh sb="17" eb="21">
      <t>フクスウネンド</t>
    </rPh>
    <rPh sb="21" eb="23">
      <t>ソウガク</t>
    </rPh>
    <phoneticPr fontId="23"/>
  </si>
  <si>
    <t>このシートには、令和７年度の事業費を記入してください。</t>
    <rPh sb="8" eb="10">
      <t>レイワ</t>
    </rPh>
    <rPh sb="11" eb="12">
      <t>ネン</t>
    </rPh>
    <phoneticPr fontId="1"/>
  </si>
  <si>
    <t>(8)補助金所要額
(7)×１／●</t>
    <phoneticPr fontId="1"/>
  </si>
  <si>
    <t>V1.1</t>
    <phoneticPr fontId="1"/>
  </si>
  <si>
    <r>
      <rPr>
        <sz val="7"/>
        <color rgb="FFFF0000"/>
        <rFont val="ＭＳ 明朝"/>
        <family val="1"/>
        <charset val="128"/>
      </rPr>
      <t>※実施したスケジュールを記入すること</t>
    </r>
    <r>
      <rPr>
        <sz val="7"/>
        <rFont val="ＭＳ 明朝"/>
        <family val="1"/>
        <charset val="128"/>
      </rPr>
      <t xml:space="preserve">
※【１１_事業実施スケジュール】として、工程表を添付する。
※導入する車両に係る作業工程の他、許認可手続き等の工程も記入する。
　なお、事業完了が令和８年２月末であることに留意し、事業開始日・完了日を設定すること。</t>
    </r>
    <rPh sb="77" eb="79">
      <t>キニュウ</t>
    </rPh>
    <phoneticPr fontId="1"/>
  </si>
  <si>
    <t>令和９</t>
    <rPh sb="0" eb="2">
      <t>レイワ</t>
    </rPh>
    <phoneticPr fontId="1"/>
  </si>
  <si>
    <t>※CO2削減効果算出に係る詳細、記載する各々の設定根拠・引用元に係る具体的資料を【５_ハード対策事業計算ファイル】、【６_CO2削減効果の算定根拠資料】として添付する。
※算定根拠については、原則「地球温暖化対策事業効果算定ガイドブック＜補助事業申請者用＞（令和７年３月　環境省地球環境局）」(URL:https://www.env.go.jp/earth/ondanka/biz_local/gbhojo.html)において使用するエクセルファイル（「ハード対策事業計算ファイル」）により、事業の直接効果を算定した上で、同ファイルを添付する。なお、エクセルファイル（「ハード対策事業計算ファイル」）において記載する各々の設定根拠・引用元に係る具体的資料を添付すること。　
※１つの事業で複数種類の設備を導入する場合、導入設備ごとにCO2削減効果を算出し、合算すること。また、導入設備ごとに「ハード対策事業計算ファイル」を作成し、添付すること。
※「路線又は区間全体の省CO2化計画」における上記CO2削減効果の算出方法を要約すること</t>
    <rPh sb="129" eb="131">
      <t>レイワ</t>
    </rPh>
    <rPh sb="132" eb="133">
      <t>ネン</t>
    </rPh>
    <rPh sb="134" eb="135">
      <t>ガツ</t>
    </rPh>
    <phoneticPr fontId="1"/>
  </si>
  <si>
    <r>
      <rPr>
        <sz val="7"/>
        <color rgb="FFFF0000"/>
        <rFont val="ＭＳ 明朝"/>
        <family val="1"/>
        <charset val="128"/>
      </rPr>
      <t>※実施した内容については、完了形にすること。</t>
    </r>
    <r>
      <rPr>
        <sz val="7"/>
        <rFont val="ＭＳ 明朝"/>
        <family val="1"/>
        <charset val="128"/>
      </rPr>
      <t xml:space="preserve">
※導入する設備等の概要（内容・規模等）と詳細（名称・仕様・型式・個所数等）を記入する。
※導入する設備等の仕様書は、【１０_仕様書】として添付すること。</t>
    </r>
    <rPh sb="13" eb="15">
      <t>カンリョウ</t>
    </rPh>
    <rPh sb="15" eb="16">
      <t>カタチ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</si>
</sst>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quot;円&quot;"/>
    <numFmt numFmtId="177" formatCode="#,##0&quot;円&quot;"/>
    <numFmt numFmtId="178" formatCode="#,###"/>
    <numFmt numFmtId="179" formatCode="yyyy&quot;年&quot;m&quot;月&quot;;@"/>
    <numFmt numFmtId="180" formatCode="#,###&quot;円/ｔ-CO2&quot;"/>
    <numFmt numFmtId="181" formatCode="#,###&quot;年&quot;"/>
    <numFmt numFmtId="182" formatCode="#,###.0&quot;年&quot;"/>
    <numFmt numFmtId="183" formatCode="#,###&quot;円/年&quot;"/>
    <numFmt numFmtId="184" formatCode="&quot;〒&quot;000\-0000"/>
    <numFmt numFmtId="185" formatCode="&quot;0&quot;###"/>
    <numFmt numFmtId="186" formatCode="#,##0&quot;円/年&quot;"/>
    <numFmt numFmtId="187" formatCode="#,###.#0&quot;ｔ-CO2/年&quot;"/>
    <numFmt numFmtId="188" formatCode="0.E+00"/>
    <numFmt numFmtId="189" formatCode="#,##0;[Red]#,##0"/>
  </numFmts>
  <fonts count="34">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b/>
      <sz val="14"/>
      <color rgb="FFFF0000"/>
      <name val="ＭＳ Ｐゴシック"/>
      <family val="3"/>
      <charset val="128"/>
      <scheme val="minor"/>
    </font>
    <font>
      <sz val="11"/>
      <color rgb="FF0070C0"/>
      <name val="ＭＳ 明朝"/>
      <family val="1"/>
      <charset val="128"/>
    </font>
    <font>
      <sz val="12"/>
      <color rgb="FFFF0000"/>
      <name val="ＭＳ 明朝"/>
      <family val="1"/>
      <charset val="128"/>
    </font>
    <font>
      <sz val="8"/>
      <color theme="1"/>
      <name val="ＭＳ 明朝"/>
      <family val="1"/>
      <charset val="128"/>
    </font>
    <font>
      <b/>
      <sz val="12"/>
      <color theme="1"/>
      <name val="ＭＳ 明朝"/>
      <family val="1"/>
      <charset val="128"/>
    </font>
    <font>
      <sz val="8"/>
      <name val="ＭＳ 明朝"/>
      <family val="1"/>
      <charset val="128"/>
    </font>
    <font>
      <sz val="8"/>
      <color rgb="FFFF0000"/>
      <name val="ＭＳ 明朝"/>
      <family val="1"/>
      <charset val="128"/>
    </font>
    <font>
      <sz val="7"/>
      <color rgb="FFFF0000"/>
      <name val="ＭＳ 明朝"/>
      <family val="1"/>
      <charset val="128"/>
    </font>
    <font>
      <sz val="7"/>
      <color theme="1"/>
      <name val="ＭＳ 明朝"/>
      <family val="1"/>
      <charset val="128"/>
    </font>
    <font>
      <sz val="7"/>
      <name val="ＭＳ 明朝"/>
      <family val="1"/>
      <charset val="128"/>
    </font>
    <font>
      <sz val="6"/>
      <name val="ＭＳ 明朝"/>
      <family val="1"/>
      <charset val="128"/>
    </font>
    <font>
      <b/>
      <sz val="11"/>
      <color rgb="FFFF0000"/>
      <name val="ＭＳ 明朝"/>
      <family val="1"/>
      <charset val="128"/>
    </font>
    <font>
      <b/>
      <sz val="11"/>
      <color theme="1"/>
      <name val="ＭＳ 明朝"/>
      <family val="1"/>
      <charset val="128"/>
    </font>
    <font>
      <sz val="6"/>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b/>
      <sz val="10"/>
      <color rgb="FFFF0000"/>
      <name val="ＭＳ Ｐゴシック"/>
      <family val="3"/>
      <charset val="128"/>
      <scheme val="minor"/>
    </font>
    <font>
      <sz val="10"/>
      <color rgb="FFFF0000"/>
      <name val="ＭＳ Ｐゴシック"/>
      <family val="3"/>
      <charset val="128"/>
      <scheme val="minor"/>
    </font>
    <font>
      <strike/>
      <sz val="10"/>
      <color theme="1"/>
      <name val="ＭＳ Ｐゴシック"/>
      <family val="3"/>
      <charset val="128"/>
      <scheme val="minor"/>
    </font>
    <font>
      <sz val="10"/>
      <color theme="1"/>
      <name val="游ゴシック"/>
      <family val="3"/>
      <charset val="128"/>
    </font>
    <font>
      <sz val="10"/>
      <color rgb="FF000000"/>
      <name val="ＭＳ Ｐゴシック"/>
      <family val="3"/>
      <charset val="128"/>
      <scheme val="minor"/>
    </font>
    <font>
      <sz val="10"/>
      <color rgb="FF000000"/>
      <name val="游ゴシック"/>
      <family val="3"/>
      <charset val="128"/>
    </font>
    <font>
      <sz val="10.5"/>
      <color theme="1"/>
      <name val="ＭＳ 明朝"/>
      <family val="1"/>
      <charset val="128"/>
    </font>
    <font>
      <sz val="9"/>
      <color indexed="81"/>
      <name val="MS P ゴシック"/>
      <family val="3"/>
      <charset val="128"/>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DE9D9"/>
        <bgColor indexed="64"/>
      </patternFill>
    </fill>
    <fill>
      <patternFill patternType="solid">
        <fgColor theme="0" tint="-0.34998626667073579"/>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8">
    <xf numFmtId="0" fontId="0" fillId="0" borderId="0">
      <alignment vertical="center"/>
    </xf>
    <xf numFmtId="9" fontId="3" fillId="0" borderId="0" applyFont="0" applyFill="0" applyBorder="0" applyAlignment="0" applyProtection="0">
      <alignment vertical="center"/>
    </xf>
    <xf numFmtId="38" fontId="8"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3" fillId="0" borderId="0">
      <alignment vertical="center"/>
    </xf>
    <xf numFmtId="0" fontId="2" fillId="0" borderId="0">
      <alignment vertical="center"/>
    </xf>
  </cellStyleXfs>
  <cellXfs count="329">
    <xf numFmtId="0" fontId="0" fillId="0" borderId="0" xfId="0">
      <alignment vertical="center"/>
    </xf>
    <xf numFmtId="0" fontId="9" fillId="2" borderId="0" xfId="0" applyFont="1" applyFill="1" applyProtection="1">
      <alignment vertical="center"/>
      <protection locked="0"/>
    </xf>
    <xf numFmtId="0" fontId="10" fillId="2" borderId="0" xfId="0" applyFont="1" applyFill="1" applyProtection="1">
      <alignment vertical="center"/>
      <protection locked="0"/>
    </xf>
    <xf numFmtId="0" fontId="9" fillId="2" borderId="0" xfId="0" applyFont="1" applyFill="1">
      <alignment vertical="center"/>
    </xf>
    <xf numFmtId="0" fontId="11" fillId="2" borderId="0" xfId="0" applyFont="1" applyFill="1">
      <alignment vertical="center"/>
    </xf>
    <xf numFmtId="0" fontId="9" fillId="2" borderId="12" xfId="0" applyFont="1" applyFill="1" applyBorder="1" applyAlignment="1">
      <alignment horizontal="centerContinuous" vertical="center"/>
    </xf>
    <xf numFmtId="0" fontId="9" fillId="2" borderId="13" xfId="0" applyFont="1" applyFill="1" applyBorder="1" applyAlignment="1">
      <alignment horizontal="centerContinuous" vertical="center"/>
    </xf>
    <xf numFmtId="0" fontId="9" fillId="2" borderId="16" xfId="0" applyFont="1" applyFill="1" applyBorder="1" applyAlignment="1">
      <alignment horizontal="centerContinuous" vertical="center"/>
    </xf>
    <xf numFmtId="0" fontId="14" fillId="2" borderId="0" xfId="0" applyFont="1" applyFill="1" applyAlignment="1">
      <alignment horizontal="right" vertical="center"/>
    </xf>
    <xf numFmtId="0" fontId="15" fillId="0" borderId="0" xfId="0" applyFont="1">
      <alignment vertical="center"/>
    </xf>
    <xf numFmtId="0" fontId="16" fillId="2" borderId="0" xfId="0" applyFont="1" applyFill="1" applyAlignment="1">
      <alignment horizontal="center" vertical="center"/>
    </xf>
    <xf numFmtId="0" fontId="13" fillId="0" borderId="0" xfId="0" applyFont="1">
      <alignment vertical="center"/>
    </xf>
    <xf numFmtId="0" fontId="13" fillId="2" borderId="1" xfId="0" applyFont="1" applyFill="1" applyBorder="1" applyAlignment="1">
      <alignment horizontal="center" vertical="center"/>
    </xf>
    <xf numFmtId="0" fontId="15" fillId="3" borderId="1" xfId="0" applyFont="1" applyFill="1" applyBorder="1" applyAlignment="1" applyProtection="1">
      <alignment horizontal="left" vertical="center"/>
      <protection locked="0"/>
    </xf>
    <xf numFmtId="0" fontId="15" fillId="0" borderId="1" xfId="0" applyFont="1" applyBorder="1" applyAlignment="1">
      <alignment horizontal="center" vertical="center" wrapText="1"/>
    </xf>
    <xf numFmtId="184" fontId="15" fillId="3" borderId="1" xfId="0" applyNumberFormat="1" applyFont="1" applyFill="1" applyBorder="1" applyAlignment="1" applyProtection="1">
      <alignment horizontal="left" vertical="center" wrapText="1"/>
      <protection locked="0"/>
    </xf>
    <xf numFmtId="185" fontId="15" fillId="3" borderId="1" xfId="0" applyNumberFormat="1" applyFont="1" applyFill="1" applyBorder="1" applyAlignment="1" applyProtection="1">
      <alignment horizontal="left" vertical="center"/>
      <protection locked="0"/>
    </xf>
    <xf numFmtId="176" fontId="15" fillId="0" borderId="4" xfId="0" applyNumberFormat="1" applyFont="1" applyBorder="1" applyAlignment="1">
      <alignment horizontal="right" vertical="center"/>
    </xf>
    <xf numFmtId="181" fontId="15" fillId="0" borderId="1" xfId="0" applyNumberFormat="1" applyFont="1" applyBorder="1" applyAlignment="1">
      <alignment horizontal="right" vertical="center"/>
    </xf>
    <xf numFmtId="180" fontId="15" fillId="0" borderId="1" xfId="0" applyNumberFormat="1" applyFont="1" applyBorder="1" applyAlignment="1">
      <alignment horizontal="right" vertical="center"/>
    </xf>
    <xf numFmtId="0" fontId="15" fillId="3" borderId="1" xfId="0" applyFont="1" applyFill="1" applyBorder="1" applyAlignment="1" applyProtection="1">
      <alignment horizontal="left" vertical="center" wrapText="1"/>
      <protection locked="0"/>
    </xf>
    <xf numFmtId="0" fontId="15" fillId="3" borderId="14" xfId="0" applyFont="1" applyFill="1" applyBorder="1" applyAlignment="1" applyProtection="1">
      <alignment horizontal="left" vertical="center" wrapText="1"/>
      <protection locked="0"/>
    </xf>
    <xf numFmtId="0" fontId="15" fillId="0" borderId="11" xfId="0" applyFont="1" applyBorder="1" applyAlignment="1">
      <alignment vertical="center" textRotation="255"/>
    </xf>
    <xf numFmtId="0" fontId="15" fillId="0" borderId="6" xfId="0" applyFont="1" applyBorder="1" applyAlignment="1">
      <alignment vertical="center" textRotation="255"/>
    </xf>
    <xf numFmtId="176" fontId="15" fillId="0" borderId="5" xfId="2" applyNumberFormat="1" applyFont="1" applyFill="1" applyBorder="1" applyAlignment="1" applyProtection="1">
      <alignment vertical="center" wrapText="1"/>
    </xf>
    <xf numFmtId="0" fontId="15" fillId="0" borderId="0" xfId="0" applyFont="1" applyAlignment="1">
      <alignment horizontal="center" vertical="center"/>
    </xf>
    <xf numFmtId="0" fontId="15" fillId="0" borderId="0" xfId="0" applyFont="1" applyAlignment="1">
      <alignment horizontal="left" vertical="center"/>
    </xf>
    <xf numFmtId="0" fontId="13" fillId="0" borderId="0" xfId="0" applyFont="1" applyAlignment="1">
      <alignment horizontal="left" vertical="center"/>
    </xf>
    <xf numFmtId="0" fontId="13" fillId="0" borderId="0" xfId="0" applyFont="1" applyAlignment="1">
      <alignment horizontal="center" vertical="center"/>
    </xf>
    <xf numFmtId="0" fontId="18" fillId="0" borderId="0" xfId="0" applyFont="1">
      <alignment vertical="center"/>
    </xf>
    <xf numFmtId="0" fontId="17" fillId="0" borderId="1" xfId="0" applyFont="1" applyBorder="1" applyAlignment="1">
      <alignment horizontal="left" vertical="center" wrapText="1"/>
    </xf>
    <xf numFmtId="0" fontId="17" fillId="0" borderId="8" xfId="0" applyFont="1" applyBorder="1" applyAlignment="1">
      <alignment horizontal="left" vertical="center" wrapText="1"/>
    </xf>
    <xf numFmtId="0" fontId="19" fillId="0" borderId="14" xfId="0" applyFont="1" applyBorder="1" applyAlignment="1">
      <alignment horizontal="left" vertical="center" wrapText="1"/>
    </xf>
    <xf numFmtId="0" fontId="15" fillId="0" borderId="14" xfId="0" applyFont="1" applyBorder="1" applyAlignment="1">
      <alignment vertical="center" textRotation="255" wrapText="1"/>
    </xf>
    <xf numFmtId="0" fontId="15" fillId="0" borderId="5" xfId="0" applyFont="1" applyBorder="1" applyAlignment="1">
      <alignment vertical="center" textRotation="255" wrapText="1"/>
    </xf>
    <xf numFmtId="0" fontId="15" fillId="0" borderId="2" xfId="0" applyFont="1" applyBorder="1" applyAlignment="1">
      <alignment vertical="center" wrapText="1"/>
    </xf>
    <xf numFmtId="0" fontId="15" fillId="0" borderId="19" xfId="0" applyFont="1" applyBorder="1" applyAlignment="1">
      <alignment vertical="center" wrapText="1"/>
    </xf>
    <xf numFmtId="0" fontId="15" fillId="0" borderId="3" xfId="0" applyFont="1" applyBorder="1" applyAlignment="1">
      <alignment vertical="center" wrapText="1"/>
    </xf>
    <xf numFmtId="0" fontId="22" fillId="2" borderId="0" xfId="0" applyFont="1" applyFill="1">
      <alignment vertical="center"/>
    </xf>
    <xf numFmtId="0" fontId="9" fillId="2" borderId="13" xfId="0" applyFont="1" applyFill="1" applyBorder="1">
      <alignment vertical="center"/>
    </xf>
    <xf numFmtId="0" fontId="15" fillId="3" borderId="8" xfId="0" applyFont="1" applyFill="1" applyBorder="1" applyAlignment="1" applyProtection="1">
      <alignment horizontal="left" vertical="center" wrapText="1"/>
      <protection locked="0"/>
    </xf>
    <xf numFmtId="176" fontId="15" fillId="0" borderId="5" xfId="0" applyNumberFormat="1" applyFont="1" applyBorder="1" applyAlignment="1">
      <alignment horizontal="right" vertical="center" wrapText="1"/>
    </xf>
    <xf numFmtId="0" fontId="17" fillId="0" borderId="14" xfId="0" applyFont="1" applyBorder="1" applyAlignment="1">
      <alignment horizontal="left" vertical="center" wrapText="1"/>
    </xf>
    <xf numFmtId="0" fontId="19" fillId="0" borderId="1" xfId="0" applyFont="1" applyBorder="1" applyAlignment="1">
      <alignment horizontal="left" vertical="center" wrapText="1"/>
    </xf>
    <xf numFmtId="0" fontId="12" fillId="2" borderId="0" xfId="0" applyFont="1" applyFill="1" applyProtection="1">
      <alignment vertical="center"/>
      <protection locked="0"/>
    </xf>
    <xf numFmtId="0" fontId="15" fillId="0" borderId="1" xfId="0" applyFont="1" applyBorder="1" applyAlignment="1">
      <alignment horizontal="left" vertical="center"/>
    </xf>
    <xf numFmtId="0" fontId="15" fillId="0" borderId="5" xfId="0" applyFont="1" applyBorder="1" applyAlignment="1">
      <alignment horizontal="left" vertical="center" wrapText="1"/>
    </xf>
    <xf numFmtId="0" fontId="17" fillId="0" borderId="0" xfId="0" applyFont="1">
      <alignment vertical="center"/>
    </xf>
    <xf numFmtId="0" fontId="17" fillId="0" borderId="7" xfId="0" applyFont="1" applyBorder="1">
      <alignment vertical="center"/>
    </xf>
    <xf numFmtId="0" fontId="18" fillId="0" borderId="1" xfId="0" applyFont="1" applyBorder="1" applyAlignment="1">
      <alignment horizontal="center" vertical="center" wrapText="1"/>
    </xf>
    <xf numFmtId="0" fontId="18" fillId="0" borderId="1" xfId="0" applyFont="1" applyBorder="1" applyAlignment="1">
      <alignment horizontal="left" vertical="center"/>
    </xf>
    <xf numFmtId="0" fontId="18" fillId="0" borderId="1" xfId="0" applyFont="1" applyBorder="1" applyAlignment="1">
      <alignment horizontal="left" vertical="center" wrapText="1"/>
    </xf>
    <xf numFmtId="0" fontId="18" fillId="0" borderId="1" xfId="0" applyFont="1" applyBorder="1" applyAlignment="1">
      <alignment vertical="center" wrapText="1"/>
    </xf>
    <xf numFmtId="0" fontId="19" fillId="0" borderId="1" xfId="0" applyFont="1" applyBorder="1" applyAlignment="1">
      <alignment vertical="center" wrapText="1"/>
    </xf>
    <xf numFmtId="0" fontId="19" fillId="0" borderId="9" xfId="0" applyFont="1" applyBorder="1" applyAlignment="1">
      <alignment horizontal="left" vertical="center" wrapText="1"/>
    </xf>
    <xf numFmtId="0" fontId="19" fillId="0" borderId="5" xfId="0" applyFont="1" applyBorder="1" applyAlignment="1">
      <alignment horizontal="left" vertical="center" wrapText="1"/>
    </xf>
    <xf numFmtId="0" fontId="17" fillId="0" borderId="1" xfId="0" applyFont="1" applyBorder="1" applyAlignment="1">
      <alignment vertical="center" wrapText="1"/>
    </xf>
    <xf numFmtId="0" fontId="18" fillId="0" borderId="14" xfId="0" applyFont="1" applyBorder="1" applyAlignment="1">
      <alignment horizontal="left" vertical="center" wrapText="1"/>
    </xf>
    <xf numFmtId="187" fontId="15" fillId="3" borderId="1" xfId="0" applyNumberFormat="1" applyFont="1" applyFill="1" applyBorder="1" applyAlignment="1" applyProtection="1">
      <alignment horizontal="right" vertical="center"/>
      <protection locked="0"/>
    </xf>
    <xf numFmtId="0" fontId="19" fillId="0" borderId="5" xfId="0" applyFont="1" applyBorder="1" applyAlignment="1">
      <alignment vertical="center" wrapText="1"/>
    </xf>
    <xf numFmtId="0" fontId="24" fillId="0" borderId="0" xfId="0" applyFont="1">
      <alignment vertical="center"/>
    </xf>
    <xf numFmtId="0" fontId="26" fillId="0" borderId="0" xfId="0" applyFont="1">
      <alignment vertical="center"/>
    </xf>
    <xf numFmtId="0" fontId="24" fillId="0" borderId="7" xfId="0" applyFont="1" applyBorder="1">
      <alignment vertical="center"/>
    </xf>
    <xf numFmtId="0" fontId="25" fillId="0" borderId="0" xfId="0" applyFont="1" applyAlignment="1">
      <alignment horizontal="right" vertical="center"/>
    </xf>
    <xf numFmtId="0" fontId="24" fillId="0" borderId="20" xfId="0" applyFont="1" applyBorder="1" applyAlignment="1">
      <alignment horizontal="center" vertical="center"/>
    </xf>
    <xf numFmtId="0" fontId="24" fillId="0" borderId="20" xfId="0" applyFont="1" applyBorder="1" applyAlignment="1">
      <alignment horizontal="center" vertical="center" wrapText="1"/>
    </xf>
    <xf numFmtId="0" fontId="24" fillId="0" borderId="20" xfId="0" applyFont="1" applyBorder="1" applyAlignment="1">
      <alignment vertical="center" wrapText="1"/>
    </xf>
    <xf numFmtId="0" fontId="24" fillId="0" borderId="5" xfId="0" applyFont="1" applyBorder="1" applyAlignment="1">
      <alignment horizontal="center" vertical="center"/>
    </xf>
    <xf numFmtId="0" fontId="24" fillId="0" borderId="1" xfId="0" applyFont="1" applyBorder="1" applyAlignment="1">
      <alignment horizontal="center" vertical="center"/>
    </xf>
    <xf numFmtId="0" fontId="24" fillId="0" borderId="1" xfId="0" applyFont="1" applyBorder="1" applyAlignment="1">
      <alignment vertical="center" wrapText="1"/>
    </xf>
    <xf numFmtId="0" fontId="17" fillId="0" borderId="15" xfId="0" applyFont="1" applyBorder="1" applyAlignment="1">
      <alignment horizontal="left" vertical="center" wrapText="1"/>
    </xf>
    <xf numFmtId="10" fontId="15" fillId="0" borderId="1" xfId="0" applyNumberFormat="1" applyFont="1" applyBorder="1">
      <alignment vertical="center"/>
    </xf>
    <xf numFmtId="10" fontId="15" fillId="0" borderId="1" xfId="0" applyNumberFormat="1" applyFont="1" applyBorder="1" applyAlignment="1">
      <alignment horizontal="left" vertical="center"/>
    </xf>
    <xf numFmtId="0" fontId="24" fillId="0" borderId="22" xfId="0" applyFont="1" applyBorder="1" applyAlignment="1" applyProtection="1">
      <alignment horizontal="center" vertical="center"/>
      <protection locked="0"/>
    </xf>
    <xf numFmtId="0" fontId="24" fillId="0" borderId="1" xfId="0" applyFont="1" applyBorder="1" applyAlignment="1" applyProtection="1">
      <alignment horizontal="center" vertical="center"/>
      <protection locked="0"/>
    </xf>
    <xf numFmtId="0" fontId="18" fillId="0" borderId="5" xfId="0" applyFont="1" applyBorder="1" applyAlignment="1">
      <alignment vertical="center" wrapText="1"/>
    </xf>
    <xf numFmtId="0" fontId="13" fillId="0" borderId="0" xfId="0" applyFont="1" applyAlignment="1">
      <alignment horizontal="right" vertical="center"/>
    </xf>
    <xf numFmtId="0" fontId="24" fillId="0" borderId="21" xfId="0" applyFont="1" applyBorder="1" applyAlignment="1">
      <alignment vertical="center" wrapText="1"/>
    </xf>
    <xf numFmtId="0" fontId="24" fillId="4" borderId="5" xfId="0" applyFont="1" applyFill="1" applyBorder="1" applyAlignment="1">
      <alignment horizontal="center" vertical="center"/>
    </xf>
    <xf numFmtId="0" fontId="24" fillId="4" borderId="1" xfId="0" applyFont="1" applyFill="1" applyBorder="1" applyAlignment="1">
      <alignment vertical="center" wrapText="1"/>
    </xf>
    <xf numFmtId="0" fontId="24" fillId="4" borderId="1" xfId="0" applyFont="1" applyFill="1" applyBorder="1" applyAlignment="1">
      <alignment horizontal="center" vertical="center"/>
    </xf>
    <xf numFmtId="0" fontId="24" fillId="4" borderId="1" xfId="0" applyFont="1" applyFill="1" applyBorder="1" applyAlignment="1" applyProtection="1">
      <alignment horizontal="center" vertical="center"/>
      <protection locked="0"/>
    </xf>
    <xf numFmtId="0" fontId="27" fillId="0" borderId="0" xfId="0" applyFont="1" applyAlignment="1">
      <alignment vertical="center" wrapText="1"/>
    </xf>
    <xf numFmtId="0" fontId="13" fillId="5" borderId="1" xfId="0" applyFont="1" applyFill="1" applyBorder="1" applyAlignment="1" applyProtection="1">
      <alignment horizontal="left" vertical="center"/>
      <protection locked="0"/>
    </xf>
    <xf numFmtId="0" fontId="21" fillId="2" borderId="0" xfId="0" applyFont="1" applyFill="1" applyAlignment="1">
      <alignment horizontal="center" vertical="center"/>
    </xf>
    <xf numFmtId="0" fontId="27" fillId="0" borderId="0" xfId="0" applyFont="1">
      <alignment vertical="center"/>
    </xf>
    <xf numFmtId="0" fontId="28" fillId="4" borderId="1" xfId="0" applyFont="1" applyFill="1" applyBorder="1" applyAlignment="1">
      <alignment vertical="center" wrapText="1"/>
    </xf>
    <xf numFmtId="0" fontId="28" fillId="4" borderId="1" xfId="0" applyFont="1" applyFill="1" applyBorder="1" applyAlignment="1">
      <alignment horizontal="center" vertical="center"/>
    </xf>
    <xf numFmtId="0" fontId="29" fillId="0" borderId="1" xfId="0" applyFont="1" applyBorder="1" applyAlignment="1">
      <alignment vertical="center" wrapText="1"/>
    </xf>
    <xf numFmtId="0" fontId="30" fillId="0" borderId="1" xfId="0" applyFont="1" applyBorder="1" applyAlignment="1">
      <alignment vertical="center" wrapText="1"/>
    </xf>
    <xf numFmtId="0" fontId="31" fillId="0" borderId="1" xfId="0" applyFont="1" applyBorder="1" applyAlignment="1">
      <alignment vertical="center" wrapText="1"/>
    </xf>
    <xf numFmtId="176" fontId="15" fillId="6" borderId="1" xfId="0" applyNumberFormat="1" applyFont="1" applyFill="1" applyBorder="1">
      <alignment vertical="center"/>
    </xf>
    <xf numFmtId="183" fontId="13" fillId="6" borderId="2" xfId="0" applyNumberFormat="1" applyFont="1" applyFill="1" applyBorder="1" applyAlignment="1">
      <alignment horizontal="left" vertical="center"/>
    </xf>
    <xf numFmtId="186" fontId="15" fillId="6" borderId="9" xfId="2" applyNumberFormat="1" applyFont="1" applyFill="1" applyBorder="1" applyAlignment="1" applyProtection="1">
      <alignment horizontal="right" vertical="center"/>
      <protection locked="0"/>
    </xf>
    <xf numFmtId="0" fontId="13" fillId="6" borderId="2" xfId="0" applyFont="1" applyFill="1" applyBorder="1" applyAlignment="1">
      <alignment horizontal="left" vertical="center" shrinkToFit="1"/>
    </xf>
    <xf numFmtId="0" fontId="13" fillId="6" borderId="2" xfId="0" applyFont="1" applyFill="1" applyBorder="1" applyAlignment="1">
      <alignment horizontal="left" vertical="center"/>
    </xf>
    <xf numFmtId="186" fontId="15" fillId="6" borderId="9" xfId="2" applyNumberFormat="1" applyFont="1" applyFill="1" applyBorder="1" applyAlignment="1" applyProtection="1">
      <alignment vertical="center"/>
    </xf>
    <xf numFmtId="49" fontId="15" fillId="6" borderId="9" xfId="2" applyNumberFormat="1" applyFont="1" applyFill="1" applyBorder="1" applyAlignment="1" applyProtection="1">
      <alignment horizontal="left" vertical="center" wrapText="1"/>
    </xf>
    <xf numFmtId="182" fontId="15" fillId="6" borderId="4" xfId="0" applyNumberFormat="1" applyFont="1" applyFill="1" applyBorder="1" applyAlignment="1">
      <alignment horizontal="right" vertical="center"/>
    </xf>
    <xf numFmtId="0" fontId="15" fillId="6" borderId="1" xfId="0" applyFont="1" applyFill="1" applyBorder="1" applyAlignment="1" applyProtection="1">
      <alignment horizontal="left" vertical="center" wrapText="1"/>
      <protection locked="0"/>
    </xf>
    <xf numFmtId="0" fontId="6" fillId="0" borderId="0" xfId="0" applyFont="1">
      <alignment vertical="center"/>
    </xf>
    <xf numFmtId="0" fontId="6" fillId="2" borderId="0" xfId="0" applyFont="1" applyFill="1">
      <alignment vertical="center"/>
    </xf>
    <xf numFmtId="0" fontId="6" fillId="2" borderId="0" xfId="0" applyFont="1" applyFill="1" applyProtection="1">
      <alignment vertical="center"/>
      <protection locked="0"/>
    </xf>
    <xf numFmtId="0" fontId="9" fillId="2" borderId="7" xfId="0" applyFont="1" applyFill="1" applyBorder="1">
      <alignment vertical="center"/>
    </xf>
    <xf numFmtId="188" fontId="9" fillId="2" borderId="2" xfId="0" applyNumberFormat="1" applyFont="1" applyFill="1" applyBorder="1" applyAlignment="1">
      <alignment horizontal="centerContinuous" vertical="center"/>
    </xf>
    <xf numFmtId="188" fontId="9" fillId="2" borderId="19" xfId="0" applyNumberFormat="1" applyFont="1" applyFill="1" applyBorder="1" applyAlignment="1">
      <alignment horizontal="centerContinuous" vertical="center"/>
    </xf>
    <xf numFmtId="188" fontId="9" fillId="2" borderId="3" xfId="0" applyNumberFormat="1" applyFont="1" applyFill="1" applyBorder="1" applyAlignment="1">
      <alignment horizontal="centerContinuous" vertical="center"/>
    </xf>
    <xf numFmtId="0" fontId="15" fillId="6" borderId="19" xfId="0" applyFont="1" applyFill="1" applyBorder="1" applyAlignment="1">
      <alignment vertical="center" wrapText="1"/>
    </xf>
    <xf numFmtId="176" fontId="15" fillId="6" borderId="5" xfId="2" applyNumberFormat="1" applyFont="1" applyFill="1" applyBorder="1" applyAlignment="1" applyProtection="1">
      <alignment horizontal="right" vertical="center" wrapText="1"/>
    </xf>
    <xf numFmtId="0" fontId="13" fillId="6" borderId="0" xfId="0" applyFont="1" applyFill="1">
      <alignment vertical="center"/>
    </xf>
    <xf numFmtId="0" fontId="15" fillId="3" borderId="5" xfId="0" applyFont="1" applyFill="1" applyBorder="1" applyAlignment="1" applyProtection="1">
      <alignment horizontal="left" vertical="center" wrapText="1"/>
      <protection locked="0"/>
    </xf>
    <xf numFmtId="0" fontId="15" fillId="3" borderId="4" xfId="0" applyFont="1" applyFill="1" applyBorder="1" applyAlignment="1" applyProtection="1">
      <alignment horizontal="left" vertical="center" wrapText="1"/>
      <protection locked="0"/>
    </xf>
    <xf numFmtId="0" fontId="0" fillId="0" borderId="0" xfId="0" applyAlignment="1">
      <alignment horizontal="center" vertical="center"/>
    </xf>
    <xf numFmtId="0" fontId="24" fillId="0" borderId="4" xfId="0" applyFont="1" applyBorder="1" applyAlignment="1">
      <alignment vertical="center" wrapText="1"/>
    </xf>
    <xf numFmtId="0" fontId="24" fillId="0" borderId="5" xfId="0" applyFont="1" applyBorder="1" applyAlignment="1">
      <alignment vertical="center" wrapText="1"/>
    </xf>
    <xf numFmtId="0" fontId="15" fillId="0" borderId="2" xfId="0" applyFont="1" applyBorder="1" applyAlignment="1">
      <alignment vertical="center" wrapText="1"/>
    </xf>
    <xf numFmtId="0" fontId="15" fillId="0" borderId="19" xfId="0" applyFont="1" applyBorder="1" applyAlignment="1">
      <alignment vertical="center" wrapText="1"/>
    </xf>
    <xf numFmtId="0" fontId="15" fillId="0" borderId="3" xfId="0" applyFont="1" applyBorder="1" applyAlignment="1">
      <alignment vertical="center" wrapText="1"/>
    </xf>
    <xf numFmtId="0" fontId="15" fillId="0" borderId="11" xfId="0" applyFont="1" applyBorder="1" applyAlignment="1">
      <alignment horizontal="left" vertical="center"/>
    </xf>
    <xf numFmtId="0" fontId="15" fillId="0" borderId="0" xfId="0" applyFont="1" applyAlignment="1">
      <alignment horizontal="left" vertical="center"/>
    </xf>
    <xf numFmtId="0" fontId="15" fillId="0" borderId="17" xfId="0" applyFont="1" applyBorder="1" applyAlignment="1">
      <alignment horizontal="left" vertical="center"/>
    </xf>
    <xf numFmtId="0" fontId="15" fillId="0" borderId="1" xfId="0" applyFont="1" applyBorder="1" applyAlignment="1">
      <alignment horizontal="left" vertical="center" wrapText="1"/>
    </xf>
    <xf numFmtId="0" fontId="15" fillId="0" borderId="2" xfId="0" applyFont="1" applyBorder="1" applyAlignment="1">
      <alignment horizontal="left" vertical="center" wrapText="1"/>
    </xf>
    <xf numFmtId="0" fontId="15" fillId="0" borderId="19" xfId="0" applyFont="1" applyBorder="1" applyAlignment="1">
      <alignment horizontal="left" vertical="center" wrapText="1"/>
    </xf>
    <xf numFmtId="0" fontId="15" fillId="0" borderId="3" xfId="0" applyFont="1" applyBorder="1" applyAlignment="1">
      <alignment horizontal="left" vertical="center" wrapText="1"/>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15" fillId="0" borderId="18" xfId="0" applyFont="1" applyBorder="1" applyAlignment="1">
      <alignment horizontal="left" vertical="center" wrapText="1"/>
    </xf>
    <xf numFmtId="0" fontId="17" fillId="6" borderId="4" xfId="0" applyFont="1" applyFill="1" applyBorder="1" applyAlignment="1">
      <alignment horizontal="left" vertical="center" wrapText="1"/>
    </xf>
    <xf numFmtId="0" fontId="17" fillId="6" borderId="14" xfId="0" applyFont="1" applyFill="1" applyBorder="1" applyAlignment="1">
      <alignment horizontal="left" vertical="center" wrapText="1"/>
    </xf>
    <xf numFmtId="0" fontId="17" fillId="6" borderId="5" xfId="0" applyFont="1" applyFill="1" applyBorder="1" applyAlignment="1">
      <alignment horizontal="left" vertical="center" wrapText="1"/>
    </xf>
    <xf numFmtId="0" fontId="15" fillId="0" borderId="12" xfId="0" applyFont="1" applyBorder="1" applyAlignment="1">
      <alignment horizontal="left" vertical="center" wrapText="1"/>
    </xf>
    <xf numFmtId="0" fontId="15" fillId="0" borderId="13" xfId="0" applyFont="1" applyBorder="1" applyAlignment="1">
      <alignment horizontal="left" vertical="center" wrapText="1"/>
    </xf>
    <xf numFmtId="0" fontId="15" fillId="0" borderId="16" xfId="0" applyFont="1" applyBorder="1" applyAlignment="1">
      <alignment horizontal="left" vertical="center" wrapText="1"/>
    </xf>
    <xf numFmtId="0" fontId="15" fillId="6" borderId="16" xfId="0" applyFont="1" applyFill="1" applyBorder="1" applyAlignment="1">
      <alignment vertical="center" wrapText="1"/>
    </xf>
    <xf numFmtId="0" fontId="15" fillId="6" borderId="17" xfId="0" applyFont="1" applyFill="1" applyBorder="1" applyAlignment="1">
      <alignment vertical="center" wrapText="1"/>
    </xf>
    <xf numFmtId="0" fontId="15" fillId="6" borderId="18" xfId="0" applyFont="1" applyFill="1" applyBorder="1" applyAlignment="1">
      <alignment vertical="center" wrapText="1"/>
    </xf>
    <xf numFmtId="0" fontId="15" fillId="6" borderId="12" xfId="0" applyFont="1" applyFill="1" applyBorder="1" applyAlignment="1">
      <alignment horizontal="right" vertical="center"/>
    </xf>
    <xf numFmtId="0" fontId="15" fillId="6" borderId="13" xfId="0" applyFont="1" applyFill="1" applyBorder="1" applyAlignment="1">
      <alignment horizontal="right" vertical="center"/>
    </xf>
    <xf numFmtId="0" fontId="15" fillId="6" borderId="11" xfId="0" applyFont="1" applyFill="1" applyBorder="1" applyAlignment="1">
      <alignment horizontal="right" vertical="center"/>
    </xf>
    <xf numFmtId="0" fontId="15" fillId="6" borderId="0" xfId="0" applyFont="1" applyFill="1" applyAlignment="1">
      <alignment horizontal="right" vertical="center"/>
    </xf>
    <xf numFmtId="0" fontId="15" fillId="6" borderId="6" xfId="0" applyFont="1" applyFill="1" applyBorder="1" applyAlignment="1">
      <alignment horizontal="right" vertical="center"/>
    </xf>
    <xf numFmtId="0" fontId="15" fillId="6" borderId="7" xfId="0" applyFont="1" applyFill="1" applyBorder="1" applyAlignment="1">
      <alignment horizontal="right" vertical="center"/>
    </xf>
    <xf numFmtId="0" fontId="17" fillId="0" borderId="4" xfId="0" applyFont="1" applyBorder="1" applyAlignment="1">
      <alignment horizontal="left" vertical="center" wrapText="1"/>
    </xf>
    <xf numFmtId="0" fontId="17" fillId="0" borderId="14" xfId="0" applyFont="1" applyBorder="1" applyAlignment="1">
      <alignment horizontal="left" vertical="center" wrapText="1"/>
    </xf>
    <xf numFmtId="0" fontId="17" fillId="0" borderId="5" xfId="0" applyFont="1" applyBorder="1" applyAlignment="1">
      <alignment horizontal="left" vertical="center" wrapText="1"/>
    </xf>
    <xf numFmtId="0" fontId="15" fillId="0" borderId="12" xfId="0" applyFont="1" applyBorder="1" applyAlignment="1">
      <alignment horizontal="right" vertical="center"/>
    </xf>
    <xf numFmtId="0" fontId="15" fillId="0" borderId="13" xfId="0" applyFont="1" applyBorder="1" applyAlignment="1">
      <alignment horizontal="right" vertical="center"/>
    </xf>
    <xf numFmtId="0" fontId="15" fillId="0" borderId="11" xfId="0" applyFont="1" applyBorder="1" applyAlignment="1">
      <alignment horizontal="right" vertical="center"/>
    </xf>
    <xf numFmtId="0" fontId="15" fillId="0" borderId="0" xfId="0" applyFont="1" applyAlignment="1">
      <alignment horizontal="right" vertical="center"/>
    </xf>
    <xf numFmtId="0" fontId="15" fillId="0" borderId="6" xfId="0" applyFont="1" applyBorder="1" applyAlignment="1">
      <alignment horizontal="right" vertical="center"/>
    </xf>
    <xf numFmtId="0" fontId="15" fillId="0" borderId="7" xfId="0" applyFont="1" applyBorder="1" applyAlignment="1">
      <alignment horizontal="right" vertical="center"/>
    </xf>
    <xf numFmtId="0" fontId="15" fillId="0" borderId="16" xfId="0" applyFont="1" applyBorder="1" applyAlignment="1">
      <alignment vertical="center" wrapText="1"/>
    </xf>
    <xf numFmtId="0" fontId="15" fillId="0" borderId="17" xfId="0" applyFont="1" applyBorder="1" applyAlignment="1">
      <alignment vertical="center" wrapText="1"/>
    </xf>
    <xf numFmtId="0" fontId="15" fillId="0" borderId="18" xfId="0" applyFont="1" applyBorder="1" applyAlignment="1">
      <alignment vertical="center" wrapText="1"/>
    </xf>
    <xf numFmtId="0" fontId="15" fillId="0" borderId="16" xfId="0" applyFont="1" applyBorder="1" applyAlignment="1">
      <alignment horizontal="right" vertical="center"/>
    </xf>
    <xf numFmtId="0" fontId="15" fillId="0" borderId="17" xfId="0" applyFont="1" applyBorder="1" applyAlignment="1">
      <alignment horizontal="right" vertical="center"/>
    </xf>
    <xf numFmtId="0" fontId="15" fillId="0" borderId="18" xfId="0" applyFont="1" applyBorder="1" applyAlignment="1">
      <alignment horizontal="right" vertical="center"/>
    </xf>
    <xf numFmtId="0" fontId="18" fillId="0" borderId="1" xfId="0" applyFont="1" applyBorder="1" applyAlignment="1">
      <alignment horizontal="left" vertical="center" wrapText="1"/>
    </xf>
    <xf numFmtId="0" fontId="18" fillId="0" borderId="1" xfId="0" applyFont="1" applyBorder="1" applyAlignment="1">
      <alignment horizontal="left" vertical="center"/>
    </xf>
    <xf numFmtId="0" fontId="19" fillId="0" borderId="1" xfId="0" applyFont="1" applyBorder="1" applyAlignment="1">
      <alignment horizontal="left" vertical="center" wrapText="1"/>
    </xf>
    <xf numFmtId="0" fontId="15" fillId="0" borderId="1" xfId="0" applyFont="1" applyBorder="1" applyAlignment="1">
      <alignment horizontal="center" vertical="center" textRotation="255" wrapText="1"/>
    </xf>
    <xf numFmtId="0" fontId="13" fillId="0" borderId="7" xfId="0" applyFont="1" applyBorder="1" applyAlignment="1">
      <alignment horizontal="center" vertical="center"/>
    </xf>
    <xf numFmtId="0" fontId="15" fillId="0" borderId="1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1" xfId="0" applyFont="1" applyBorder="1" applyAlignment="1">
      <alignment horizontal="center" vertical="center"/>
    </xf>
    <xf numFmtId="0" fontId="19" fillId="0" borderId="4" xfId="0" applyFont="1" applyBorder="1" applyAlignment="1">
      <alignment horizontal="left" vertical="center" wrapText="1"/>
    </xf>
    <xf numFmtId="0" fontId="19" fillId="0" borderId="14" xfId="0" applyFont="1" applyBorder="1" applyAlignment="1">
      <alignment horizontal="left" vertical="center" wrapText="1"/>
    </xf>
    <xf numFmtId="0" fontId="19" fillId="0" borderId="5" xfId="0" applyFont="1" applyBorder="1" applyAlignment="1">
      <alignment horizontal="left" vertical="center" wrapText="1"/>
    </xf>
    <xf numFmtId="0" fontId="15" fillId="0" borderId="1" xfId="0" applyFont="1" applyBorder="1" applyAlignment="1">
      <alignment horizontal="center" vertical="center" wrapText="1"/>
    </xf>
    <xf numFmtId="0" fontId="19" fillId="0" borderId="10" xfId="0" applyFont="1" applyBorder="1" applyAlignment="1">
      <alignment horizontal="left" vertical="center" wrapText="1"/>
    </xf>
    <xf numFmtId="0" fontId="15" fillId="6" borderId="12" xfId="0" applyFont="1" applyFill="1" applyBorder="1" applyAlignment="1">
      <alignment horizontal="left" vertical="center" wrapText="1"/>
    </xf>
    <xf numFmtId="0" fontId="15" fillId="6" borderId="13" xfId="0" applyFont="1" applyFill="1" applyBorder="1" applyAlignment="1">
      <alignment horizontal="left" vertical="center" wrapText="1"/>
    </xf>
    <xf numFmtId="0" fontId="15" fillId="6" borderId="16" xfId="0" applyFont="1" applyFill="1" applyBorder="1" applyAlignment="1">
      <alignment horizontal="left" vertical="center" wrapText="1"/>
    </xf>
    <xf numFmtId="0" fontId="15" fillId="6" borderId="2" xfId="0" applyFont="1" applyFill="1" applyBorder="1" applyAlignment="1">
      <alignment horizontal="left" vertical="center" wrapText="1"/>
    </xf>
    <xf numFmtId="0" fontId="15" fillId="6" borderId="19" xfId="0" applyFont="1" applyFill="1" applyBorder="1" applyAlignment="1">
      <alignment horizontal="left" vertical="center" wrapText="1"/>
    </xf>
    <xf numFmtId="0" fontId="15" fillId="6" borderId="3" xfId="0" applyFont="1"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16" xfId="0" applyFont="1" applyFill="1" applyBorder="1" applyAlignment="1">
      <alignment horizontal="left" vertical="center" wrapText="1"/>
    </xf>
    <xf numFmtId="0" fontId="13" fillId="6" borderId="11" xfId="0" applyFont="1" applyFill="1" applyBorder="1" applyAlignment="1">
      <alignment horizontal="left" vertical="center" wrapText="1"/>
    </xf>
    <xf numFmtId="0" fontId="13" fillId="6" borderId="17"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13" fillId="6" borderId="18" xfId="0" applyFont="1" applyFill="1" applyBorder="1" applyAlignment="1">
      <alignment horizontal="left" vertical="center" wrapText="1"/>
    </xf>
    <xf numFmtId="0" fontId="15" fillId="0" borderId="12" xfId="0" applyFont="1" applyBorder="1" applyAlignment="1">
      <alignment horizontal="center" vertical="center" textRotation="255" wrapText="1"/>
    </xf>
    <xf numFmtId="0" fontId="15" fillId="0" borderId="16" xfId="0" applyFont="1" applyBorder="1" applyAlignment="1">
      <alignment horizontal="center" vertical="center" textRotation="255" wrapText="1"/>
    </xf>
    <xf numFmtId="0" fontId="15" fillId="0" borderId="11" xfId="0" applyFont="1" applyBorder="1" applyAlignment="1">
      <alignment horizontal="center" vertical="center" textRotation="255" wrapText="1"/>
    </xf>
    <xf numFmtId="0" fontId="15" fillId="0" borderId="17" xfId="0" applyFont="1" applyBorder="1" applyAlignment="1">
      <alignment horizontal="center" vertical="center" textRotation="255" wrapText="1"/>
    </xf>
    <xf numFmtId="0" fontId="15" fillId="0" borderId="6" xfId="0" applyFont="1" applyBorder="1" applyAlignment="1">
      <alignment horizontal="center" vertical="center" textRotation="255" wrapText="1"/>
    </xf>
    <xf numFmtId="0" fontId="15" fillId="0" borderId="18" xfId="0" applyFont="1" applyBorder="1" applyAlignment="1">
      <alignment horizontal="center" vertical="center" textRotation="255" wrapText="1"/>
    </xf>
    <xf numFmtId="0" fontId="15" fillId="6" borderId="2" xfId="0" applyFont="1" applyFill="1" applyBorder="1" applyAlignment="1">
      <alignment horizontal="left" vertical="center"/>
    </xf>
    <xf numFmtId="0" fontId="15" fillId="6" borderId="19" xfId="0" applyFont="1" applyFill="1" applyBorder="1" applyAlignment="1">
      <alignment horizontal="left" vertical="center"/>
    </xf>
    <xf numFmtId="0" fontId="15" fillId="6" borderId="3" xfId="0" applyFont="1" applyFill="1" applyBorder="1" applyAlignment="1">
      <alignment horizontal="left" vertical="center"/>
    </xf>
    <xf numFmtId="0" fontId="15" fillId="0" borderId="12" xfId="0" applyFont="1" applyBorder="1" applyAlignment="1">
      <alignment vertical="center" wrapText="1"/>
    </xf>
    <xf numFmtId="0" fontId="15" fillId="0" borderId="13" xfId="0" applyFont="1" applyBorder="1" applyAlignment="1">
      <alignment vertical="center" wrapText="1"/>
    </xf>
    <xf numFmtId="0" fontId="20" fillId="0" borderId="12" xfId="0" applyFont="1" applyBorder="1" applyAlignment="1">
      <alignment vertical="center" wrapText="1"/>
    </xf>
    <xf numFmtId="0" fontId="20" fillId="0" borderId="13" xfId="0" applyFont="1" applyBorder="1" applyAlignment="1">
      <alignment vertical="center" wrapText="1"/>
    </xf>
    <xf numFmtId="0" fontId="20" fillId="0" borderId="11" xfId="0" applyFont="1" applyBorder="1" applyAlignment="1">
      <alignment vertical="center" wrapText="1"/>
    </xf>
    <xf numFmtId="0" fontId="20" fillId="0" borderId="0" xfId="0" applyFont="1" applyAlignment="1">
      <alignment vertical="center" wrapText="1"/>
    </xf>
    <xf numFmtId="0" fontId="20" fillId="0" borderId="17" xfId="0" applyFont="1" applyBorder="1" applyAlignment="1">
      <alignment vertical="center" wrapText="1"/>
    </xf>
    <xf numFmtId="0" fontId="20" fillId="0" borderId="6" xfId="0" applyFont="1" applyBorder="1" applyAlignment="1">
      <alignment vertical="center" wrapText="1"/>
    </xf>
    <xf numFmtId="0" fontId="20" fillId="0" borderId="7" xfId="0" applyFont="1" applyBorder="1" applyAlignment="1">
      <alignment vertical="center" wrapText="1"/>
    </xf>
    <xf numFmtId="0" fontId="20" fillId="0" borderId="18" xfId="0" applyFont="1" applyBorder="1" applyAlignment="1">
      <alignment vertical="center" wrapText="1"/>
    </xf>
    <xf numFmtId="0" fontId="15" fillId="6" borderId="4" xfId="0" applyFont="1" applyFill="1" applyBorder="1" applyAlignment="1">
      <alignment horizontal="center" vertical="center" textRotation="255" wrapText="1"/>
    </xf>
    <xf numFmtId="0" fontId="15" fillId="6" borderId="14" xfId="0" applyFont="1" applyFill="1" applyBorder="1" applyAlignment="1">
      <alignment horizontal="center" vertical="center" textRotation="255" wrapText="1"/>
    </xf>
    <xf numFmtId="0" fontId="15" fillId="6" borderId="5" xfId="0" applyFont="1" applyFill="1" applyBorder="1" applyAlignment="1">
      <alignment horizontal="center" vertical="center" textRotation="255" wrapText="1"/>
    </xf>
    <xf numFmtId="0" fontId="13" fillId="0" borderId="0" xfId="0" applyFont="1" applyAlignment="1">
      <alignment horizontal="center" vertical="center"/>
    </xf>
    <xf numFmtId="0" fontId="15" fillId="0" borderId="4" xfId="0" applyFont="1" applyBorder="1" applyAlignment="1">
      <alignment horizontal="center" vertical="center" textRotation="255" wrapText="1"/>
    </xf>
    <xf numFmtId="0" fontId="15" fillId="0" borderId="14" xfId="0" applyFont="1" applyBorder="1" applyAlignment="1">
      <alignment horizontal="center" vertical="center" textRotation="255" wrapText="1"/>
    </xf>
    <xf numFmtId="0" fontId="15" fillId="0" borderId="5" xfId="0" applyFont="1" applyBorder="1" applyAlignment="1">
      <alignment horizontal="center" vertical="center" textRotation="255" wrapText="1"/>
    </xf>
    <xf numFmtId="0" fontId="15" fillId="0" borderId="2" xfId="0" applyFont="1" applyBorder="1" applyAlignment="1">
      <alignment horizontal="left" vertical="center"/>
    </xf>
    <xf numFmtId="0" fontId="15" fillId="0" borderId="19" xfId="0" applyFont="1" applyBorder="1" applyAlignment="1">
      <alignment horizontal="left" vertical="center"/>
    </xf>
    <xf numFmtId="0" fontId="15" fillId="0" borderId="3" xfId="0" applyFont="1" applyBorder="1" applyAlignment="1">
      <alignment horizontal="left" vertical="center"/>
    </xf>
    <xf numFmtId="0" fontId="6" fillId="0" borderId="23"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26" xfId="0" applyFont="1" applyBorder="1" applyAlignment="1">
      <alignment horizontal="center" vertical="center" shrinkToFit="1"/>
    </xf>
    <xf numFmtId="0" fontId="6" fillId="0" borderId="27" xfId="0" applyFont="1" applyBorder="1" applyAlignment="1">
      <alignment horizontal="center" vertical="center" shrinkToFit="1"/>
    </xf>
    <xf numFmtId="0" fontId="9" fillId="2" borderId="0" xfId="0" applyFont="1" applyFill="1" applyAlignment="1">
      <alignment horizontal="center" vertical="center"/>
    </xf>
    <xf numFmtId="0" fontId="9" fillId="2" borderId="0" xfId="0" applyFont="1" applyFill="1" applyAlignment="1">
      <alignment horizontal="center" vertical="center" shrinkToFit="1"/>
    </xf>
    <xf numFmtId="0" fontId="9" fillId="2" borderId="12" xfId="0" applyFont="1" applyFill="1" applyBorder="1" applyAlignment="1">
      <alignment vertical="top"/>
    </xf>
    <xf numFmtId="0" fontId="9" fillId="2" borderId="13" xfId="0" applyFont="1" applyFill="1" applyBorder="1" applyAlignment="1">
      <alignment vertical="top"/>
    </xf>
    <xf numFmtId="0" fontId="9" fillId="2" borderId="16" xfId="0" applyFont="1" applyFill="1" applyBorder="1" applyAlignment="1">
      <alignment vertical="top"/>
    </xf>
    <xf numFmtId="0" fontId="9" fillId="2" borderId="11" xfId="0" applyFont="1" applyFill="1" applyBorder="1" applyAlignment="1">
      <alignment vertical="top"/>
    </xf>
    <xf numFmtId="0" fontId="9" fillId="2" borderId="0" xfId="0" applyFont="1" applyFill="1" applyAlignment="1">
      <alignment vertical="top"/>
    </xf>
    <xf numFmtId="0" fontId="9" fillId="2" borderId="17" xfId="0" applyFont="1" applyFill="1" applyBorder="1" applyAlignment="1">
      <alignment vertical="top"/>
    </xf>
    <xf numFmtId="0" fontId="9" fillId="2" borderId="6" xfId="0" applyFont="1" applyFill="1" applyBorder="1" applyAlignment="1">
      <alignment vertical="top"/>
    </xf>
    <xf numFmtId="0" fontId="9" fillId="2" borderId="7" xfId="0" applyFont="1" applyFill="1" applyBorder="1" applyAlignment="1">
      <alignment vertical="top"/>
    </xf>
    <xf numFmtId="0" fontId="9" fillId="2" borderId="18" xfId="0" applyFont="1" applyFill="1" applyBorder="1" applyAlignment="1">
      <alignment vertical="top"/>
    </xf>
    <xf numFmtId="0" fontId="9" fillId="2" borderId="12" xfId="0" applyFont="1" applyFill="1" applyBorder="1" applyAlignment="1">
      <alignment vertical="top" wrapText="1"/>
    </xf>
    <xf numFmtId="0" fontId="9" fillId="2" borderId="13" xfId="0" applyFont="1" applyFill="1" applyBorder="1" applyAlignment="1">
      <alignment vertical="top" wrapText="1"/>
    </xf>
    <xf numFmtId="0" fontId="9" fillId="2" borderId="16" xfId="0" applyFont="1" applyFill="1" applyBorder="1" applyAlignment="1">
      <alignment vertical="top" wrapText="1"/>
    </xf>
    <xf numFmtId="0" fontId="9" fillId="2" borderId="11" xfId="0" applyFont="1" applyFill="1" applyBorder="1" applyAlignment="1">
      <alignment vertical="top" wrapText="1"/>
    </xf>
    <xf numFmtId="0" fontId="9" fillId="2" borderId="0" xfId="0" applyFont="1" applyFill="1" applyAlignment="1">
      <alignment vertical="top" wrapText="1"/>
    </xf>
    <xf numFmtId="0" fontId="9" fillId="2" borderId="17" xfId="0" applyFont="1" applyFill="1" applyBorder="1" applyAlignment="1">
      <alignment vertical="top" wrapText="1"/>
    </xf>
    <xf numFmtId="0" fontId="9" fillId="2" borderId="6" xfId="0" applyFont="1" applyFill="1" applyBorder="1" applyAlignment="1">
      <alignment vertical="top" wrapText="1"/>
    </xf>
    <xf numFmtId="0" fontId="9" fillId="2" borderId="7" xfId="0" applyFont="1" applyFill="1" applyBorder="1" applyAlignment="1">
      <alignment vertical="top" wrapText="1"/>
    </xf>
    <xf numFmtId="0" fontId="9" fillId="2" borderId="18" xfId="0" applyFont="1" applyFill="1" applyBorder="1" applyAlignment="1">
      <alignment vertical="top" wrapText="1"/>
    </xf>
    <xf numFmtId="177" fontId="9" fillId="3" borderId="2" xfId="0" applyNumberFormat="1" applyFont="1" applyFill="1" applyBorder="1" applyProtection="1">
      <alignment vertical="center"/>
      <protection locked="0"/>
    </xf>
    <xf numFmtId="177" fontId="9" fillId="3" borderId="19" xfId="0" applyNumberFormat="1" applyFont="1" applyFill="1" applyBorder="1" applyProtection="1">
      <alignment vertical="center"/>
      <protection locked="0"/>
    </xf>
    <xf numFmtId="177" fontId="9" fillId="3" borderId="3" xfId="0" applyNumberFormat="1" applyFont="1" applyFill="1" applyBorder="1" applyProtection="1">
      <alignment vertical="center"/>
      <protection locked="0"/>
    </xf>
    <xf numFmtId="176" fontId="9" fillId="2" borderId="2" xfId="0" applyNumberFormat="1" applyFont="1" applyFill="1" applyBorder="1">
      <alignment vertical="center"/>
    </xf>
    <xf numFmtId="176" fontId="9" fillId="2" borderId="19" xfId="0" applyNumberFormat="1" applyFont="1" applyFill="1" applyBorder="1">
      <alignment vertical="center"/>
    </xf>
    <xf numFmtId="176" fontId="9" fillId="2" borderId="3" xfId="0" applyNumberFormat="1" applyFont="1" applyFill="1" applyBorder="1">
      <alignment vertical="center"/>
    </xf>
    <xf numFmtId="176" fontId="9" fillId="3" borderId="2" xfId="0" applyNumberFormat="1" applyFont="1" applyFill="1" applyBorder="1" applyProtection="1">
      <alignment vertical="center"/>
      <protection locked="0"/>
    </xf>
    <xf numFmtId="176" fontId="9" fillId="3" borderId="19" xfId="0" applyNumberFormat="1" applyFont="1" applyFill="1" applyBorder="1" applyProtection="1">
      <alignment vertical="center"/>
      <protection locked="0"/>
    </xf>
    <xf numFmtId="176" fontId="9" fillId="3" borderId="3" xfId="0" applyNumberFormat="1" applyFont="1" applyFill="1" applyBorder="1" applyProtection="1">
      <alignment vertical="center"/>
      <protection locked="0"/>
    </xf>
    <xf numFmtId="0" fontId="9" fillId="3" borderId="12" xfId="0" applyFont="1" applyFill="1" applyBorder="1" applyAlignment="1" applyProtection="1">
      <alignment vertical="top" wrapText="1"/>
      <protection locked="0"/>
    </xf>
    <xf numFmtId="0" fontId="9" fillId="3" borderId="13" xfId="0" applyFont="1" applyFill="1" applyBorder="1" applyAlignment="1" applyProtection="1">
      <alignment vertical="top" wrapText="1"/>
      <protection locked="0"/>
    </xf>
    <xf numFmtId="0" fontId="9" fillId="3" borderId="16" xfId="0" applyFont="1" applyFill="1" applyBorder="1" applyAlignment="1" applyProtection="1">
      <alignment vertical="top" wrapText="1"/>
      <protection locked="0"/>
    </xf>
    <xf numFmtId="0" fontId="9" fillId="3" borderId="11" xfId="0" applyFont="1" applyFill="1" applyBorder="1" applyAlignment="1" applyProtection="1">
      <alignment vertical="top" wrapText="1"/>
      <protection locked="0"/>
    </xf>
    <xf numFmtId="0" fontId="9" fillId="3" borderId="0" xfId="0" applyFont="1" applyFill="1" applyAlignment="1" applyProtection="1">
      <alignment vertical="top" wrapText="1"/>
      <protection locked="0"/>
    </xf>
    <xf numFmtId="0" fontId="9" fillId="3" borderId="17" xfId="0" applyFont="1" applyFill="1" applyBorder="1" applyAlignment="1" applyProtection="1">
      <alignment vertical="top" wrapText="1"/>
      <protection locked="0"/>
    </xf>
    <xf numFmtId="0" fontId="9" fillId="3" borderId="6" xfId="0" applyFont="1" applyFill="1" applyBorder="1" applyAlignment="1" applyProtection="1">
      <alignment vertical="top" wrapText="1"/>
      <protection locked="0"/>
    </xf>
    <xf numFmtId="0" fontId="9" fillId="3" borderId="7" xfId="0" applyFont="1" applyFill="1" applyBorder="1" applyAlignment="1" applyProtection="1">
      <alignment vertical="top" wrapText="1"/>
      <protection locked="0"/>
    </xf>
    <xf numFmtId="0" fontId="9" fillId="3" borderId="18" xfId="0" applyFont="1" applyFill="1" applyBorder="1" applyAlignment="1" applyProtection="1">
      <alignment vertical="top" wrapText="1"/>
      <protection locked="0"/>
    </xf>
    <xf numFmtId="0" fontId="9" fillId="2" borderId="2" xfId="0" applyFont="1" applyFill="1" applyBorder="1" applyAlignment="1">
      <alignment horizontal="center" vertical="distributed"/>
    </xf>
    <xf numFmtId="0" fontId="9" fillId="2" borderId="19" xfId="0" applyFont="1" applyFill="1" applyBorder="1" applyAlignment="1">
      <alignment horizontal="center" vertical="distributed"/>
    </xf>
    <xf numFmtId="0" fontId="9" fillId="2" borderId="3" xfId="0" applyFont="1" applyFill="1" applyBorder="1" applyAlignment="1">
      <alignment horizontal="center" vertical="distributed"/>
    </xf>
    <xf numFmtId="0" fontId="9" fillId="2" borderId="2"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3" xfId="0" applyFont="1" applyFill="1" applyBorder="1" applyAlignment="1">
      <alignment horizontal="center" vertical="center"/>
    </xf>
    <xf numFmtId="0" fontId="9" fillId="3" borderId="12" xfId="0" applyFont="1" applyFill="1" applyBorder="1" applyProtection="1">
      <alignment vertical="center"/>
      <protection locked="0"/>
    </xf>
    <xf numFmtId="0" fontId="9" fillId="3" borderId="13" xfId="0" applyFont="1" applyFill="1" applyBorder="1" applyProtection="1">
      <alignment vertical="center"/>
      <protection locked="0"/>
    </xf>
    <xf numFmtId="0" fontId="9" fillId="3" borderId="16" xfId="0" applyFont="1" applyFill="1" applyBorder="1" applyProtection="1">
      <alignment vertical="center"/>
      <protection locked="0"/>
    </xf>
    <xf numFmtId="38" fontId="9" fillId="3" borderId="12" xfId="2" applyFont="1" applyFill="1" applyBorder="1" applyAlignment="1" applyProtection="1">
      <alignment horizontal="right" vertical="center"/>
      <protection locked="0"/>
    </xf>
    <xf numFmtId="38" fontId="9" fillId="3" borderId="13" xfId="2" applyFont="1" applyFill="1" applyBorder="1" applyAlignment="1" applyProtection="1">
      <alignment horizontal="right" vertical="center"/>
      <protection locked="0"/>
    </xf>
    <xf numFmtId="38" fontId="9" fillId="3" borderId="16" xfId="2" applyFont="1" applyFill="1" applyBorder="1" applyAlignment="1" applyProtection="1">
      <alignment horizontal="right" vertical="center"/>
      <protection locked="0"/>
    </xf>
    <xf numFmtId="176" fontId="9" fillId="0" borderId="2" xfId="0" applyNumberFormat="1" applyFont="1" applyBorder="1">
      <alignment vertical="center"/>
    </xf>
    <xf numFmtId="176" fontId="9" fillId="0" borderId="19" xfId="0" applyNumberFormat="1" applyFont="1" applyBorder="1">
      <alignment vertical="center"/>
    </xf>
    <xf numFmtId="176" fontId="9" fillId="0" borderId="3" xfId="0" applyNumberFormat="1" applyFont="1" applyBorder="1">
      <alignment vertical="center"/>
    </xf>
    <xf numFmtId="177" fontId="9" fillId="0" borderId="2" xfId="0" applyNumberFormat="1" applyFont="1" applyBorder="1">
      <alignment vertical="center"/>
    </xf>
    <xf numFmtId="177" fontId="9" fillId="0" borderId="19" xfId="0" applyNumberFormat="1" applyFont="1" applyBorder="1">
      <alignment vertical="center"/>
    </xf>
    <xf numFmtId="177" fontId="9" fillId="0" borderId="3" xfId="0" applyNumberFormat="1" applyFont="1" applyBorder="1">
      <alignment vertical="center"/>
    </xf>
    <xf numFmtId="0" fontId="9" fillId="2" borderId="2" xfId="0" applyFont="1" applyFill="1" applyBorder="1">
      <alignment vertical="center"/>
    </xf>
    <xf numFmtId="0" fontId="9" fillId="2" borderId="19" xfId="0" applyFont="1" applyFill="1" applyBorder="1">
      <alignment vertical="center"/>
    </xf>
    <xf numFmtId="0" fontId="9" fillId="2" borderId="3" xfId="0" applyFont="1" applyFill="1" applyBorder="1">
      <alignment vertical="center"/>
    </xf>
    <xf numFmtId="0" fontId="9" fillId="3" borderId="11" xfId="0" applyFont="1" applyFill="1" applyBorder="1" applyProtection="1">
      <alignment vertical="center"/>
      <protection locked="0"/>
    </xf>
    <xf numFmtId="0" fontId="9" fillId="3" borderId="0" xfId="0" applyFont="1" applyFill="1" applyProtection="1">
      <alignment vertical="center"/>
      <protection locked="0"/>
    </xf>
    <xf numFmtId="0" fontId="9" fillId="3" borderId="17" xfId="0" applyFont="1" applyFill="1" applyBorder="1" applyProtection="1">
      <alignment vertical="center"/>
      <protection locked="0"/>
    </xf>
    <xf numFmtId="38" fontId="9" fillId="3" borderId="11" xfId="2" applyFont="1" applyFill="1" applyBorder="1" applyAlignment="1" applyProtection="1">
      <alignment horizontal="right" vertical="center"/>
      <protection locked="0"/>
    </xf>
    <xf numFmtId="38" fontId="9" fillId="3" borderId="0" xfId="2" applyFont="1" applyFill="1" applyBorder="1" applyAlignment="1" applyProtection="1">
      <alignment horizontal="right" vertical="center"/>
      <protection locked="0"/>
    </xf>
    <xf numFmtId="38" fontId="9" fillId="3" borderId="17" xfId="2" applyFont="1" applyFill="1" applyBorder="1" applyAlignment="1" applyProtection="1">
      <alignment horizontal="right" vertical="center"/>
      <protection locked="0"/>
    </xf>
    <xf numFmtId="0" fontId="6" fillId="0" borderId="2" xfId="0" applyFont="1" applyBorder="1">
      <alignment vertical="center"/>
    </xf>
    <xf numFmtId="0" fontId="6" fillId="0" borderId="19" xfId="0" applyFont="1" applyBorder="1">
      <alignment vertical="center"/>
    </xf>
    <xf numFmtId="0" fontId="6" fillId="0" borderId="3" xfId="0" applyFont="1" applyBorder="1">
      <alignment vertical="center"/>
    </xf>
    <xf numFmtId="0" fontId="9" fillId="3" borderId="12" xfId="0" applyFont="1" applyFill="1" applyBorder="1" applyAlignment="1" applyProtection="1">
      <alignment horizontal="left" vertical="center" wrapText="1"/>
      <protection locked="0"/>
    </xf>
    <xf numFmtId="0" fontId="9" fillId="3" borderId="13" xfId="0" applyFont="1" applyFill="1" applyBorder="1" applyAlignment="1" applyProtection="1">
      <alignment horizontal="left" vertical="center" wrapText="1"/>
      <protection locked="0"/>
    </xf>
    <xf numFmtId="0" fontId="9" fillId="3" borderId="12" xfId="0" applyFont="1" applyFill="1" applyBorder="1" applyAlignment="1" applyProtection="1">
      <alignment vertical="center" wrapText="1"/>
      <protection locked="0"/>
    </xf>
    <xf numFmtId="0" fontId="9" fillId="3" borderId="13" xfId="0" applyFont="1" applyFill="1" applyBorder="1" applyAlignment="1" applyProtection="1">
      <alignment vertical="center" wrapText="1"/>
      <protection locked="0"/>
    </xf>
    <xf numFmtId="0" fontId="9" fillId="3" borderId="12" xfId="2" applyNumberFormat="1" applyFont="1" applyFill="1" applyBorder="1" applyAlignment="1" applyProtection="1">
      <alignment horizontal="center" vertical="center" shrinkToFit="1"/>
      <protection locked="0"/>
    </xf>
    <xf numFmtId="0" fontId="9" fillId="3" borderId="16" xfId="2" applyNumberFormat="1" applyFont="1" applyFill="1" applyBorder="1" applyAlignment="1" applyProtection="1">
      <alignment horizontal="center" vertical="center" shrinkToFit="1"/>
      <protection locked="0"/>
    </xf>
    <xf numFmtId="189" fontId="9" fillId="3" borderId="12" xfId="2" applyNumberFormat="1" applyFont="1" applyFill="1" applyBorder="1" applyAlignment="1" applyProtection="1">
      <alignment horizontal="right" vertical="center" shrinkToFit="1"/>
      <protection locked="0"/>
    </xf>
    <xf numFmtId="189" fontId="9" fillId="3" borderId="13" xfId="2" applyNumberFormat="1" applyFont="1" applyFill="1" applyBorder="1" applyAlignment="1" applyProtection="1">
      <alignment horizontal="right" vertical="center" shrinkToFit="1"/>
      <protection locked="0"/>
    </xf>
    <xf numFmtId="189" fontId="9" fillId="3" borderId="16" xfId="2" applyNumberFormat="1" applyFont="1" applyFill="1" applyBorder="1" applyAlignment="1" applyProtection="1">
      <alignment horizontal="right" vertical="center" shrinkToFit="1"/>
      <protection locked="0"/>
    </xf>
    <xf numFmtId="178" fontId="9" fillId="2" borderId="11" xfId="0" applyNumberFormat="1" applyFont="1" applyFill="1" applyBorder="1" applyAlignment="1">
      <alignment horizontal="right" vertical="center" shrinkToFit="1"/>
    </xf>
    <xf numFmtId="178" fontId="9" fillId="2" borderId="0" xfId="0" applyNumberFormat="1" applyFont="1" applyFill="1" applyAlignment="1">
      <alignment horizontal="right" vertical="center" shrinkToFit="1"/>
    </xf>
    <xf numFmtId="178" fontId="9" fillId="2" borderId="17" xfId="0" applyNumberFormat="1" applyFont="1" applyFill="1" applyBorder="1" applyAlignment="1">
      <alignment horizontal="right" vertical="center" shrinkToFit="1"/>
    </xf>
    <xf numFmtId="179" fontId="9" fillId="3" borderId="12" xfId="0" applyNumberFormat="1" applyFont="1" applyFill="1" applyBorder="1" applyAlignment="1" applyProtection="1">
      <alignment horizontal="center" vertical="center" wrapText="1"/>
      <protection locked="0"/>
    </xf>
    <xf numFmtId="179" fontId="9" fillId="3" borderId="13" xfId="0" applyNumberFormat="1" applyFont="1" applyFill="1" applyBorder="1" applyAlignment="1" applyProtection="1">
      <alignment horizontal="center" vertical="center" wrapText="1"/>
      <protection locked="0"/>
    </xf>
    <xf numFmtId="179" fontId="9" fillId="3" borderId="16" xfId="0" applyNumberFormat="1" applyFont="1" applyFill="1" applyBorder="1" applyAlignment="1" applyProtection="1">
      <alignment horizontal="center" vertical="center" wrapText="1"/>
      <protection locked="0"/>
    </xf>
    <xf numFmtId="176" fontId="9" fillId="2" borderId="2" xfId="0" applyNumberFormat="1" applyFont="1" applyFill="1" applyBorder="1" applyAlignment="1">
      <alignment horizontal="right" vertical="center"/>
    </xf>
    <xf numFmtId="176" fontId="9" fillId="2" borderId="19" xfId="0" applyNumberFormat="1" applyFont="1" applyFill="1" applyBorder="1" applyAlignment="1">
      <alignment horizontal="right" vertical="center"/>
    </xf>
    <xf numFmtId="176" fontId="9" fillId="2" borderId="3" xfId="0" applyNumberFormat="1" applyFont="1" applyFill="1" applyBorder="1" applyAlignment="1">
      <alignment horizontal="right" vertical="center"/>
    </xf>
    <xf numFmtId="0" fontId="9" fillId="3" borderId="11" xfId="0" applyFont="1" applyFill="1" applyBorder="1" applyAlignment="1" applyProtection="1">
      <alignment horizontal="left" vertical="center" wrapText="1"/>
      <protection locked="0"/>
    </xf>
    <xf numFmtId="0" fontId="9" fillId="3" borderId="0" xfId="0" applyFont="1" applyFill="1" applyAlignment="1" applyProtection="1">
      <alignment horizontal="left" vertical="center" wrapText="1"/>
      <protection locked="0"/>
    </xf>
    <xf numFmtId="0" fontId="9" fillId="3" borderId="11" xfId="0" applyFont="1" applyFill="1" applyBorder="1" applyAlignment="1" applyProtection="1">
      <alignment vertical="center" wrapText="1"/>
      <protection locked="0"/>
    </xf>
    <xf numFmtId="0" fontId="9" fillId="3" borderId="0" xfId="0" applyFont="1" applyFill="1" applyAlignment="1" applyProtection="1">
      <alignment vertical="center" wrapText="1"/>
      <protection locked="0"/>
    </xf>
    <xf numFmtId="0" fontId="9" fillId="3" borderId="11" xfId="0" applyFont="1" applyFill="1" applyBorder="1" applyAlignment="1" applyProtection="1">
      <alignment horizontal="center" vertical="center" shrinkToFit="1"/>
      <protection locked="0"/>
    </xf>
    <xf numFmtId="0" fontId="9" fillId="3" borderId="17" xfId="0" applyFont="1" applyFill="1" applyBorder="1" applyAlignment="1" applyProtection="1">
      <alignment horizontal="center" vertical="center" shrinkToFit="1"/>
      <protection locked="0"/>
    </xf>
    <xf numFmtId="189" fontId="9" fillId="3" borderId="11" xfId="0" applyNumberFormat="1" applyFont="1" applyFill="1" applyBorder="1" applyAlignment="1" applyProtection="1">
      <alignment horizontal="right" vertical="center" shrinkToFit="1"/>
      <protection locked="0"/>
    </xf>
    <xf numFmtId="189" fontId="9" fillId="3" borderId="0" xfId="0" applyNumberFormat="1" applyFont="1" applyFill="1" applyAlignment="1" applyProtection="1">
      <alignment horizontal="right" vertical="center" shrinkToFit="1"/>
      <protection locked="0"/>
    </xf>
    <xf numFmtId="189" fontId="9" fillId="3" borderId="17" xfId="0" applyNumberFormat="1" applyFont="1" applyFill="1" applyBorder="1" applyAlignment="1" applyProtection="1">
      <alignment horizontal="right" vertical="center" shrinkToFit="1"/>
      <protection locked="0"/>
    </xf>
    <xf numFmtId="179" fontId="9" fillId="3" borderId="11" xfId="0" applyNumberFormat="1" applyFont="1" applyFill="1" applyBorder="1" applyAlignment="1" applyProtection="1">
      <alignment horizontal="center" vertical="center" wrapText="1"/>
      <protection locked="0"/>
    </xf>
    <xf numFmtId="179" fontId="9" fillId="3" borderId="0" xfId="0" applyNumberFormat="1" applyFont="1" applyFill="1" applyAlignment="1" applyProtection="1">
      <alignment horizontal="center" vertical="center" wrapText="1"/>
      <protection locked="0"/>
    </xf>
    <xf numFmtId="179" fontId="9" fillId="3" borderId="17" xfId="0" applyNumberFormat="1" applyFont="1" applyFill="1" applyBorder="1" applyAlignment="1" applyProtection="1">
      <alignment horizontal="center" vertical="center" wrapText="1"/>
      <protection locked="0"/>
    </xf>
    <xf numFmtId="0" fontId="9" fillId="3" borderId="6" xfId="0" applyFont="1" applyFill="1" applyBorder="1" applyAlignment="1" applyProtection="1">
      <alignment horizontal="left" vertical="center" wrapText="1"/>
      <protection locked="0"/>
    </xf>
    <xf numFmtId="0" fontId="9" fillId="3" borderId="7" xfId="0" applyFont="1" applyFill="1" applyBorder="1" applyAlignment="1" applyProtection="1">
      <alignment horizontal="left" vertical="center" wrapText="1"/>
      <protection locked="0"/>
    </xf>
    <xf numFmtId="0" fontId="9" fillId="3" borderId="6" xfId="0" applyFont="1" applyFill="1" applyBorder="1" applyAlignment="1" applyProtection="1">
      <alignment vertical="center" wrapText="1"/>
      <protection locked="0"/>
    </xf>
    <xf numFmtId="0" fontId="9" fillId="3" borderId="7" xfId="0" applyFont="1" applyFill="1" applyBorder="1" applyAlignment="1" applyProtection="1">
      <alignment vertical="center" wrapText="1"/>
      <protection locked="0"/>
    </xf>
    <xf numFmtId="0" fontId="9" fillId="3" borderId="6" xfId="0" applyFont="1" applyFill="1" applyBorder="1" applyAlignment="1" applyProtection="1">
      <alignment horizontal="center" vertical="center" shrinkToFit="1"/>
      <protection locked="0"/>
    </xf>
    <xf numFmtId="0" fontId="9" fillId="3" borderId="18" xfId="0" applyFont="1" applyFill="1" applyBorder="1" applyAlignment="1" applyProtection="1">
      <alignment horizontal="center" vertical="center" shrinkToFit="1"/>
      <protection locked="0"/>
    </xf>
    <xf numFmtId="189" fontId="9" fillId="3" borderId="6" xfId="0" applyNumberFormat="1" applyFont="1" applyFill="1" applyBorder="1" applyAlignment="1" applyProtection="1">
      <alignment horizontal="right" vertical="center" shrinkToFit="1"/>
      <protection locked="0"/>
    </xf>
    <xf numFmtId="189" fontId="9" fillId="3" borderId="7" xfId="0" applyNumberFormat="1" applyFont="1" applyFill="1" applyBorder="1" applyAlignment="1" applyProtection="1">
      <alignment horizontal="right" vertical="center" shrinkToFit="1"/>
      <protection locked="0"/>
    </xf>
    <xf numFmtId="189" fontId="9" fillId="3" borderId="18" xfId="0" applyNumberFormat="1" applyFont="1" applyFill="1" applyBorder="1" applyAlignment="1" applyProtection="1">
      <alignment horizontal="right" vertical="center" shrinkToFit="1"/>
      <protection locked="0"/>
    </xf>
    <xf numFmtId="179" fontId="9" fillId="3" borderId="6" xfId="0" applyNumberFormat="1" applyFont="1" applyFill="1" applyBorder="1" applyAlignment="1" applyProtection="1">
      <alignment horizontal="center" vertical="center" wrapText="1"/>
      <protection locked="0"/>
    </xf>
    <xf numFmtId="179" fontId="9" fillId="3" borderId="7" xfId="0" applyNumberFormat="1" applyFont="1" applyFill="1" applyBorder="1" applyAlignment="1" applyProtection="1">
      <alignment horizontal="center" vertical="center" wrapText="1"/>
      <protection locked="0"/>
    </xf>
    <xf numFmtId="179" fontId="9" fillId="3" borderId="18" xfId="0" applyNumberFormat="1" applyFont="1" applyFill="1" applyBorder="1" applyAlignment="1" applyProtection="1">
      <alignment horizontal="center" vertical="center" wrapText="1"/>
      <protection locked="0"/>
    </xf>
    <xf numFmtId="10" fontId="15" fillId="6" borderId="1" xfId="0" applyNumberFormat="1" applyFont="1" applyFill="1" applyBorder="1" applyAlignment="1" applyProtection="1">
      <alignment horizontal="left" vertical="center"/>
      <protection locked="0"/>
    </xf>
    <xf numFmtId="0" fontId="19" fillId="6" borderId="5" xfId="0" applyFont="1" applyFill="1" applyBorder="1" applyAlignment="1">
      <alignment horizontal="left" vertical="center" wrapText="1"/>
    </xf>
  </cellXfs>
  <cellStyles count="8">
    <cellStyle name="パーセント 2" xfId="1" xr:uid="{00000000-0005-0000-0000-000000000000}"/>
    <cellStyle name="桁区切り" xfId="2" builtinId="6"/>
    <cellStyle name="桁区切り 2" xfId="3" xr:uid="{00000000-0005-0000-0000-000002000000}"/>
    <cellStyle name="桁区切り 3"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s>
  <dxfs count="1">
    <dxf>
      <font>
        <b/>
        <i val="0"/>
        <color rgb="FFFF0000"/>
      </font>
      <numFmt numFmtId="190"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6"/>
  <sheetViews>
    <sheetView showGridLines="0" tabSelected="1" view="pageBreakPreview" zoomScaleNormal="100" zoomScaleSheetLayoutView="100" workbookViewId="0">
      <selection activeCell="F5" sqref="F5"/>
    </sheetView>
  </sheetViews>
  <sheetFormatPr defaultColWidth="9" defaultRowHeight="12"/>
  <cols>
    <col min="1" max="1" width="4.625" style="60" customWidth="1"/>
    <col min="2" max="2" width="49.625" style="60" customWidth="1"/>
    <col min="3" max="6" width="5.625" style="60" customWidth="1"/>
    <col min="7" max="16384" width="9" style="60"/>
  </cols>
  <sheetData>
    <row r="1" spans="1:6" ht="20.100000000000001" customHeight="1">
      <c r="A1" s="112" t="s">
        <v>143</v>
      </c>
      <c r="B1" s="112"/>
      <c r="C1" s="112"/>
      <c r="D1" s="112"/>
      <c r="E1" s="112"/>
      <c r="F1" s="112"/>
    </row>
    <row r="2" spans="1:6" ht="20.100000000000001" customHeight="1">
      <c r="A2" s="61" t="s">
        <v>110</v>
      </c>
      <c r="B2"/>
      <c r="C2"/>
      <c r="D2"/>
      <c r="E2"/>
      <c r="F2"/>
    </row>
    <row r="3" spans="1:6" ht="20.100000000000001" customHeight="1">
      <c r="A3" s="61" t="s">
        <v>107</v>
      </c>
      <c r="C3" s="62"/>
      <c r="D3" s="62"/>
      <c r="E3" s="62"/>
      <c r="F3" s="63" t="s">
        <v>86</v>
      </c>
    </row>
    <row r="4" spans="1:6" ht="33.950000000000003" customHeight="1" thickBot="1">
      <c r="A4" s="64" t="s">
        <v>87</v>
      </c>
      <c r="B4" s="64" t="s">
        <v>88</v>
      </c>
      <c r="C4" s="65" t="s">
        <v>89</v>
      </c>
      <c r="D4" s="65" t="s">
        <v>90</v>
      </c>
      <c r="E4" s="65" t="s">
        <v>91</v>
      </c>
      <c r="F4" s="66" t="s">
        <v>92</v>
      </c>
    </row>
    <row r="5" spans="1:6" ht="20.100000000000001" customHeight="1" thickTop="1">
      <c r="A5" s="67">
        <v>0</v>
      </c>
      <c r="B5" s="77" t="s">
        <v>144</v>
      </c>
      <c r="C5" s="67" t="s">
        <v>93</v>
      </c>
      <c r="D5" s="67" t="s">
        <v>93</v>
      </c>
      <c r="E5" s="67" t="s">
        <v>93</v>
      </c>
      <c r="F5" s="73"/>
    </row>
    <row r="6" spans="1:6" ht="20.100000000000001" customHeight="1">
      <c r="A6" s="67">
        <f>A5+1</f>
        <v>1</v>
      </c>
      <c r="B6" s="113" t="s">
        <v>145</v>
      </c>
      <c r="C6" s="67" t="s">
        <v>93</v>
      </c>
      <c r="D6" s="67" t="s">
        <v>93</v>
      </c>
      <c r="E6" s="67" t="s">
        <v>93</v>
      </c>
      <c r="F6" s="74"/>
    </row>
    <row r="7" spans="1:6" ht="20.100000000000001" customHeight="1">
      <c r="A7" s="67">
        <f t="shared" ref="A7:A24" si="0">A6+1</f>
        <v>2</v>
      </c>
      <c r="B7" s="114"/>
      <c r="C7" s="68" t="s">
        <v>93</v>
      </c>
      <c r="D7" s="68" t="s">
        <v>93</v>
      </c>
      <c r="E7" s="68" t="s">
        <v>93</v>
      </c>
      <c r="F7" s="74"/>
    </row>
    <row r="8" spans="1:6" ht="39.950000000000003" customHeight="1">
      <c r="A8" s="78">
        <f t="shared" si="0"/>
        <v>3</v>
      </c>
      <c r="B8" s="79" t="s">
        <v>111</v>
      </c>
      <c r="C8" s="80" t="s">
        <v>94</v>
      </c>
      <c r="D8" s="80" t="s">
        <v>93</v>
      </c>
      <c r="E8" s="80" t="s">
        <v>93</v>
      </c>
      <c r="F8" s="81"/>
    </row>
    <row r="9" spans="1:6" ht="39.950000000000003" customHeight="1">
      <c r="A9" s="78">
        <f t="shared" si="0"/>
        <v>4</v>
      </c>
      <c r="B9" s="79" t="s">
        <v>112</v>
      </c>
      <c r="C9" s="80" t="s">
        <v>94</v>
      </c>
      <c r="D9" s="80" t="s">
        <v>93</v>
      </c>
      <c r="E9" s="80" t="s">
        <v>93</v>
      </c>
      <c r="F9" s="81"/>
    </row>
    <row r="10" spans="1:6" ht="39.950000000000003" customHeight="1">
      <c r="A10" s="78">
        <f t="shared" si="0"/>
        <v>5</v>
      </c>
      <c r="B10" s="79" t="s">
        <v>113</v>
      </c>
      <c r="C10" s="80" t="s">
        <v>93</v>
      </c>
      <c r="D10" s="80" t="s">
        <v>93</v>
      </c>
      <c r="E10" s="80" t="s">
        <v>93</v>
      </c>
      <c r="F10" s="81"/>
    </row>
    <row r="11" spans="1:6" ht="39.950000000000003" customHeight="1">
      <c r="A11" s="78">
        <f t="shared" si="0"/>
        <v>6</v>
      </c>
      <c r="B11" s="79" t="s">
        <v>114</v>
      </c>
      <c r="C11" s="80" t="s">
        <v>93</v>
      </c>
      <c r="D11" s="80" t="s">
        <v>93</v>
      </c>
      <c r="E11" s="80" t="s">
        <v>93</v>
      </c>
      <c r="F11" s="81"/>
    </row>
    <row r="12" spans="1:6" ht="39.950000000000003" customHeight="1">
      <c r="A12" s="78">
        <f t="shared" si="0"/>
        <v>7</v>
      </c>
      <c r="B12" s="79" t="s">
        <v>146</v>
      </c>
      <c r="C12" s="80" t="s">
        <v>93</v>
      </c>
      <c r="D12" s="80" t="s">
        <v>93</v>
      </c>
      <c r="E12" s="80" t="s">
        <v>93</v>
      </c>
      <c r="F12" s="81"/>
    </row>
    <row r="13" spans="1:6" ht="39.950000000000003" customHeight="1">
      <c r="A13" s="78">
        <f t="shared" si="0"/>
        <v>8</v>
      </c>
      <c r="B13" s="79" t="s">
        <v>122</v>
      </c>
      <c r="C13" s="80"/>
      <c r="D13" s="80"/>
      <c r="E13" s="80" t="s">
        <v>93</v>
      </c>
      <c r="F13" s="81"/>
    </row>
    <row r="14" spans="1:6" ht="39.950000000000003" customHeight="1">
      <c r="A14" s="78">
        <f>A13+1</f>
        <v>9</v>
      </c>
      <c r="B14" s="79" t="s">
        <v>123</v>
      </c>
      <c r="C14" s="80"/>
      <c r="D14" s="80"/>
      <c r="E14" s="80" t="s">
        <v>94</v>
      </c>
      <c r="F14" s="81"/>
    </row>
    <row r="15" spans="1:6" ht="39.950000000000003" customHeight="1">
      <c r="A15" s="78">
        <f t="shared" si="0"/>
        <v>10</v>
      </c>
      <c r="B15" s="79" t="s">
        <v>124</v>
      </c>
      <c r="C15" s="80" t="s">
        <v>93</v>
      </c>
      <c r="D15" s="80" t="s">
        <v>93</v>
      </c>
      <c r="E15" s="80"/>
      <c r="F15" s="81"/>
    </row>
    <row r="16" spans="1:6" ht="39.950000000000003" customHeight="1">
      <c r="A16" s="67">
        <f t="shared" si="0"/>
        <v>11</v>
      </c>
      <c r="B16" s="69" t="s">
        <v>125</v>
      </c>
      <c r="C16" s="68" t="s">
        <v>93</v>
      </c>
      <c r="D16" s="68" t="s">
        <v>93</v>
      </c>
      <c r="E16" s="68" t="s">
        <v>93</v>
      </c>
      <c r="F16" s="74"/>
    </row>
    <row r="17" spans="1:6" ht="39.950000000000003" customHeight="1">
      <c r="A17" s="78">
        <f t="shared" si="0"/>
        <v>12</v>
      </c>
      <c r="B17" s="86" t="s">
        <v>184</v>
      </c>
      <c r="C17" s="87" t="s">
        <v>93</v>
      </c>
      <c r="D17" s="87" t="s">
        <v>93</v>
      </c>
      <c r="E17" s="87" t="s">
        <v>93</v>
      </c>
      <c r="F17" s="81"/>
    </row>
    <row r="18" spans="1:6" ht="39.950000000000003" customHeight="1">
      <c r="A18" s="78">
        <f t="shared" si="0"/>
        <v>13</v>
      </c>
      <c r="B18" s="79" t="s">
        <v>126</v>
      </c>
      <c r="C18" s="80" t="s">
        <v>93</v>
      </c>
      <c r="D18" s="80" t="s">
        <v>93</v>
      </c>
      <c r="E18" s="80" t="s">
        <v>93</v>
      </c>
      <c r="F18" s="81"/>
    </row>
    <row r="19" spans="1:6" ht="50.1" customHeight="1">
      <c r="A19" s="67">
        <f t="shared" si="0"/>
        <v>14</v>
      </c>
      <c r="B19" s="88" t="s">
        <v>147</v>
      </c>
      <c r="C19" s="68" t="s">
        <v>93</v>
      </c>
      <c r="D19" s="68" t="s">
        <v>93</v>
      </c>
      <c r="E19" s="68" t="s">
        <v>93</v>
      </c>
      <c r="F19" s="74"/>
    </row>
    <row r="20" spans="1:6" ht="39.950000000000003" customHeight="1">
      <c r="A20" s="67">
        <f t="shared" si="0"/>
        <v>15</v>
      </c>
      <c r="B20" s="89" t="s">
        <v>148</v>
      </c>
      <c r="C20" s="68" t="s">
        <v>93</v>
      </c>
      <c r="D20" s="68" t="s">
        <v>93</v>
      </c>
      <c r="E20" s="68" t="s">
        <v>93</v>
      </c>
      <c r="F20" s="74"/>
    </row>
    <row r="21" spans="1:6" ht="39.950000000000003" customHeight="1">
      <c r="A21" s="67">
        <f t="shared" si="0"/>
        <v>16</v>
      </c>
      <c r="B21" s="89" t="s">
        <v>149</v>
      </c>
      <c r="C21" s="68" t="s">
        <v>93</v>
      </c>
      <c r="D21" s="68" t="s">
        <v>93</v>
      </c>
      <c r="E21" s="68" t="s">
        <v>93</v>
      </c>
      <c r="F21" s="74"/>
    </row>
    <row r="22" spans="1:6" ht="39.950000000000003" customHeight="1">
      <c r="A22" s="67">
        <f t="shared" si="0"/>
        <v>17</v>
      </c>
      <c r="B22" s="89" t="s">
        <v>150</v>
      </c>
      <c r="C22" s="68" t="s">
        <v>93</v>
      </c>
      <c r="D22" s="68" t="s">
        <v>93</v>
      </c>
      <c r="E22" s="68" t="s">
        <v>93</v>
      </c>
      <c r="F22" s="74"/>
    </row>
    <row r="23" spans="1:6" ht="39.950000000000003" customHeight="1">
      <c r="A23" s="67">
        <f t="shared" si="0"/>
        <v>18</v>
      </c>
      <c r="B23" s="90" t="s">
        <v>151</v>
      </c>
      <c r="C23" s="68" t="s">
        <v>93</v>
      </c>
      <c r="D23" s="68" t="s">
        <v>93</v>
      </c>
      <c r="E23" s="68" t="s">
        <v>93</v>
      </c>
      <c r="F23" s="74"/>
    </row>
    <row r="24" spans="1:6" ht="39.950000000000003" customHeight="1">
      <c r="A24" s="67">
        <f t="shared" si="0"/>
        <v>19</v>
      </c>
      <c r="B24" s="90" t="s">
        <v>152</v>
      </c>
      <c r="C24" s="68" t="s">
        <v>93</v>
      </c>
      <c r="D24" s="68" t="s">
        <v>93</v>
      </c>
      <c r="E24" s="68" t="s">
        <v>93</v>
      </c>
      <c r="F24" s="74"/>
    </row>
    <row r="25" spans="1:6" ht="15.95" customHeight="1">
      <c r="B25" s="85" t="s">
        <v>153</v>
      </c>
    </row>
    <row r="26" spans="1:6" ht="15.95" customHeight="1">
      <c r="B26" s="82"/>
    </row>
  </sheetData>
  <sheetProtection sheet="1" objects="1" scenarios="1" selectLockedCells="1"/>
  <mergeCells count="2">
    <mergeCell ref="A1:F1"/>
    <mergeCell ref="B6:B7"/>
  </mergeCells>
  <phoneticPr fontId="23"/>
  <printOptions horizontalCentered="1"/>
  <pageMargins left="0.74803149606299213" right="0.74803149606299213" top="0.59055118110236227" bottom="0.59055118110236227"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L93"/>
  <sheetViews>
    <sheetView showGridLines="0" view="pageBreakPreview" zoomScaleNormal="115" zoomScaleSheetLayoutView="100" workbookViewId="0">
      <selection activeCell="E6" sqref="E6"/>
    </sheetView>
  </sheetViews>
  <sheetFormatPr defaultColWidth="9" defaultRowHeight="15" customHeight="1"/>
  <cols>
    <col min="1" max="1" width="3.5" style="9" customWidth="1"/>
    <col min="2" max="3" width="3.5" style="25" customWidth="1"/>
    <col min="4" max="4" width="15.5" style="9" customWidth="1"/>
    <col min="5" max="5" width="52.625" style="27" customWidth="1"/>
    <col min="6" max="6" width="100.625" style="29" customWidth="1"/>
    <col min="7" max="7" width="80.625" style="27" customWidth="1"/>
    <col min="8" max="16384" width="9" style="11"/>
  </cols>
  <sheetData>
    <row r="1" spans="1:7" ht="15" customHeight="1">
      <c r="A1" s="9" t="s">
        <v>139</v>
      </c>
      <c r="B1" s="9"/>
      <c r="C1" s="9"/>
      <c r="E1" s="10"/>
      <c r="F1" s="47"/>
      <c r="G1" s="11"/>
    </row>
    <row r="2" spans="1:7" ht="15" customHeight="1">
      <c r="A2" s="205" t="s">
        <v>183</v>
      </c>
      <c r="B2" s="205"/>
      <c r="C2" s="205"/>
      <c r="D2" s="205"/>
      <c r="E2" s="205"/>
      <c r="G2" s="11"/>
    </row>
    <row r="3" spans="1:7" ht="15" customHeight="1">
      <c r="A3" s="205" t="s">
        <v>77</v>
      </c>
      <c r="B3" s="205"/>
      <c r="C3" s="205"/>
      <c r="D3" s="205"/>
      <c r="E3" s="205"/>
      <c r="G3" s="11"/>
    </row>
    <row r="4" spans="1:7" ht="15" customHeight="1">
      <c r="A4" s="162" t="s">
        <v>84</v>
      </c>
      <c r="B4" s="162"/>
      <c r="C4" s="162"/>
      <c r="D4" s="162"/>
      <c r="E4" s="162"/>
      <c r="F4" s="48" t="s">
        <v>85</v>
      </c>
      <c r="G4" s="11"/>
    </row>
    <row r="5" spans="1:7" ht="15" customHeight="1">
      <c r="A5" s="165" t="s">
        <v>34</v>
      </c>
      <c r="B5" s="165"/>
      <c r="C5" s="165"/>
      <c r="D5" s="165"/>
      <c r="E5" s="12" t="s">
        <v>39</v>
      </c>
      <c r="F5" s="49" t="s">
        <v>41</v>
      </c>
      <c r="G5" s="11"/>
    </row>
    <row r="6" spans="1:7" ht="15" customHeight="1">
      <c r="A6" s="209" t="s">
        <v>140</v>
      </c>
      <c r="B6" s="210"/>
      <c r="C6" s="210"/>
      <c r="D6" s="211"/>
      <c r="E6" s="83"/>
      <c r="F6" s="51" t="s">
        <v>141</v>
      </c>
      <c r="G6" s="11"/>
    </row>
    <row r="7" spans="1:7" ht="15" customHeight="1">
      <c r="A7" s="131" t="s">
        <v>31</v>
      </c>
      <c r="B7" s="132"/>
      <c r="C7" s="132"/>
      <c r="D7" s="133"/>
      <c r="E7" s="13"/>
      <c r="F7" s="50" t="s">
        <v>29</v>
      </c>
      <c r="G7" s="11"/>
    </row>
    <row r="8" spans="1:7" ht="15" customHeight="1">
      <c r="A8" s="163"/>
      <c r="B8" s="161" t="s">
        <v>37</v>
      </c>
      <c r="C8" s="161"/>
      <c r="D8" s="14" t="s">
        <v>50</v>
      </c>
      <c r="E8" s="13"/>
      <c r="F8" s="158" t="s">
        <v>42</v>
      </c>
      <c r="G8" s="11"/>
    </row>
    <row r="9" spans="1:7" ht="15" customHeight="1">
      <c r="A9" s="163"/>
      <c r="B9" s="161"/>
      <c r="C9" s="161"/>
      <c r="D9" s="14" t="s">
        <v>51</v>
      </c>
      <c r="E9" s="13"/>
      <c r="F9" s="159"/>
      <c r="G9" s="11"/>
    </row>
    <row r="10" spans="1:7" ht="15" customHeight="1">
      <c r="A10" s="163"/>
      <c r="B10" s="161"/>
      <c r="C10" s="161"/>
      <c r="D10" s="14" t="s">
        <v>52</v>
      </c>
      <c r="E10" s="13"/>
      <c r="F10" s="159"/>
      <c r="G10" s="11"/>
    </row>
    <row r="11" spans="1:7" ht="15" customHeight="1">
      <c r="A11" s="163"/>
      <c r="B11" s="161" t="s">
        <v>61</v>
      </c>
      <c r="C11" s="161"/>
      <c r="D11" s="14" t="s">
        <v>50</v>
      </c>
      <c r="E11" s="13"/>
      <c r="F11" s="160" t="s">
        <v>76</v>
      </c>
      <c r="G11" s="11"/>
    </row>
    <row r="12" spans="1:7" ht="15" customHeight="1">
      <c r="A12" s="163"/>
      <c r="B12" s="161"/>
      <c r="C12" s="161"/>
      <c r="D12" s="14" t="s">
        <v>51</v>
      </c>
      <c r="E12" s="13"/>
      <c r="F12" s="160"/>
      <c r="G12" s="11"/>
    </row>
    <row r="13" spans="1:7" ht="15" customHeight="1">
      <c r="A13" s="163"/>
      <c r="B13" s="161"/>
      <c r="C13" s="161"/>
      <c r="D13" s="14" t="s">
        <v>53</v>
      </c>
      <c r="E13" s="15"/>
      <c r="F13" s="160"/>
      <c r="G13" s="11"/>
    </row>
    <row r="14" spans="1:7" ht="15" customHeight="1">
      <c r="A14" s="163"/>
      <c r="B14" s="161"/>
      <c r="C14" s="161"/>
      <c r="D14" s="14" t="s">
        <v>52</v>
      </c>
      <c r="E14" s="13"/>
      <c r="F14" s="160"/>
      <c r="G14" s="11"/>
    </row>
    <row r="15" spans="1:7" ht="15" customHeight="1">
      <c r="A15" s="163"/>
      <c r="B15" s="161"/>
      <c r="C15" s="161"/>
      <c r="D15" s="14" t="s">
        <v>54</v>
      </c>
      <c r="E15" s="16"/>
      <c r="F15" s="160"/>
      <c r="G15" s="11"/>
    </row>
    <row r="16" spans="1:7" ht="15" customHeight="1">
      <c r="A16" s="163"/>
      <c r="B16" s="161"/>
      <c r="C16" s="161"/>
      <c r="D16" s="14" t="s">
        <v>55</v>
      </c>
      <c r="E16" s="16"/>
      <c r="F16" s="160"/>
      <c r="G16" s="11"/>
    </row>
    <row r="17" spans="1:7" ht="15" customHeight="1">
      <c r="A17" s="163"/>
      <c r="B17" s="161"/>
      <c r="C17" s="161"/>
      <c r="D17" s="14" t="s">
        <v>20</v>
      </c>
      <c r="E17" s="13"/>
      <c r="F17" s="160"/>
      <c r="G17" s="11"/>
    </row>
    <row r="18" spans="1:7" ht="15" customHeight="1">
      <c r="A18" s="163"/>
      <c r="B18" s="161" t="s">
        <v>40</v>
      </c>
      <c r="C18" s="161"/>
      <c r="D18" s="14" t="s">
        <v>50</v>
      </c>
      <c r="E18" s="13"/>
      <c r="F18" s="160" t="s">
        <v>78</v>
      </c>
      <c r="G18" s="11"/>
    </row>
    <row r="19" spans="1:7" ht="15" customHeight="1">
      <c r="A19" s="163"/>
      <c r="B19" s="161"/>
      <c r="C19" s="161"/>
      <c r="D19" s="14" t="s">
        <v>56</v>
      </c>
      <c r="E19" s="13"/>
      <c r="F19" s="160"/>
      <c r="G19" s="11"/>
    </row>
    <row r="20" spans="1:7" ht="15" customHeight="1">
      <c r="A20" s="163"/>
      <c r="B20" s="161"/>
      <c r="C20" s="161"/>
      <c r="D20" s="14" t="s">
        <v>51</v>
      </c>
      <c r="E20" s="13"/>
      <c r="F20" s="160"/>
      <c r="G20" s="11"/>
    </row>
    <row r="21" spans="1:7" ht="15" customHeight="1">
      <c r="A21" s="163"/>
      <c r="B21" s="161"/>
      <c r="C21" s="161"/>
      <c r="D21" s="14" t="s">
        <v>53</v>
      </c>
      <c r="E21" s="15"/>
      <c r="F21" s="160"/>
      <c r="G21" s="11"/>
    </row>
    <row r="22" spans="1:7" ht="15" customHeight="1">
      <c r="A22" s="163"/>
      <c r="B22" s="161"/>
      <c r="C22" s="161"/>
      <c r="D22" s="14" t="s">
        <v>52</v>
      </c>
      <c r="E22" s="13"/>
      <c r="F22" s="160"/>
      <c r="G22" s="11"/>
    </row>
    <row r="23" spans="1:7" ht="15" customHeight="1">
      <c r="A23" s="163"/>
      <c r="B23" s="161"/>
      <c r="C23" s="161"/>
      <c r="D23" s="14" t="s">
        <v>54</v>
      </c>
      <c r="E23" s="16"/>
      <c r="F23" s="160"/>
      <c r="G23" s="11"/>
    </row>
    <row r="24" spans="1:7" ht="15" customHeight="1">
      <c r="A24" s="163"/>
      <c r="B24" s="161"/>
      <c r="C24" s="161"/>
      <c r="D24" s="14" t="s">
        <v>55</v>
      </c>
      <c r="E24" s="16"/>
      <c r="F24" s="160"/>
      <c r="G24" s="11"/>
    </row>
    <row r="25" spans="1:7" ht="15" customHeight="1">
      <c r="A25" s="164"/>
      <c r="B25" s="161"/>
      <c r="C25" s="161"/>
      <c r="D25" s="14" t="s">
        <v>20</v>
      </c>
      <c r="E25" s="13"/>
      <c r="F25" s="160"/>
      <c r="G25" s="11"/>
    </row>
    <row r="26" spans="1:7" ht="15" customHeight="1">
      <c r="A26" s="206" t="s">
        <v>14</v>
      </c>
      <c r="B26" s="169" t="s">
        <v>16</v>
      </c>
      <c r="C26" s="169" t="s">
        <v>21</v>
      </c>
      <c r="D26" s="169"/>
      <c r="E26" s="13"/>
      <c r="F26" s="160" t="s">
        <v>49</v>
      </c>
      <c r="G26" s="11"/>
    </row>
    <row r="27" spans="1:7" ht="15" customHeight="1">
      <c r="A27" s="207"/>
      <c r="B27" s="169"/>
      <c r="C27" s="161" t="s">
        <v>22</v>
      </c>
      <c r="D27" s="14" t="s">
        <v>38</v>
      </c>
      <c r="E27" s="13"/>
      <c r="F27" s="160"/>
      <c r="G27" s="11"/>
    </row>
    <row r="28" spans="1:7" ht="15" customHeight="1">
      <c r="A28" s="207"/>
      <c r="B28" s="169"/>
      <c r="C28" s="161"/>
      <c r="D28" s="14" t="s">
        <v>46</v>
      </c>
      <c r="E28" s="13"/>
      <c r="F28" s="160"/>
      <c r="G28" s="11"/>
    </row>
    <row r="29" spans="1:7" ht="15" customHeight="1">
      <c r="A29" s="207"/>
      <c r="B29" s="169"/>
      <c r="C29" s="161"/>
      <c r="D29" s="14" t="s">
        <v>11</v>
      </c>
      <c r="E29" s="16"/>
      <c r="F29" s="160"/>
      <c r="G29" s="11"/>
    </row>
    <row r="30" spans="1:7" ht="15" customHeight="1">
      <c r="A30" s="207"/>
      <c r="B30" s="169"/>
      <c r="C30" s="161"/>
      <c r="D30" s="14" t="s">
        <v>12</v>
      </c>
      <c r="E30" s="16"/>
      <c r="F30" s="160"/>
      <c r="G30" s="11"/>
    </row>
    <row r="31" spans="1:7" ht="15" customHeight="1">
      <c r="A31" s="207"/>
      <c r="B31" s="169"/>
      <c r="C31" s="161"/>
      <c r="D31" s="14" t="s">
        <v>13</v>
      </c>
      <c r="E31" s="13"/>
      <c r="F31" s="160"/>
      <c r="G31" s="11"/>
    </row>
    <row r="32" spans="1:7" ht="15" customHeight="1">
      <c r="A32" s="207"/>
      <c r="B32" s="169" t="s">
        <v>17</v>
      </c>
      <c r="C32" s="169" t="s">
        <v>21</v>
      </c>
      <c r="D32" s="169"/>
      <c r="E32" s="13"/>
      <c r="F32" s="160"/>
      <c r="G32" s="11"/>
    </row>
    <row r="33" spans="1:7" ht="15" customHeight="1">
      <c r="A33" s="207"/>
      <c r="B33" s="169"/>
      <c r="C33" s="161" t="s">
        <v>22</v>
      </c>
      <c r="D33" s="14" t="s">
        <v>38</v>
      </c>
      <c r="E33" s="13"/>
      <c r="F33" s="160"/>
      <c r="G33" s="11"/>
    </row>
    <row r="34" spans="1:7" ht="15" customHeight="1">
      <c r="A34" s="207"/>
      <c r="B34" s="169"/>
      <c r="C34" s="161"/>
      <c r="D34" s="14" t="s">
        <v>46</v>
      </c>
      <c r="E34" s="13"/>
      <c r="F34" s="160"/>
      <c r="G34" s="11"/>
    </row>
    <row r="35" spans="1:7" ht="15" customHeight="1">
      <c r="A35" s="207"/>
      <c r="B35" s="169"/>
      <c r="C35" s="161"/>
      <c r="D35" s="14" t="s">
        <v>11</v>
      </c>
      <c r="E35" s="16"/>
      <c r="F35" s="160"/>
      <c r="G35" s="11"/>
    </row>
    <row r="36" spans="1:7" ht="15" customHeight="1">
      <c r="A36" s="207"/>
      <c r="B36" s="169"/>
      <c r="C36" s="161"/>
      <c r="D36" s="14" t="s">
        <v>12</v>
      </c>
      <c r="E36" s="16"/>
      <c r="F36" s="160"/>
      <c r="G36" s="11"/>
    </row>
    <row r="37" spans="1:7" ht="15" customHeight="1">
      <c r="A37" s="207"/>
      <c r="B37" s="169"/>
      <c r="C37" s="161"/>
      <c r="D37" s="14" t="s">
        <v>13</v>
      </c>
      <c r="E37" s="13"/>
      <c r="F37" s="160"/>
      <c r="G37" s="11"/>
    </row>
    <row r="38" spans="1:7" ht="15" customHeight="1">
      <c r="A38" s="207"/>
      <c r="B38" s="169" t="s">
        <v>18</v>
      </c>
      <c r="C38" s="169" t="s">
        <v>21</v>
      </c>
      <c r="D38" s="169"/>
      <c r="E38" s="13"/>
      <c r="F38" s="160"/>
      <c r="G38" s="11"/>
    </row>
    <row r="39" spans="1:7" ht="15" customHeight="1">
      <c r="A39" s="207"/>
      <c r="B39" s="169"/>
      <c r="C39" s="161" t="s">
        <v>22</v>
      </c>
      <c r="D39" s="14" t="s">
        <v>38</v>
      </c>
      <c r="E39" s="13"/>
      <c r="F39" s="160"/>
      <c r="G39" s="11"/>
    </row>
    <row r="40" spans="1:7" ht="15" customHeight="1">
      <c r="A40" s="207"/>
      <c r="B40" s="169"/>
      <c r="C40" s="161"/>
      <c r="D40" s="14" t="s">
        <v>46</v>
      </c>
      <c r="E40" s="13"/>
      <c r="F40" s="160"/>
      <c r="G40" s="11"/>
    </row>
    <row r="41" spans="1:7" ht="15" customHeight="1">
      <c r="A41" s="207"/>
      <c r="B41" s="169"/>
      <c r="C41" s="161"/>
      <c r="D41" s="14" t="s">
        <v>11</v>
      </c>
      <c r="E41" s="16"/>
      <c r="F41" s="160"/>
      <c r="G41" s="11"/>
    </row>
    <row r="42" spans="1:7" ht="15" customHeight="1">
      <c r="A42" s="207"/>
      <c r="B42" s="169"/>
      <c r="C42" s="161"/>
      <c r="D42" s="14" t="s">
        <v>12</v>
      </c>
      <c r="E42" s="16"/>
      <c r="F42" s="160"/>
      <c r="G42" s="11"/>
    </row>
    <row r="43" spans="1:7" ht="15" customHeight="1">
      <c r="A43" s="208"/>
      <c r="B43" s="169"/>
      <c r="C43" s="161"/>
      <c r="D43" s="14" t="s">
        <v>13</v>
      </c>
      <c r="E43" s="13"/>
      <c r="F43" s="160"/>
      <c r="G43" s="11"/>
    </row>
    <row r="44" spans="1:7" ht="21.95" customHeight="1">
      <c r="A44" s="115" t="s">
        <v>35</v>
      </c>
      <c r="B44" s="116"/>
      <c r="C44" s="116"/>
      <c r="D44" s="117"/>
      <c r="E44" s="45" t="s">
        <v>95</v>
      </c>
      <c r="F44" s="51" t="s">
        <v>98</v>
      </c>
      <c r="G44" s="11"/>
    </row>
    <row r="45" spans="1:7" ht="30" customHeight="1">
      <c r="A45" s="192" t="s">
        <v>30</v>
      </c>
      <c r="B45" s="193"/>
      <c r="C45" s="193"/>
      <c r="D45" s="152"/>
      <c r="E45" s="13"/>
      <c r="F45" s="51" t="s">
        <v>99</v>
      </c>
      <c r="G45" s="11"/>
    </row>
    <row r="46" spans="1:7" ht="21.95" customHeight="1">
      <c r="A46" s="33"/>
      <c r="B46" s="183" t="s">
        <v>26</v>
      </c>
      <c r="C46" s="184"/>
      <c r="D46" s="14" t="s">
        <v>19</v>
      </c>
      <c r="E46" s="13"/>
      <c r="F46" s="52" t="s">
        <v>100</v>
      </c>
      <c r="G46" s="11"/>
    </row>
    <row r="47" spans="1:7" ht="21.95" customHeight="1">
      <c r="A47" s="33"/>
      <c r="B47" s="185"/>
      <c r="C47" s="186"/>
      <c r="D47" s="14" t="s">
        <v>47</v>
      </c>
      <c r="E47" s="13"/>
      <c r="F47" s="53" t="s">
        <v>101</v>
      </c>
      <c r="G47" s="11"/>
    </row>
    <row r="48" spans="1:7" ht="21.95" customHeight="1">
      <c r="A48" s="34"/>
      <c r="B48" s="187"/>
      <c r="C48" s="188"/>
      <c r="D48" s="14" t="s">
        <v>48</v>
      </c>
      <c r="E48" s="13"/>
      <c r="F48" s="53" t="s">
        <v>102</v>
      </c>
      <c r="G48" s="11"/>
    </row>
    <row r="49" spans="1:7" ht="30" customHeight="1">
      <c r="A49" s="125" t="s">
        <v>108</v>
      </c>
      <c r="B49" s="126"/>
      <c r="C49" s="126"/>
      <c r="D49" s="127"/>
      <c r="E49" s="110"/>
      <c r="F49" s="59" t="s">
        <v>192</v>
      </c>
      <c r="G49" s="11"/>
    </row>
    <row r="50" spans="1:7" ht="21.95" hidden="1" customHeight="1">
      <c r="A50" s="202" t="s">
        <v>27</v>
      </c>
      <c r="B50" s="174" t="s">
        <v>81</v>
      </c>
      <c r="C50" s="175"/>
      <c r="D50" s="176"/>
      <c r="E50" s="91">
        <f>IFERROR(E89-E90, "")</f>
        <v>0</v>
      </c>
      <c r="F50" s="30" t="s">
        <v>72</v>
      </c>
      <c r="G50" s="11"/>
    </row>
    <row r="51" spans="1:7" ht="15" hidden="1" customHeight="1">
      <c r="A51" s="203"/>
      <c r="B51" s="177" t="s">
        <v>62</v>
      </c>
      <c r="C51" s="178"/>
      <c r="D51" s="92" t="s">
        <v>63</v>
      </c>
      <c r="E51" s="93"/>
      <c r="F51" s="166" t="s">
        <v>103</v>
      </c>
      <c r="G51" s="11"/>
    </row>
    <row r="52" spans="1:7" ht="15" hidden="1" customHeight="1">
      <c r="A52" s="203"/>
      <c r="B52" s="179"/>
      <c r="C52" s="180"/>
      <c r="D52" s="94" t="s">
        <v>64</v>
      </c>
      <c r="E52" s="93"/>
      <c r="F52" s="167"/>
      <c r="G52" s="11"/>
    </row>
    <row r="53" spans="1:7" ht="15" hidden="1" customHeight="1">
      <c r="A53" s="203"/>
      <c r="B53" s="179"/>
      <c r="C53" s="180"/>
      <c r="D53" s="95" t="s">
        <v>65</v>
      </c>
      <c r="E53" s="93"/>
      <c r="F53" s="170"/>
      <c r="G53" s="11"/>
    </row>
    <row r="54" spans="1:7" ht="15" hidden="1" customHeight="1">
      <c r="A54" s="203"/>
      <c r="B54" s="181"/>
      <c r="C54" s="182"/>
      <c r="D54" s="95" t="s">
        <v>66</v>
      </c>
      <c r="E54" s="96" t="str">
        <f>IF(AND(E51="",E52="",E53=""),"",E51+E52+E53)</f>
        <v/>
      </c>
      <c r="F54" s="42" t="s">
        <v>70</v>
      </c>
      <c r="G54" s="11"/>
    </row>
    <row r="55" spans="1:7" ht="30" hidden="1" customHeight="1">
      <c r="A55" s="203"/>
      <c r="B55" s="189" t="s">
        <v>67</v>
      </c>
      <c r="C55" s="190"/>
      <c r="D55" s="191"/>
      <c r="E55" s="97" t="s">
        <v>96</v>
      </c>
      <c r="F55" s="54" t="s">
        <v>104</v>
      </c>
      <c r="G55" s="11"/>
    </row>
    <row r="56" spans="1:7" ht="30" hidden="1" customHeight="1">
      <c r="A56" s="204"/>
      <c r="B56" s="171" t="s">
        <v>57</v>
      </c>
      <c r="C56" s="172"/>
      <c r="D56" s="173"/>
      <c r="E56" s="98" t="str">
        <f>IFERROR(E50/E54, "")</f>
        <v/>
      </c>
      <c r="F56" s="70" t="s">
        <v>109</v>
      </c>
      <c r="G56" s="11"/>
    </row>
    <row r="57" spans="1:7" ht="21.95" customHeight="1">
      <c r="A57" s="131" t="s">
        <v>68</v>
      </c>
      <c r="B57" s="132"/>
      <c r="C57" s="132"/>
      <c r="D57" s="133"/>
      <c r="E57" s="58"/>
      <c r="F57" s="31" t="s">
        <v>45</v>
      </c>
      <c r="G57" s="11"/>
    </row>
    <row r="58" spans="1:7" ht="80.099999999999994" customHeight="1">
      <c r="A58" s="34"/>
      <c r="B58" s="115" t="s">
        <v>44</v>
      </c>
      <c r="C58" s="116"/>
      <c r="D58" s="117"/>
      <c r="E58" s="46" t="s">
        <v>97</v>
      </c>
      <c r="F58" s="55" t="s">
        <v>191</v>
      </c>
      <c r="G58" s="11"/>
    </row>
    <row r="59" spans="1:7" ht="21.95" customHeight="1">
      <c r="A59" s="194" t="s">
        <v>83</v>
      </c>
      <c r="B59" s="195"/>
      <c r="C59" s="195"/>
      <c r="D59" s="37"/>
      <c r="E59" s="19" t="str">
        <f>IFERROR(E60/(E61*E57), "")</f>
        <v/>
      </c>
      <c r="F59" s="30" t="s">
        <v>70</v>
      </c>
      <c r="G59" s="11"/>
    </row>
    <row r="60" spans="1:7" ht="15" customHeight="1">
      <c r="A60" s="196"/>
      <c r="B60" s="197"/>
      <c r="C60" s="198"/>
      <c r="D60" s="35" t="s">
        <v>74</v>
      </c>
      <c r="E60" s="17">
        <f>E89</f>
        <v>0</v>
      </c>
      <c r="F60" s="56" t="s">
        <v>69</v>
      </c>
      <c r="G60" s="11"/>
    </row>
    <row r="61" spans="1:7" ht="15" customHeight="1">
      <c r="A61" s="199"/>
      <c r="B61" s="200"/>
      <c r="C61" s="201"/>
      <c r="D61" s="35" t="s">
        <v>75</v>
      </c>
      <c r="E61" s="18">
        <v>15</v>
      </c>
      <c r="F61" s="56" t="s">
        <v>69</v>
      </c>
      <c r="G61" s="11"/>
    </row>
    <row r="62" spans="1:7" ht="21.95" customHeight="1">
      <c r="A62" s="115" t="s">
        <v>117</v>
      </c>
      <c r="B62" s="116"/>
      <c r="C62" s="116"/>
      <c r="D62" s="117"/>
      <c r="E62" s="71" t="s">
        <v>115</v>
      </c>
      <c r="F62" s="55" t="s">
        <v>116</v>
      </c>
      <c r="G62" s="11"/>
    </row>
    <row r="63" spans="1:7" ht="21.95" customHeight="1">
      <c r="A63" s="115" t="s">
        <v>118</v>
      </c>
      <c r="B63" s="116"/>
      <c r="C63" s="116"/>
      <c r="D63" s="117"/>
      <c r="E63" s="72" t="s">
        <v>119</v>
      </c>
      <c r="F63" s="55" t="s">
        <v>120</v>
      </c>
      <c r="G63" s="11"/>
    </row>
    <row r="64" spans="1:7" ht="30" customHeight="1">
      <c r="A64" s="115" t="s">
        <v>121</v>
      </c>
      <c r="B64" s="116"/>
      <c r="C64" s="116"/>
      <c r="D64" s="117"/>
      <c r="E64" s="13"/>
      <c r="F64" s="55" t="s">
        <v>131</v>
      </c>
      <c r="G64" s="11"/>
    </row>
    <row r="65" spans="1:7" ht="38.1" customHeight="1">
      <c r="A65" s="115" t="s">
        <v>129</v>
      </c>
      <c r="B65" s="116"/>
      <c r="C65" s="116"/>
      <c r="D65" s="117"/>
      <c r="E65" s="13"/>
      <c r="F65" s="55" t="s">
        <v>130</v>
      </c>
      <c r="G65" s="11"/>
    </row>
    <row r="66" spans="1:7" s="109" customFormat="1" ht="42" hidden="1" customHeight="1">
      <c r="A66" s="174" t="s">
        <v>133</v>
      </c>
      <c r="B66" s="175"/>
      <c r="C66" s="175"/>
      <c r="D66" s="176"/>
      <c r="E66" s="327"/>
      <c r="F66" s="328" t="s">
        <v>138</v>
      </c>
    </row>
    <row r="67" spans="1:7" s="109" customFormat="1" ht="18" hidden="1" customHeight="1">
      <c r="A67" s="174" t="s">
        <v>134</v>
      </c>
      <c r="B67" s="175"/>
      <c r="C67" s="175"/>
      <c r="D67" s="176"/>
      <c r="E67" s="327"/>
      <c r="F67" s="328" t="s">
        <v>136</v>
      </c>
    </row>
    <row r="68" spans="1:7" s="109" customFormat="1" ht="18" hidden="1" customHeight="1">
      <c r="A68" s="174" t="s">
        <v>135</v>
      </c>
      <c r="B68" s="175"/>
      <c r="C68" s="175"/>
      <c r="D68" s="176"/>
      <c r="E68" s="327"/>
      <c r="F68" s="328" t="s">
        <v>137</v>
      </c>
    </row>
    <row r="69" spans="1:7" ht="16.5" hidden="1" customHeight="1">
      <c r="A69" s="174" t="s">
        <v>28</v>
      </c>
      <c r="B69" s="175"/>
      <c r="C69" s="175"/>
      <c r="D69" s="176"/>
      <c r="E69" s="99"/>
      <c r="F69" s="75" t="s">
        <v>128</v>
      </c>
      <c r="G69" s="11"/>
    </row>
    <row r="70" spans="1:7" ht="30" customHeight="1">
      <c r="A70" s="118" t="s">
        <v>23</v>
      </c>
      <c r="B70" s="119"/>
      <c r="C70" s="119"/>
      <c r="D70" s="120"/>
      <c r="E70" s="21"/>
      <c r="F70" s="57" t="s">
        <v>154</v>
      </c>
      <c r="G70" s="11"/>
    </row>
    <row r="71" spans="1:7" ht="30" customHeight="1">
      <c r="A71" s="122" t="s">
        <v>24</v>
      </c>
      <c r="B71" s="123"/>
      <c r="C71" s="123"/>
      <c r="D71" s="124"/>
      <c r="E71" s="20"/>
      <c r="F71" s="51" t="s">
        <v>155</v>
      </c>
      <c r="G71" s="11"/>
    </row>
    <row r="72" spans="1:7" ht="21.95" customHeight="1">
      <c r="A72" s="122" t="s">
        <v>25</v>
      </c>
      <c r="B72" s="123"/>
      <c r="C72" s="123"/>
      <c r="D72" s="124"/>
      <c r="E72" s="40"/>
      <c r="F72" s="43" t="s">
        <v>156</v>
      </c>
      <c r="G72" s="11"/>
    </row>
    <row r="73" spans="1:7" ht="21.95" customHeight="1">
      <c r="A73" s="125" t="s">
        <v>43</v>
      </c>
      <c r="B73" s="126"/>
      <c r="C73" s="126"/>
      <c r="D73" s="127"/>
      <c r="E73" s="40"/>
      <c r="F73" s="32" t="s">
        <v>157</v>
      </c>
      <c r="G73" s="11"/>
    </row>
    <row r="74" spans="1:7" ht="21.95" customHeight="1">
      <c r="A74" s="122" t="s">
        <v>15</v>
      </c>
      <c r="B74" s="123"/>
      <c r="C74" s="123"/>
      <c r="D74" s="124"/>
      <c r="E74" s="40"/>
      <c r="F74" s="51" t="s">
        <v>158</v>
      </c>
      <c r="G74" s="11"/>
    </row>
    <row r="75" spans="1:7" ht="33" customHeight="1">
      <c r="A75" s="122" t="s">
        <v>36</v>
      </c>
      <c r="B75" s="123"/>
      <c r="C75" s="123"/>
      <c r="D75" s="124"/>
      <c r="E75" s="20"/>
      <c r="F75" s="51" t="s">
        <v>159</v>
      </c>
      <c r="G75" s="11"/>
    </row>
    <row r="76" spans="1:7" ht="15" customHeight="1">
      <c r="A76" s="131" t="s">
        <v>79</v>
      </c>
      <c r="B76" s="132"/>
      <c r="C76" s="132"/>
      <c r="D76" s="133"/>
      <c r="E76" s="111"/>
      <c r="F76" s="166" t="s">
        <v>189</v>
      </c>
      <c r="G76" s="11"/>
    </row>
    <row r="77" spans="1:7" ht="15" customHeight="1">
      <c r="A77" s="22"/>
      <c r="B77" s="121" t="s">
        <v>160</v>
      </c>
      <c r="C77" s="121"/>
      <c r="D77" s="121"/>
      <c r="E77" s="20"/>
      <c r="F77" s="167"/>
      <c r="G77" s="11"/>
    </row>
    <row r="78" spans="1:7" ht="15" customHeight="1">
      <c r="A78" s="23"/>
      <c r="B78" s="125" t="s">
        <v>161</v>
      </c>
      <c r="C78" s="126"/>
      <c r="D78" s="127"/>
      <c r="E78" s="20"/>
      <c r="F78" s="168"/>
      <c r="G78" s="11"/>
    </row>
    <row r="79" spans="1:7" ht="15" customHeight="1">
      <c r="A79" s="146" t="s">
        <v>127</v>
      </c>
      <c r="B79" s="147"/>
      <c r="C79" s="152" t="s">
        <v>82</v>
      </c>
      <c r="D79" s="36" t="s">
        <v>58</v>
      </c>
      <c r="E79" s="41">
        <f>'別紙2-2(R７)'!A12</f>
        <v>0</v>
      </c>
      <c r="F79" s="143" t="s">
        <v>105</v>
      </c>
      <c r="G79" s="11"/>
    </row>
    <row r="80" spans="1:7" ht="15" customHeight="1">
      <c r="A80" s="148"/>
      <c r="B80" s="149"/>
      <c r="C80" s="153"/>
      <c r="D80" s="36" t="s">
        <v>80</v>
      </c>
      <c r="E80" s="41">
        <f>'別紙2-2(R７)'!U12</f>
        <v>0</v>
      </c>
      <c r="F80" s="144"/>
      <c r="G80" s="11"/>
    </row>
    <row r="81" spans="1:12" ht="15" customHeight="1">
      <c r="A81" s="150"/>
      <c r="B81" s="151"/>
      <c r="C81" s="154"/>
      <c r="D81" s="36" t="s">
        <v>59</v>
      </c>
      <c r="E81" s="41">
        <f>'別紙2-2(R７)'!N16</f>
        <v>0</v>
      </c>
      <c r="F81" s="145"/>
      <c r="G81" s="11"/>
    </row>
    <row r="82" spans="1:12" s="109" customFormat="1" ht="15" hidden="1" customHeight="1">
      <c r="A82" s="137" t="s">
        <v>132</v>
      </c>
      <c r="B82" s="138"/>
      <c r="C82" s="134" t="s">
        <v>82</v>
      </c>
      <c r="D82" s="107" t="s">
        <v>58</v>
      </c>
      <c r="E82" s="108"/>
      <c r="F82" s="128" t="s">
        <v>105</v>
      </c>
    </row>
    <row r="83" spans="1:12" s="109" customFormat="1" ht="15" hidden="1" customHeight="1">
      <c r="A83" s="139"/>
      <c r="B83" s="140"/>
      <c r="C83" s="135"/>
      <c r="D83" s="107" t="s">
        <v>80</v>
      </c>
      <c r="E83" s="108"/>
      <c r="F83" s="129"/>
    </row>
    <row r="84" spans="1:12" s="109" customFormat="1" ht="15" hidden="1" customHeight="1">
      <c r="A84" s="141"/>
      <c r="B84" s="142"/>
      <c r="C84" s="136"/>
      <c r="D84" s="107" t="s">
        <v>59</v>
      </c>
      <c r="E84" s="108"/>
      <c r="F84" s="130"/>
    </row>
    <row r="85" spans="1:12" s="109" customFormat="1" ht="15" hidden="1" customHeight="1">
      <c r="A85" s="137" t="s">
        <v>190</v>
      </c>
      <c r="B85" s="138"/>
      <c r="C85" s="134" t="s">
        <v>82</v>
      </c>
      <c r="D85" s="107" t="s">
        <v>58</v>
      </c>
      <c r="E85" s="108"/>
      <c r="F85" s="128" t="s">
        <v>105</v>
      </c>
    </row>
    <row r="86" spans="1:12" s="109" customFormat="1" ht="15" hidden="1" customHeight="1">
      <c r="A86" s="139"/>
      <c r="B86" s="140"/>
      <c r="C86" s="135"/>
      <c r="D86" s="107" t="s">
        <v>80</v>
      </c>
      <c r="E86" s="108"/>
      <c r="F86" s="129"/>
    </row>
    <row r="87" spans="1:12" s="109" customFormat="1" ht="15" hidden="1" customHeight="1">
      <c r="A87" s="141"/>
      <c r="B87" s="142"/>
      <c r="C87" s="136"/>
      <c r="D87" s="107" t="s">
        <v>59</v>
      </c>
      <c r="E87" s="108"/>
      <c r="F87" s="130"/>
    </row>
    <row r="88" spans="1:12" ht="15" customHeight="1">
      <c r="A88" s="146" t="s">
        <v>60</v>
      </c>
      <c r="B88" s="147"/>
      <c r="C88" s="155"/>
      <c r="D88" s="36" t="s">
        <v>58</v>
      </c>
      <c r="E88" s="24">
        <f>E79</f>
        <v>0</v>
      </c>
      <c r="F88" s="143" t="s">
        <v>71</v>
      </c>
      <c r="G88" s="11"/>
    </row>
    <row r="89" spans="1:12" ht="15" customHeight="1">
      <c r="A89" s="148"/>
      <c r="B89" s="149"/>
      <c r="C89" s="156"/>
      <c r="D89" s="36" t="s">
        <v>80</v>
      </c>
      <c r="E89" s="24">
        <f>E80</f>
        <v>0</v>
      </c>
      <c r="F89" s="144"/>
      <c r="G89" s="11"/>
    </row>
    <row r="90" spans="1:12" ht="15" customHeight="1">
      <c r="A90" s="150"/>
      <c r="B90" s="151"/>
      <c r="C90" s="157"/>
      <c r="D90" s="36" t="s">
        <v>59</v>
      </c>
      <c r="E90" s="24">
        <f>E81</f>
        <v>0</v>
      </c>
      <c r="F90" s="145"/>
      <c r="G90" s="11"/>
    </row>
    <row r="91" spans="1:12" ht="15" customHeight="1">
      <c r="A91" s="9" t="s">
        <v>32</v>
      </c>
      <c r="E91" s="26"/>
      <c r="G91" s="26"/>
    </row>
    <row r="92" spans="1:12" ht="15" customHeight="1">
      <c r="A92" s="9" t="s">
        <v>33</v>
      </c>
      <c r="E92" s="26"/>
      <c r="G92" s="26"/>
    </row>
    <row r="93" spans="1:12" ht="15" customHeight="1">
      <c r="E93" s="76" t="s">
        <v>188</v>
      </c>
      <c r="H93" s="28"/>
      <c r="I93" s="28"/>
      <c r="J93" s="28"/>
      <c r="K93" s="28"/>
      <c r="L93" s="28"/>
    </row>
  </sheetData>
  <sheetProtection sheet="1" formatCells="0" formatColumns="0" formatRows="0" selectLockedCells="1"/>
  <mergeCells count="66">
    <mergeCell ref="A50:A56"/>
    <mergeCell ref="A49:D49"/>
    <mergeCell ref="A2:E2"/>
    <mergeCell ref="C39:C43"/>
    <mergeCell ref="A26:A43"/>
    <mergeCell ref="C32:D32"/>
    <mergeCell ref="B38:B43"/>
    <mergeCell ref="C27:C31"/>
    <mergeCell ref="C33:C37"/>
    <mergeCell ref="C26:D26"/>
    <mergeCell ref="B26:B31"/>
    <mergeCell ref="B8:C10"/>
    <mergeCell ref="B32:B37"/>
    <mergeCell ref="A3:E3"/>
    <mergeCell ref="A6:D6"/>
    <mergeCell ref="F26:F43"/>
    <mergeCell ref="F76:F78"/>
    <mergeCell ref="C38:D38"/>
    <mergeCell ref="F51:F53"/>
    <mergeCell ref="B56:D56"/>
    <mergeCell ref="B50:D50"/>
    <mergeCell ref="A69:D69"/>
    <mergeCell ref="A57:D57"/>
    <mergeCell ref="B58:D58"/>
    <mergeCell ref="B51:C54"/>
    <mergeCell ref="B46:C48"/>
    <mergeCell ref="B55:D55"/>
    <mergeCell ref="A44:D44"/>
    <mergeCell ref="A45:D45"/>
    <mergeCell ref="A59:C61"/>
    <mergeCell ref="A72:D72"/>
    <mergeCell ref="F8:F10"/>
    <mergeCell ref="F11:F17"/>
    <mergeCell ref="F18:F25"/>
    <mergeCell ref="B11:C17"/>
    <mergeCell ref="A4:E4"/>
    <mergeCell ref="A8:A25"/>
    <mergeCell ref="A5:D5"/>
    <mergeCell ref="B18:C25"/>
    <mergeCell ref="A7:D7"/>
    <mergeCell ref="F88:F90"/>
    <mergeCell ref="F85:F87"/>
    <mergeCell ref="C85:C87"/>
    <mergeCell ref="A85:B87"/>
    <mergeCell ref="A88:C90"/>
    <mergeCell ref="F82:F84"/>
    <mergeCell ref="B78:D78"/>
    <mergeCell ref="A71:D71"/>
    <mergeCell ref="A76:D76"/>
    <mergeCell ref="C82:C84"/>
    <mergeCell ref="A82:B84"/>
    <mergeCell ref="F79:F81"/>
    <mergeCell ref="A79:B81"/>
    <mergeCell ref="C79:C81"/>
    <mergeCell ref="A62:D62"/>
    <mergeCell ref="A70:D70"/>
    <mergeCell ref="B77:D77"/>
    <mergeCell ref="A74:D74"/>
    <mergeCell ref="A73:D73"/>
    <mergeCell ref="A75:D75"/>
    <mergeCell ref="A63:D63"/>
    <mergeCell ref="A64:D64"/>
    <mergeCell ref="A65:D65"/>
    <mergeCell ref="A66:D66"/>
    <mergeCell ref="A67:D67"/>
    <mergeCell ref="A68:D68"/>
  </mergeCells>
  <phoneticPr fontId="1"/>
  <conditionalFormatting sqref="E56">
    <cfRule type="cellIs" dxfId="0" priority="1" operator="greaterThan">
      <formula>30</formula>
    </cfRule>
  </conditionalFormatting>
  <dataValidations count="1">
    <dataValidation type="list" allowBlank="1" showInputMessage="1" showErrorMessage="1" sqref="E67 E68" xr:uid="{00000000-0002-0000-0100-000000000000}">
      <formula1>"有,無,"</formula1>
    </dataValidation>
  </dataValidations>
  <printOptions horizontalCentered="1"/>
  <pageMargins left="0.74803149606299213" right="0.74803149606299213" top="0.59055118110236227" bottom="0.59055118110236227" header="0.31496062992125984" footer="0.31496062992125984"/>
  <pageSetup paperSize="9" fitToHeight="0" orientation="portrait" cellComments="asDisplayed" r:id="rId1"/>
  <headerFooter>
    <oddFooter>&amp;C&amp;14&amp;P</oddFooter>
  </headerFooter>
  <rowBreaks count="2" manualBreakCount="2">
    <brk id="48" max="4" man="1"/>
    <brk id="78" max="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AF52"/>
  <sheetViews>
    <sheetView showGridLines="0" view="pageBreakPreview" zoomScaleNormal="100" zoomScaleSheetLayoutView="100" workbookViewId="0">
      <selection activeCell="A12" sqref="A12:G12"/>
    </sheetView>
  </sheetViews>
  <sheetFormatPr defaultColWidth="2.625" defaultRowHeight="16.5" customHeight="1"/>
  <cols>
    <col min="1" max="16384" width="2.625" style="1"/>
  </cols>
  <sheetData>
    <row r="1" spans="1:32" ht="16.5" customHeight="1">
      <c r="B1" s="2" t="s">
        <v>186</v>
      </c>
    </row>
    <row r="2" spans="1:32" ht="16.5" customHeight="1" thickBot="1">
      <c r="B2" s="44" t="s">
        <v>73</v>
      </c>
    </row>
    <row r="3" spans="1:32" s="102" customFormat="1" ht="16.5" customHeight="1" thickBot="1">
      <c r="A3" s="100" t="s">
        <v>162</v>
      </c>
      <c r="B3" s="100"/>
      <c r="C3" s="100"/>
      <c r="D3" s="100"/>
      <c r="E3" s="100"/>
      <c r="F3" s="100"/>
      <c r="G3" s="101"/>
      <c r="H3" s="101"/>
      <c r="I3" s="100"/>
      <c r="J3" s="100"/>
      <c r="K3" s="100"/>
      <c r="L3" s="100"/>
      <c r="M3" s="100"/>
      <c r="N3" s="100"/>
      <c r="O3" s="100"/>
      <c r="P3" s="100"/>
      <c r="Q3" s="100"/>
      <c r="R3" s="100"/>
      <c r="S3" s="212" t="s">
        <v>142</v>
      </c>
      <c r="T3" s="213"/>
      <c r="U3" s="213"/>
      <c r="V3" s="213"/>
      <c r="W3" s="213"/>
      <c r="X3" s="213"/>
      <c r="Y3" s="214"/>
      <c r="Z3" s="215" t="str">
        <f>IF('別紙1-2'!E6=0,"",'別紙1-2'!E6)</f>
        <v/>
      </c>
      <c r="AA3" s="213"/>
      <c r="AB3" s="213"/>
      <c r="AC3" s="213"/>
      <c r="AD3" s="213"/>
      <c r="AE3" s="213"/>
      <c r="AF3" s="216"/>
    </row>
    <row r="4" spans="1:32" ht="16.5" customHeight="1">
      <c r="A4" s="3"/>
      <c r="B4"/>
      <c r="C4"/>
      <c r="D4"/>
      <c r="E4"/>
      <c r="F4"/>
      <c r="G4"/>
      <c r="H4" s="4"/>
      <c r="I4" s="84"/>
      <c r="J4" s="84"/>
      <c r="K4" s="84"/>
      <c r="L4" s="84"/>
      <c r="M4" s="84"/>
      <c r="N4" s="84"/>
      <c r="O4" s="84"/>
      <c r="P4" s="84"/>
      <c r="Q4" s="84"/>
      <c r="R4" s="84"/>
      <c r="S4" s="84"/>
      <c r="T4" s="84"/>
      <c r="U4" s="84"/>
      <c r="V4" s="84"/>
      <c r="W4" s="84"/>
      <c r="X4" s="84"/>
      <c r="Y4" s="38"/>
      <c r="Z4" s="38"/>
      <c r="AA4" s="38"/>
      <c r="AB4" s="38"/>
      <c r="AC4" s="38"/>
      <c r="AD4" s="38"/>
      <c r="AE4" s="38"/>
      <c r="AF4" s="8" t="s">
        <v>182</v>
      </c>
    </row>
    <row r="5" spans="1:32" ht="16.5" customHeight="1">
      <c r="A5" s="217" t="s">
        <v>163</v>
      </c>
      <c r="B5" s="217"/>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row>
    <row r="6" spans="1:32" ht="16.5" customHeight="1">
      <c r="A6" s="217" t="s">
        <v>164</v>
      </c>
      <c r="B6" s="217"/>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row>
    <row r="7" spans="1:32" ht="16.5" customHeight="1">
      <c r="A7" s="218" t="s">
        <v>165</v>
      </c>
      <c r="B7" s="218"/>
      <c r="C7" s="218"/>
      <c r="D7" s="218"/>
      <c r="E7" s="218"/>
      <c r="F7" s="218"/>
      <c r="G7" s="218"/>
      <c r="H7" s="218"/>
      <c r="I7" s="218"/>
      <c r="J7" s="218"/>
      <c r="K7" s="218"/>
      <c r="L7" s="218"/>
      <c r="M7" s="218"/>
      <c r="N7" s="218"/>
      <c r="O7" s="218"/>
      <c r="P7" s="218"/>
      <c r="Q7" s="218"/>
      <c r="R7" s="218"/>
      <c r="S7" s="218"/>
      <c r="T7" s="218"/>
      <c r="U7" s="218"/>
      <c r="V7" s="218"/>
      <c r="W7" s="218"/>
      <c r="X7" s="218"/>
      <c r="Y7" s="218"/>
      <c r="Z7" s="218"/>
      <c r="AA7" s="218"/>
      <c r="AB7" s="218"/>
      <c r="AC7" s="218"/>
      <c r="AD7" s="218"/>
      <c r="AE7" s="218"/>
      <c r="AF7" s="218"/>
    </row>
    <row r="8" spans="1:32" ht="16.5" customHeight="1">
      <c r="A8" s="103" t="s">
        <v>166</v>
      </c>
      <c r="B8" s="103"/>
      <c r="C8" s="103"/>
      <c r="D8" s="103"/>
      <c r="E8" s="103"/>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3"/>
      <c r="AF8" s="103"/>
    </row>
    <row r="9" spans="1:32" ht="16.5" customHeight="1">
      <c r="A9" s="219" t="s">
        <v>0</v>
      </c>
      <c r="B9" s="220"/>
      <c r="C9" s="220"/>
      <c r="D9" s="220"/>
      <c r="E9" s="220"/>
      <c r="F9" s="220"/>
      <c r="G9" s="221"/>
      <c r="H9" s="219" t="s">
        <v>10</v>
      </c>
      <c r="I9" s="220"/>
      <c r="J9" s="220"/>
      <c r="K9" s="220"/>
      <c r="L9" s="220"/>
      <c r="M9" s="221"/>
      <c r="N9" s="228" t="s">
        <v>167</v>
      </c>
      <c r="O9" s="229"/>
      <c r="P9" s="229"/>
      <c r="Q9" s="229"/>
      <c r="R9" s="229"/>
      <c r="S9" s="229"/>
      <c r="T9" s="230"/>
      <c r="U9" s="228" t="s">
        <v>168</v>
      </c>
      <c r="V9" s="229"/>
      <c r="W9" s="229"/>
      <c r="X9" s="229"/>
      <c r="Y9" s="229"/>
      <c r="Z9" s="230"/>
      <c r="AA9" s="219" t="s">
        <v>169</v>
      </c>
      <c r="AB9" s="220"/>
      <c r="AC9" s="220"/>
      <c r="AD9" s="220"/>
      <c r="AE9" s="220"/>
      <c r="AF9" s="221"/>
    </row>
    <row r="10" spans="1:32" ht="16.5" customHeight="1">
      <c r="A10" s="222"/>
      <c r="B10" s="223"/>
      <c r="C10" s="223"/>
      <c r="D10" s="223"/>
      <c r="E10" s="223"/>
      <c r="F10" s="223"/>
      <c r="G10" s="224"/>
      <c r="H10" s="222"/>
      <c r="I10" s="223"/>
      <c r="J10" s="223"/>
      <c r="K10" s="223"/>
      <c r="L10" s="223"/>
      <c r="M10" s="224"/>
      <c r="N10" s="231"/>
      <c r="O10" s="232"/>
      <c r="P10" s="232"/>
      <c r="Q10" s="232"/>
      <c r="R10" s="232"/>
      <c r="S10" s="232"/>
      <c r="T10" s="233"/>
      <c r="U10" s="231"/>
      <c r="V10" s="232"/>
      <c r="W10" s="232"/>
      <c r="X10" s="232"/>
      <c r="Y10" s="232"/>
      <c r="Z10" s="233"/>
      <c r="AA10" s="222"/>
      <c r="AB10" s="223"/>
      <c r="AC10" s="223"/>
      <c r="AD10" s="223"/>
      <c r="AE10" s="223"/>
      <c r="AF10" s="224"/>
    </row>
    <row r="11" spans="1:32" ht="16.5" customHeight="1">
      <c r="A11" s="225"/>
      <c r="B11" s="226"/>
      <c r="C11" s="226"/>
      <c r="D11" s="226"/>
      <c r="E11" s="226"/>
      <c r="F11" s="226"/>
      <c r="G11" s="227"/>
      <c r="H11" s="225"/>
      <c r="I11" s="226"/>
      <c r="J11" s="226"/>
      <c r="K11" s="226"/>
      <c r="L11" s="226"/>
      <c r="M11" s="227"/>
      <c r="N11" s="234"/>
      <c r="O11" s="235"/>
      <c r="P11" s="235"/>
      <c r="Q11" s="235"/>
      <c r="R11" s="235"/>
      <c r="S11" s="235"/>
      <c r="T11" s="236"/>
      <c r="U11" s="234"/>
      <c r="V11" s="235"/>
      <c r="W11" s="235"/>
      <c r="X11" s="235"/>
      <c r="Y11" s="235"/>
      <c r="Z11" s="236"/>
      <c r="AA11" s="225"/>
      <c r="AB11" s="226"/>
      <c r="AC11" s="226"/>
      <c r="AD11" s="226"/>
      <c r="AE11" s="226"/>
      <c r="AF11" s="227"/>
    </row>
    <row r="12" spans="1:32" ht="16.5" customHeight="1">
      <c r="A12" s="237"/>
      <c r="B12" s="238"/>
      <c r="C12" s="238"/>
      <c r="D12" s="238"/>
      <c r="E12" s="238"/>
      <c r="F12" s="238"/>
      <c r="G12" s="239"/>
      <c r="H12" s="237"/>
      <c r="I12" s="238"/>
      <c r="J12" s="238"/>
      <c r="K12" s="238"/>
      <c r="L12" s="238"/>
      <c r="M12" s="239"/>
      <c r="N12" s="240">
        <f>A12-H12</f>
        <v>0</v>
      </c>
      <c r="O12" s="241"/>
      <c r="P12" s="241"/>
      <c r="Q12" s="241"/>
      <c r="R12" s="241"/>
      <c r="S12" s="241"/>
      <c r="T12" s="242"/>
      <c r="U12" s="240">
        <f>K41</f>
        <v>0</v>
      </c>
      <c r="V12" s="241"/>
      <c r="W12" s="241"/>
      <c r="X12" s="241"/>
      <c r="Y12" s="241"/>
      <c r="Z12" s="242"/>
      <c r="AA12" s="243"/>
      <c r="AB12" s="244"/>
      <c r="AC12" s="244"/>
      <c r="AD12" s="244"/>
      <c r="AE12" s="244"/>
      <c r="AF12" s="245"/>
    </row>
    <row r="13" spans="1:32" ht="16.5" customHeight="1">
      <c r="A13" s="228" t="s">
        <v>170</v>
      </c>
      <c r="B13" s="220"/>
      <c r="C13" s="220"/>
      <c r="D13" s="220"/>
      <c r="E13" s="220"/>
      <c r="F13" s="220"/>
      <c r="G13" s="221"/>
      <c r="H13" s="228" t="s">
        <v>171</v>
      </c>
      <c r="I13" s="220"/>
      <c r="J13" s="220"/>
      <c r="K13" s="220"/>
      <c r="L13" s="220"/>
      <c r="M13" s="221"/>
      <c r="N13" s="246" t="s">
        <v>187</v>
      </c>
      <c r="O13" s="247"/>
      <c r="P13" s="247"/>
      <c r="Q13" s="247"/>
      <c r="R13" s="247"/>
      <c r="S13" s="247"/>
      <c r="T13" s="248"/>
      <c r="U13" s="228" t="s">
        <v>172</v>
      </c>
      <c r="V13" s="229"/>
      <c r="W13" s="229"/>
      <c r="X13" s="229"/>
      <c r="Y13" s="229"/>
      <c r="Z13" s="230"/>
      <c r="AA13" s="228" t="s">
        <v>173</v>
      </c>
      <c r="AB13" s="220"/>
      <c r="AC13" s="220"/>
      <c r="AD13" s="220"/>
      <c r="AE13" s="220"/>
      <c r="AF13" s="221"/>
    </row>
    <row r="14" spans="1:32" ht="16.5" customHeight="1">
      <c r="A14" s="222"/>
      <c r="B14" s="223"/>
      <c r="C14" s="223"/>
      <c r="D14" s="223"/>
      <c r="E14" s="223"/>
      <c r="F14" s="223"/>
      <c r="G14" s="224"/>
      <c r="H14" s="222"/>
      <c r="I14" s="223"/>
      <c r="J14" s="223"/>
      <c r="K14" s="223"/>
      <c r="L14" s="223"/>
      <c r="M14" s="224"/>
      <c r="N14" s="249"/>
      <c r="O14" s="250"/>
      <c r="P14" s="250"/>
      <c r="Q14" s="250"/>
      <c r="R14" s="250"/>
      <c r="S14" s="250"/>
      <c r="T14" s="251"/>
      <c r="U14" s="231"/>
      <c r="V14" s="232"/>
      <c r="W14" s="232"/>
      <c r="X14" s="232"/>
      <c r="Y14" s="232"/>
      <c r="Z14" s="233"/>
      <c r="AA14" s="222"/>
      <c r="AB14" s="223"/>
      <c r="AC14" s="223"/>
      <c r="AD14" s="223"/>
      <c r="AE14" s="223"/>
      <c r="AF14" s="224"/>
    </row>
    <row r="15" spans="1:32" ht="16.5" customHeight="1">
      <c r="A15" s="225"/>
      <c r="B15" s="226"/>
      <c r="C15" s="226"/>
      <c r="D15" s="226"/>
      <c r="E15" s="226"/>
      <c r="F15" s="226"/>
      <c r="G15" s="227"/>
      <c r="H15" s="225"/>
      <c r="I15" s="226"/>
      <c r="J15" s="226"/>
      <c r="K15" s="226"/>
      <c r="L15" s="226"/>
      <c r="M15" s="227"/>
      <c r="N15" s="252"/>
      <c r="O15" s="253"/>
      <c r="P15" s="253"/>
      <c r="Q15" s="253"/>
      <c r="R15" s="253"/>
      <c r="S15" s="253"/>
      <c r="T15" s="254"/>
      <c r="U15" s="234"/>
      <c r="V15" s="235"/>
      <c r="W15" s="235"/>
      <c r="X15" s="235"/>
      <c r="Y15" s="235"/>
      <c r="Z15" s="236"/>
      <c r="AA15" s="225"/>
      <c r="AB15" s="226"/>
      <c r="AC15" s="226"/>
      <c r="AD15" s="226"/>
      <c r="AE15" s="226"/>
      <c r="AF15" s="227"/>
    </row>
    <row r="16" spans="1:32" ht="16.5" customHeight="1">
      <c r="A16" s="267">
        <f>IF(U12&gt;AA12,AA12,U12)</f>
        <v>0</v>
      </c>
      <c r="B16" s="268"/>
      <c r="C16" s="268"/>
      <c r="D16" s="268"/>
      <c r="E16" s="268"/>
      <c r="F16" s="268"/>
      <c r="G16" s="269"/>
      <c r="H16" s="267">
        <f>IF(A16&gt;N12,N12,A16)</f>
        <v>0</v>
      </c>
      <c r="I16" s="268"/>
      <c r="J16" s="268"/>
      <c r="K16" s="268"/>
      <c r="L16" s="268"/>
      <c r="M16" s="269"/>
      <c r="N16" s="243"/>
      <c r="O16" s="244"/>
      <c r="P16" s="244"/>
      <c r="Q16" s="244"/>
      <c r="R16" s="244"/>
      <c r="S16" s="244"/>
      <c r="T16" s="245"/>
      <c r="U16" s="243"/>
      <c r="V16" s="244"/>
      <c r="W16" s="244"/>
      <c r="X16" s="244"/>
      <c r="Y16" s="244"/>
      <c r="Z16" s="245"/>
      <c r="AA16" s="270" t="str">
        <f>IF(N16=0,"",U16-N16)</f>
        <v/>
      </c>
      <c r="AB16" s="271"/>
      <c r="AC16" s="271"/>
      <c r="AD16" s="271"/>
      <c r="AE16" s="271"/>
      <c r="AF16" s="272"/>
    </row>
    <row r="17" spans="1:32" ht="16.5" customHeight="1">
      <c r="A17" s="273" t="s">
        <v>174</v>
      </c>
      <c r="B17" s="274"/>
      <c r="C17" s="274"/>
      <c r="D17" s="274"/>
      <c r="E17" s="274"/>
      <c r="F17" s="274"/>
      <c r="G17" s="274"/>
      <c r="H17" s="274"/>
      <c r="I17" s="274"/>
      <c r="J17" s="274"/>
      <c r="K17" s="274"/>
      <c r="L17" s="274"/>
      <c r="M17" s="274"/>
      <c r="N17" s="274"/>
      <c r="O17" s="274"/>
      <c r="P17" s="274"/>
      <c r="Q17" s="274"/>
      <c r="R17" s="274"/>
      <c r="S17" s="274"/>
      <c r="T17" s="274"/>
      <c r="U17" s="274"/>
      <c r="V17" s="274"/>
      <c r="W17" s="274"/>
      <c r="X17" s="274"/>
      <c r="Y17" s="274"/>
      <c r="Z17" s="274"/>
      <c r="AA17" s="274"/>
      <c r="AB17" s="274"/>
      <c r="AC17" s="274"/>
      <c r="AD17" s="274"/>
      <c r="AE17" s="274"/>
      <c r="AF17" s="275"/>
    </row>
    <row r="18" spans="1:32" ht="16.5" customHeight="1">
      <c r="A18" s="255" t="s">
        <v>1</v>
      </c>
      <c r="B18" s="256"/>
      <c r="C18" s="256"/>
      <c r="D18" s="256"/>
      <c r="E18" s="256"/>
      <c r="F18" s="256"/>
      <c r="G18" s="256"/>
      <c r="H18" s="256"/>
      <c r="I18" s="256"/>
      <c r="J18" s="257"/>
      <c r="K18" s="258" t="s">
        <v>2</v>
      </c>
      <c r="L18" s="259"/>
      <c r="M18" s="259"/>
      <c r="N18" s="259"/>
      <c r="O18" s="259"/>
      <c r="P18" s="259"/>
      <c r="Q18" s="260"/>
      <c r="R18" s="258" t="s">
        <v>3</v>
      </c>
      <c r="S18" s="259"/>
      <c r="T18" s="259"/>
      <c r="U18" s="259"/>
      <c r="V18" s="259"/>
      <c r="W18" s="259"/>
      <c r="X18" s="259"/>
      <c r="Y18" s="259"/>
      <c r="Z18" s="259"/>
      <c r="AA18" s="259"/>
      <c r="AB18" s="259"/>
      <c r="AC18" s="259"/>
      <c r="AD18" s="259"/>
      <c r="AE18" s="259"/>
      <c r="AF18" s="260"/>
    </row>
    <row r="19" spans="1:32" ht="16.5" customHeight="1">
      <c r="A19" s="261"/>
      <c r="B19" s="262"/>
      <c r="C19" s="262"/>
      <c r="D19" s="262"/>
      <c r="E19" s="262"/>
      <c r="F19" s="262"/>
      <c r="G19" s="262"/>
      <c r="H19" s="262"/>
      <c r="I19" s="262"/>
      <c r="J19" s="263"/>
      <c r="K19" s="264"/>
      <c r="L19" s="265"/>
      <c r="M19" s="265"/>
      <c r="N19" s="265"/>
      <c r="O19" s="265"/>
      <c r="P19" s="265"/>
      <c r="Q19" s="266"/>
      <c r="R19" s="261"/>
      <c r="S19" s="262"/>
      <c r="T19" s="262"/>
      <c r="U19" s="262"/>
      <c r="V19" s="262"/>
      <c r="W19" s="262"/>
      <c r="X19" s="262"/>
      <c r="Y19" s="262"/>
      <c r="Z19" s="262"/>
      <c r="AA19" s="262"/>
      <c r="AB19" s="262"/>
      <c r="AC19" s="262"/>
      <c r="AD19" s="262"/>
      <c r="AE19" s="262"/>
      <c r="AF19" s="263"/>
    </row>
    <row r="20" spans="1:32" ht="16.5" customHeight="1">
      <c r="A20" s="276"/>
      <c r="B20" s="277"/>
      <c r="C20" s="277"/>
      <c r="D20" s="277"/>
      <c r="E20" s="277"/>
      <c r="F20" s="277"/>
      <c r="G20" s="277"/>
      <c r="H20" s="277"/>
      <c r="I20" s="277"/>
      <c r="J20" s="278"/>
      <c r="K20" s="279"/>
      <c r="L20" s="280"/>
      <c r="M20" s="280"/>
      <c r="N20" s="280"/>
      <c r="O20" s="280"/>
      <c r="P20" s="280"/>
      <c r="Q20" s="281"/>
      <c r="R20" s="276"/>
      <c r="S20" s="277"/>
      <c r="T20" s="277"/>
      <c r="U20" s="277"/>
      <c r="V20" s="277"/>
      <c r="W20" s="277"/>
      <c r="X20" s="277"/>
      <c r="Y20" s="277"/>
      <c r="Z20" s="277"/>
      <c r="AA20" s="277"/>
      <c r="AB20" s="277"/>
      <c r="AC20" s="277"/>
      <c r="AD20" s="277"/>
      <c r="AE20" s="277"/>
      <c r="AF20" s="278"/>
    </row>
    <row r="21" spans="1:32" ht="16.5" customHeight="1">
      <c r="A21" s="276"/>
      <c r="B21" s="277"/>
      <c r="C21" s="277"/>
      <c r="D21" s="277"/>
      <c r="E21" s="277"/>
      <c r="F21" s="277"/>
      <c r="G21" s="277"/>
      <c r="H21" s="277"/>
      <c r="I21" s="277"/>
      <c r="J21" s="278"/>
      <c r="K21" s="279"/>
      <c r="L21" s="280"/>
      <c r="M21" s="280"/>
      <c r="N21" s="280"/>
      <c r="O21" s="280"/>
      <c r="P21" s="280"/>
      <c r="Q21" s="281"/>
      <c r="R21" s="276"/>
      <c r="S21" s="277"/>
      <c r="T21" s="277"/>
      <c r="U21" s="277"/>
      <c r="V21" s="277"/>
      <c r="W21" s="277"/>
      <c r="X21" s="277"/>
      <c r="Y21" s="277"/>
      <c r="Z21" s="277"/>
      <c r="AA21" s="277"/>
      <c r="AB21" s="277"/>
      <c r="AC21" s="277"/>
      <c r="AD21" s="277"/>
      <c r="AE21" s="277"/>
      <c r="AF21" s="278"/>
    </row>
    <row r="22" spans="1:32" ht="16.5" customHeight="1">
      <c r="A22" s="276"/>
      <c r="B22" s="277"/>
      <c r="C22" s="277"/>
      <c r="D22" s="277"/>
      <c r="E22" s="277"/>
      <c r="F22" s="277"/>
      <c r="G22" s="277"/>
      <c r="H22" s="277"/>
      <c r="I22" s="277"/>
      <c r="J22" s="278"/>
      <c r="K22" s="279"/>
      <c r="L22" s="280"/>
      <c r="M22" s="280"/>
      <c r="N22" s="280"/>
      <c r="O22" s="280"/>
      <c r="P22" s="280"/>
      <c r="Q22" s="281"/>
      <c r="R22" s="276"/>
      <c r="S22" s="277"/>
      <c r="T22" s="277"/>
      <c r="U22" s="277"/>
      <c r="V22" s="277"/>
      <c r="W22" s="277"/>
      <c r="X22" s="277"/>
      <c r="Y22" s="277"/>
      <c r="Z22" s="277"/>
      <c r="AA22" s="277"/>
      <c r="AB22" s="277"/>
      <c r="AC22" s="277"/>
      <c r="AD22" s="277"/>
      <c r="AE22" s="277"/>
      <c r="AF22" s="278"/>
    </row>
    <row r="23" spans="1:32" ht="16.5" customHeight="1">
      <c r="A23" s="276"/>
      <c r="B23" s="277"/>
      <c r="C23" s="277"/>
      <c r="D23" s="277"/>
      <c r="E23" s="277"/>
      <c r="F23" s="277"/>
      <c r="G23" s="277"/>
      <c r="H23" s="277"/>
      <c r="I23" s="277"/>
      <c r="J23" s="278"/>
      <c r="K23" s="279"/>
      <c r="L23" s="280"/>
      <c r="M23" s="280"/>
      <c r="N23" s="280"/>
      <c r="O23" s="280"/>
      <c r="P23" s="280"/>
      <c r="Q23" s="281"/>
      <c r="R23" s="276"/>
      <c r="S23" s="277"/>
      <c r="T23" s="277"/>
      <c r="U23" s="277"/>
      <c r="V23" s="277"/>
      <c r="W23" s="277"/>
      <c r="X23" s="277"/>
      <c r="Y23" s="277"/>
      <c r="Z23" s="277"/>
      <c r="AA23" s="277"/>
      <c r="AB23" s="277"/>
      <c r="AC23" s="277"/>
      <c r="AD23" s="277"/>
      <c r="AE23" s="277"/>
      <c r="AF23" s="278"/>
    </row>
    <row r="24" spans="1:32" ht="16.5" customHeight="1">
      <c r="A24" s="276"/>
      <c r="B24" s="277"/>
      <c r="C24" s="277"/>
      <c r="D24" s="277"/>
      <c r="E24" s="277"/>
      <c r="F24" s="277"/>
      <c r="G24" s="277"/>
      <c r="H24" s="277"/>
      <c r="I24" s="277"/>
      <c r="J24" s="278"/>
      <c r="K24" s="279"/>
      <c r="L24" s="280"/>
      <c r="M24" s="280"/>
      <c r="N24" s="280"/>
      <c r="O24" s="280"/>
      <c r="P24" s="280"/>
      <c r="Q24" s="281"/>
      <c r="R24" s="276"/>
      <c r="S24" s="277"/>
      <c r="T24" s="277"/>
      <c r="U24" s="277"/>
      <c r="V24" s="277"/>
      <c r="W24" s="277"/>
      <c r="X24" s="277"/>
      <c r="Y24" s="277"/>
      <c r="Z24" s="277"/>
      <c r="AA24" s="277"/>
      <c r="AB24" s="277"/>
      <c r="AC24" s="277"/>
      <c r="AD24" s="277"/>
      <c r="AE24" s="277"/>
      <c r="AF24" s="278"/>
    </row>
    <row r="25" spans="1:32" ht="16.5" customHeight="1">
      <c r="A25" s="276"/>
      <c r="B25" s="277"/>
      <c r="C25" s="277"/>
      <c r="D25" s="277"/>
      <c r="E25" s="277"/>
      <c r="F25" s="277"/>
      <c r="G25" s="277"/>
      <c r="H25" s="277"/>
      <c r="I25" s="277"/>
      <c r="J25" s="278"/>
      <c r="K25" s="279"/>
      <c r="L25" s="280"/>
      <c r="M25" s="280"/>
      <c r="N25" s="280"/>
      <c r="O25" s="280"/>
      <c r="P25" s="280"/>
      <c r="Q25" s="281"/>
      <c r="R25" s="276"/>
      <c r="S25" s="277"/>
      <c r="T25" s="277"/>
      <c r="U25" s="277"/>
      <c r="V25" s="277"/>
      <c r="W25" s="277"/>
      <c r="X25" s="277"/>
      <c r="Y25" s="277"/>
      <c r="Z25" s="277"/>
      <c r="AA25" s="277"/>
      <c r="AB25" s="277"/>
      <c r="AC25" s="277"/>
      <c r="AD25" s="277"/>
      <c r="AE25" s="277"/>
      <c r="AF25" s="278"/>
    </row>
    <row r="26" spans="1:32" ht="16.5" customHeight="1">
      <c r="A26" s="276"/>
      <c r="B26" s="277"/>
      <c r="C26" s="277"/>
      <c r="D26" s="277"/>
      <c r="E26" s="277"/>
      <c r="F26" s="277"/>
      <c r="G26" s="277"/>
      <c r="H26" s="277"/>
      <c r="I26" s="277"/>
      <c r="J26" s="278"/>
      <c r="K26" s="279"/>
      <c r="L26" s="280"/>
      <c r="M26" s="280"/>
      <c r="N26" s="280"/>
      <c r="O26" s="280"/>
      <c r="P26" s="280"/>
      <c r="Q26" s="281"/>
      <c r="R26" s="276"/>
      <c r="S26" s="277"/>
      <c r="T26" s="277"/>
      <c r="U26" s="277"/>
      <c r="V26" s="277"/>
      <c r="W26" s="277"/>
      <c r="X26" s="277"/>
      <c r="Y26" s="277"/>
      <c r="Z26" s="277"/>
      <c r="AA26" s="277"/>
      <c r="AB26" s="277"/>
      <c r="AC26" s="277"/>
      <c r="AD26" s="277"/>
      <c r="AE26" s="277"/>
      <c r="AF26" s="278"/>
    </row>
    <row r="27" spans="1:32" ht="16.5" customHeight="1">
      <c r="A27" s="276"/>
      <c r="B27" s="277"/>
      <c r="C27" s="277"/>
      <c r="D27" s="277"/>
      <c r="E27" s="277"/>
      <c r="F27" s="277"/>
      <c r="G27" s="277"/>
      <c r="H27" s="277"/>
      <c r="I27" s="277"/>
      <c r="J27" s="278"/>
      <c r="K27" s="279"/>
      <c r="L27" s="280"/>
      <c r="M27" s="280"/>
      <c r="N27" s="280"/>
      <c r="O27" s="280"/>
      <c r="P27" s="280"/>
      <c r="Q27" s="281"/>
      <c r="R27" s="276"/>
      <c r="S27" s="277"/>
      <c r="T27" s="277"/>
      <c r="U27" s="277"/>
      <c r="V27" s="277"/>
      <c r="W27" s="277"/>
      <c r="X27" s="277"/>
      <c r="Y27" s="277"/>
      <c r="Z27" s="277"/>
      <c r="AA27" s="277"/>
      <c r="AB27" s="277"/>
      <c r="AC27" s="277"/>
      <c r="AD27" s="277"/>
      <c r="AE27" s="277"/>
      <c r="AF27" s="278"/>
    </row>
    <row r="28" spans="1:32" ht="16.5" customHeight="1">
      <c r="A28" s="276"/>
      <c r="B28" s="277"/>
      <c r="C28" s="277"/>
      <c r="D28" s="277"/>
      <c r="E28" s="277"/>
      <c r="F28" s="277"/>
      <c r="G28" s="277"/>
      <c r="H28" s="277"/>
      <c r="I28" s="277"/>
      <c r="J28" s="278"/>
      <c r="K28" s="279"/>
      <c r="L28" s="280"/>
      <c r="M28" s="280"/>
      <c r="N28" s="280"/>
      <c r="O28" s="280"/>
      <c r="P28" s="280"/>
      <c r="Q28" s="281"/>
      <c r="R28" s="276"/>
      <c r="S28" s="277"/>
      <c r="T28" s="277"/>
      <c r="U28" s="277"/>
      <c r="V28" s="277"/>
      <c r="W28" s="277"/>
      <c r="X28" s="277"/>
      <c r="Y28" s="277"/>
      <c r="Z28" s="277"/>
      <c r="AA28" s="277"/>
      <c r="AB28" s="277"/>
      <c r="AC28" s="277"/>
      <c r="AD28" s="277"/>
      <c r="AE28" s="277"/>
      <c r="AF28" s="278"/>
    </row>
    <row r="29" spans="1:32" ht="16.5" customHeight="1">
      <c r="A29" s="276"/>
      <c r="B29" s="277"/>
      <c r="C29" s="277"/>
      <c r="D29" s="277"/>
      <c r="E29" s="277"/>
      <c r="F29" s="277"/>
      <c r="G29" s="277"/>
      <c r="H29" s="277"/>
      <c r="I29" s="277"/>
      <c r="J29" s="278"/>
      <c r="K29" s="279"/>
      <c r="L29" s="280"/>
      <c r="M29" s="280"/>
      <c r="N29" s="280"/>
      <c r="O29" s="280"/>
      <c r="P29" s="280"/>
      <c r="Q29" s="281"/>
      <c r="R29" s="276"/>
      <c r="S29" s="277"/>
      <c r="T29" s="277"/>
      <c r="U29" s="277"/>
      <c r="V29" s="277"/>
      <c r="W29" s="277"/>
      <c r="X29" s="277"/>
      <c r="Y29" s="277"/>
      <c r="Z29" s="277"/>
      <c r="AA29" s="277"/>
      <c r="AB29" s="277"/>
      <c r="AC29" s="277"/>
      <c r="AD29" s="277"/>
      <c r="AE29" s="277"/>
      <c r="AF29" s="278"/>
    </row>
    <row r="30" spans="1:32" ht="16.5" customHeight="1">
      <c r="A30" s="276"/>
      <c r="B30" s="277"/>
      <c r="C30" s="277"/>
      <c r="D30" s="277"/>
      <c r="E30" s="277"/>
      <c r="F30" s="277"/>
      <c r="G30" s="277"/>
      <c r="H30" s="277"/>
      <c r="I30" s="277"/>
      <c r="J30" s="278"/>
      <c r="K30" s="279"/>
      <c r="L30" s="280"/>
      <c r="M30" s="280"/>
      <c r="N30" s="280"/>
      <c r="O30" s="280"/>
      <c r="P30" s="280"/>
      <c r="Q30" s="281"/>
      <c r="R30" s="276"/>
      <c r="S30" s="277"/>
      <c r="T30" s="277"/>
      <c r="U30" s="277"/>
      <c r="V30" s="277"/>
      <c r="W30" s="277"/>
      <c r="X30" s="277"/>
      <c r="Y30" s="277"/>
      <c r="Z30" s="277"/>
      <c r="AA30" s="277"/>
      <c r="AB30" s="277"/>
      <c r="AC30" s="277"/>
      <c r="AD30" s="277"/>
      <c r="AE30" s="277"/>
      <c r="AF30" s="278"/>
    </row>
    <row r="31" spans="1:32" ht="16.5" customHeight="1">
      <c r="A31" s="276"/>
      <c r="B31" s="277"/>
      <c r="C31" s="277"/>
      <c r="D31" s="277"/>
      <c r="E31" s="277"/>
      <c r="F31" s="277"/>
      <c r="G31" s="277"/>
      <c r="H31" s="277"/>
      <c r="I31" s="277"/>
      <c r="J31" s="278"/>
      <c r="K31" s="279"/>
      <c r="L31" s="280"/>
      <c r="M31" s="280"/>
      <c r="N31" s="280"/>
      <c r="O31" s="280"/>
      <c r="P31" s="280"/>
      <c r="Q31" s="281"/>
      <c r="R31" s="276"/>
      <c r="S31" s="277"/>
      <c r="T31" s="277"/>
      <c r="U31" s="277"/>
      <c r="V31" s="277"/>
      <c r="W31" s="277"/>
      <c r="X31" s="277"/>
      <c r="Y31" s="277"/>
      <c r="Z31" s="277"/>
      <c r="AA31" s="277"/>
      <c r="AB31" s="277"/>
      <c r="AC31" s="277"/>
      <c r="AD31" s="277"/>
      <c r="AE31" s="277"/>
      <c r="AF31" s="278"/>
    </row>
    <row r="32" spans="1:32" ht="16.5" customHeight="1">
      <c r="A32" s="276"/>
      <c r="B32" s="277"/>
      <c r="C32" s="277"/>
      <c r="D32" s="277"/>
      <c r="E32" s="277"/>
      <c r="F32" s="277"/>
      <c r="G32" s="277"/>
      <c r="H32" s="277"/>
      <c r="I32" s="277"/>
      <c r="J32" s="278"/>
      <c r="K32" s="279"/>
      <c r="L32" s="280"/>
      <c r="M32" s="280"/>
      <c r="N32" s="280"/>
      <c r="O32" s="280"/>
      <c r="P32" s="280"/>
      <c r="Q32" s="281"/>
      <c r="R32" s="276"/>
      <c r="S32" s="277"/>
      <c r="T32" s="277"/>
      <c r="U32" s="277"/>
      <c r="V32" s="277"/>
      <c r="W32" s="277"/>
      <c r="X32" s="277"/>
      <c r="Y32" s="277"/>
      <c r="Z32" s="277"/>
      <c r="AA32" s="277"/>
      <c r="AB32" s="277"/>
      <c r="AC32" s="277"/>
      <c r="AD32" s="277"/>
      <c r="AE32" s="277"/>
      <c r="AF32" s="278"/>
    </row>
    <row r="33" spans="1:32" ht="16.5" customHeight="1">
      <c r="A33" s="276"/>
      <c r="B33" s="277"/>
      <c r="C33" s="277"/>
      <c r="D33" s="277"/>
      <c r="E33" s="277"/>
      <c r="F33" s="277"/>
      <c r="G33" s="277"/>
      <c r="H33" s="277"/>
      <c r="I33" s="277"/>
      <c r="J33" s="278"/>
      <c r="K33" s="279"/>
      <c r="L33" s="280"/>
      <c r="M33" s="280"/>
      <c r="N33" s="280"/>
      <c r="O33" s="280"/>
      <c r="P33" s="280"/>
      <c r="Q33" s="281"/>
      <c r="R33" s="276"/>
      <c r="S33" s="277"/>
      <c r="T33" s="277"/>
      <c r="U33" s="277"/>
      <c r="V33" s="277"/>
      <c r="W33" s="277"/>
      <c r="X33" s="277"/>
      <c r="Y33" s="277"/>
      <c r="Z33" s="277"/>
      <c r="AA33" s="277"/>
      <c r="AB33" s="277"/>
      <c r="AC33" s="277"/>
      <c r="AD33" s="277"/>
      <c r="AE33" s="277"/>
      <c r="AF33" s="278"/>
    </row>
    <row r="34" spans="1:32" ht="16.5" customHeight="1">
      <c r="A34" s="276"/>
      <c r="B34" s="277"/>
      <c r="C34" s="277"/>
      <c r="D34" s="277"/>
      <c r="E34" s="277"/>
      <c r="F34" s="277"/>
      <c r="G34" s="277"/>
      <c r="H34" s="277"/>
      <c r="I34" s="277"/>
      <c r="J34" s="278"/>
      <c r="K34" s="279"/>
      <c r="L34" s="280"/>
      <c r="M34" s="280"/>
      <c r="N34" s="280"/>
      <c r="O34" s="280"/>
      <c r="P34" s="280"/>
      <c r="Q34" s="281"/>
      <c r="R34" s="276"/>
      <c r="S34" s="277"/>
      <c r="T34" s="277"/>
      <c r="U34" s="277"/>
      <c r="V34" s="277"/>
      <c r="W34" s="277"/>
      <c r="X34" s="277"/>
      <c r="Y34" s="277"/>
      <c r="Z34" s="277"/>
      <c r="AA34" s="277"/>
      <c r="AB34" s="277"/>
      <c r="AC34" s="277"/>
      <c r="AD34" s="277"/>
      <c r="AE34" s="277"/>
      <c r="AF34" s="278"/>
    </row>
    <row r="35" spans="1:32" ht="16.5" customHeight="1">
      <c r="A35" s="276"/>
      <c r="B35" s="277"/>
      <c r="C35" s="277"/>
      <c r="D35" s="277"/>
      <c r="E35" s="277"/>
      <c r="F35" s="277"/>
      <c r="G35" s="277"/>
      <c r="H35" s="277"/>
      <c r="I35" s="277"/>
      <c r="J35" s="278"/>
      <c r="K35" s="279"/>
      <c r="L35" s="280"/>
      <c r="M35" s="280"/>
      <c r="N35" s="280"/>
      <c r="O35" s="280"/>
      <c r="P35" s="280"/>
      <c r="Q35" s="281"/>
      <c r="R35" s="276"/>
      <c r="S35" s="277"/>
      <c r="T35" s="277"/>
      <c r="U35" s="277"/>
      <c r="V35" s="277"/>
      <c r="W35" s="277"/>
      <c r="X35" s="277"/>
      <c r="Y35" s="277"/>
      <c r="Z35" s="277"/>
      <c r="AA35" s="277"/>
      <c r="AB35" s="277"/>
      <c r="AC35" s="277"/>
      <c r="AD35" s="277"/>
      <c r="AE35" s="277"/>
      <c r="AF35" s="278"/>
    </row>
    <row r="36" spans="1:32" ht="16.5" customHeight="1">
      <c r="A36" s="276"/>
      <c r="B36" s="277"/>
      <c r="C36" s="277"/>
      <c r="D36" s="277"/>
      <c r="E36" s="277"/>
      <c r="F36" s="277"/>
      <c r="G36" s="277"/>
      <c r="H36" s="277"/>
      <c r="I36" s="277"/>
      <c r="J36" s="278"/>
      <c r="K36" s="279"/>
      <c r="L36" s="280"/>
      <c r="M36" s="280"/>
      <c r="N36" s="280"/>
      <c r="O36" s="280"/>
      <c r="P36" s="280"/>
      <c r="Q36" s="281"/>
      <c r="R36" s="276"/>
      <c r="S36" s="277"/>
      <c r="T36" s="277"/>
      <c r="U36" s="277"/>
      <c r="V36" s="277"/>
      <c r="W36" s="277"/>
      <c r="X36" s="277"/>
      <c r="Y36" s="277"/>
      <c r="Z36" s="277"/>
      <c r="AA36" s="277"/>
      <c r="AB36" s="277"/>
      <c r="AC36" s="277"/>
      <c r="AD36" s="277"/>
      <c r="AE36" s="277"/>
      <c r="AF36" s="278"/>
    </row>
    <row r="37" spans="1:32" ht="16.5" customHeight="1">
      <c r="A37" s="276"/>
      <c r="B37" s="277"/>
      <c r="C37" s="277"/>
      <c r="D37" s="277"/>
      <c r="E37" s="277"/>
      <c r="F37" s="277"/>
      <c r="G37" s="277"/>
      <c r="H37" s="277"/>
      <c r="I37" s="277"/>
      <c r="J37" s="278"/>
      <c r="K37" s="279"/>
      <c r="L37" s="280"/>
      <c r="M37" s="280"/>
      <c r="N37" s="280"/>
      <c r="O37" s="280"/>
      <c r="P37" s="280"/>
      <c r="Q37" s="281"/>
      <c r="R37" s="276"/>
      <c r="S37" s="277"/>
      <c r="T37" s="277"/>
      <c r="U37" s="277"/>
      <c r="V37" s="277"/>
      <c r="W37" s="277"/>
      <c r="X37" s="277"/>
      <c r="Y37" s="277"/>
      <c r="Z37" s="277"/>
      <c r="AA37" s="277"/>
      <c r="AB37" s="277"/>
      <c r="AC37" s="277"/>
      <c r="AD37" s="277"/>
      <c r="AE37" s="277"/>
      <c r="AF37" s="278"/>
    </row>
    <row r="38" spans="1:32" ht="16.5" customHeight="1">
      <c r="A38" s="276"/>
      <c r="B38" s="277"/>
      <c r="C38" s="277"/>
      <c r="D38" s="277"/>
      <c r="E38" s="277"/>
      <c r="F38" s="277"/>
      <c r="G38" s="277"/>
      <c r="H38" s="277"/>
      <c r="I38" s="277"/>
      <c r="J38" s="278"/>
      <c r="K38" s="279"/>
      <c r="L38" s="280"/>
      <c r="M38" s="280"/>
      <c r="N38" s="280"/>
      <c r="O38" s="280"/>
      <c r="P38" s="280"/>
      <c r="Q38" s="281"/>
      <c r="R38" s="276"/>
      <c r="S38" s="277"/>
      <c r="T38" s="277"/>
      <c r="U38" s="277"/>
      <c r="V38" s="277"/>
      <c r="W38" s="277"/>
      <c r="X38" s="277"/>
      <c r="Y38" s="277"/>
      <c r="Z38" s="277"/>
      <c r="AA38" s="277"/>
      <c r="AB38" s="277"/>
      <c r="AC38" s="277"/>
      <c r="AD38" s="277"/>
      <c r="AE38" s="277"/>
      <c r="AF38" s="278"/>
    </row>
    <row r="39" spans="1:32" ht="16.5" customHeight="1">
      <c r="A39" s="276"/>
      <c r="B39" s="277"/>
      <c r="C39" s="277"/>
      <c r="D39" s="277"/>
      <c r="E39" s="277"/>
      <c r="F39" s="277"/>
      <c r="G39" s="277"/>
      <c r="H39" s="277"/>
      <c r="I39" s="277"/>
      <c r="J39" s="278"/>
      <c r="K39" s="279"/>
      <c r="L39" s="280"/>
      <c r="M39" s="280"/>
      <c r="N39" s="280"/>
      <c r="O39" s="280"/>
      <c r="P39" s="280"/>
      <c r="Q39" s="281"/>
      <c r="R39" s="276"/>
      <c r="S39" s="277"/>
      <c r="T39" s="277"/>
      <c r="U39" s="277"/>
      <c r="V39" s="277"/>
      <c r="W39" s="277"/>
      <c r="X39" s="277"/>
      <c r="Y39" s="277"/>
      <c r="Z39" s="277"/>
      <c r="AA39" s="277"/>
      <c r="AB39" s="277"/>
      <c r="AC39" s="277"/>
      <c r="AD39" s="277"/>
      <c r="AE39" s="277"/>
      <c r="AF39" s="278"/>
    </row>
    <row r="40" spans="1:32" ht="16.5" customHeight="1">
      <c r="A40" s="276"/>
      <c r="B40" s="277"/>
      <c r="C40" s="277"/>
      <c r="D40" s="277"/>
      <c r="E40" s="277"/>
      <c r="F40" s="277"/>
      <c r="G40" s="277"/>
      <c r="H40" s="277"/>
      <c r="I40" s="277"/>
      <c r="J40" s="278"/>
      <c r="K40" s="279"/>
      <c r="L40" s="280"/>
      <c r="M40" s="280"/>
      <c r="N40" s="280"/>
      <c r="O40" s="280"/>
      <c r="P40" s="280"/>
      <c r="Q40" s="281"/>
      <c r="R40" s="276"/>
      <c r="S40" s="277"/>
      <c r="T40" s="277"/>
      <c r="U40" s="277"/>
      <c r="V40" s="277"/>
      <c r="W40" s="277"/>
      <c r="X40" s="277"/>
      <c r="Y40" s="277"/>
      <c r="Z40" s="277"/>
      <c r="AA40" s="277"/>
      <c r="AB40" s="277"/>
      <c r="AC40" s="277"/>
      <c r="AD40" s="277"/>
      <c r="AE40" s="277"/>
      <c r="AF40" s="278"/>
    </row>
    <row r="41" spans="1:32" ht="16.5" customHeight="1">
      <c r="A41" s="258" t="s">
        <v>4</v>
      </c>
      <c r="B41" s="259"/>
      <c r="C41" s="259"/>
      <c r="D41" s="259"/>
      <c r="E41" s="259"/>
      <c r="F41" s="259"/>
      <c r="G41" s="259"/>
      <c r="H41" s="259"/>
      <c r="I41" s="259"/>
      <c r="J41" s="260"/>
      <c r="K41" s="300">
        <f>SUM(K19:Q40)</f>
        <v>0</v>
      </c>
      <c r="L41" s="301"/>
      <c r="M41" s="301"/>
      <c r="N41" s="301"/>
      <c r="O41" s="301"/>
      <c r="P41" s="301"/>
      <c r="Q41" s="302"/>
      <c r="R41" s="273"/>
      <c r="S41" s="274"/>
      <c r="T41" s="274"/>
      <c r="U41" s="274"/>
      <c r="V41" s="274"/>
      <c r="W41" s="274"/>
      <c r="X41" s="274"/>
      <c r="Y41" s="274"/>
      <c r="Z41" s="274"/>
      <c r="AA41" s="274"/>
      <c r="AB41" s="274"/>
      <c r="AC41" s="274"/>
      <c r="AD41" s="274"/>
      <c r="AE41" s="274"/>
      <c r="AF41" s="275"/>
    </row>
    <row r="42" spans="1:32" ht="16.5" customHeight="1">
      <c r="A42" s="282" t="s">
        <v>175</v>
      </c>
      <c r="B42" s="283"/>
      <c r="C42" s="283"/>
      <c r="D42" s="283"/>
      <c r="E42" s="283"/>
      <c r="F42" s="283"/>
      <c r="G42" s="283"/>
      <c r="H42" s="283"/>
      <c r="I42" s="283"/>
      <c r="J42" s="283"/>
      <c r="K42" s="283"/>
      <c r="L42" s="283"/>
      <c r="M42" s="283"/>
      <c r="N42" s="283"/>
      <c r="O42" s="283"/>
      <c r="P42" s="283"/>
      <c r="Q42" s="283"/>
      <c r="R42" s="283"/>
      <c r="S42" s="283"/>
      <c r="T42" s="283"/>
      <c r="U42" s="283"/>
      <c r="V42" s="283"/>
      <c r="W42" s="283"/>
      <c r="X42" s="283"/>
      <c r="Y42" s="283"/>
      <c r="Z42" s="283"/>
      <c r="AA42" s="283"/>
      <c r="AB42" s="283"/>
      <c r="AC42" s="283"/>
      <c r="AD42" s="283"/>
      <c r="AE42" s="283"/>
      <c r="AF42" s="284"/>
    </row>
    <row r="43" spans="1:32" ht="16.5" customHeight="1">
      <c r="A43" s="5" t="s">
        <v>5</v>
      </c>
      <c r="B43" s="6"/>
      <c r="C43" s="6"/>
      <c r="D43" s="6"/>
      <c r="E43" s="6"/>
      <c r="F43" s="6"/>
      <c r="G43" s="6"/>
      <c r="H43" s="6"/>
      <c r="I43" s="7"/>
      <c r="J43" s="5" t="s">
        <v>6</v>
      </c>
      <c r="K43" s="6"/>
      <c r="L43" s="6"/>
      <c r="M43" s="6"/>
      <c r="N43" s="6"/>
      <c r="O43" s="6"/>
      <c r="P43" s="7"/>
      <c r="Q43" s="5" t="s">
        <v>7</v>
      </c>
      <c r="R43" s="7"/>
      <c r="S43" s="5" t="s">
        <v>8</v>
      </c>
      <c r="T43" s="6"/>
      <c r="U43" s="6"/>
      <c r="V43" s="7"/>
      <c r="W43" s="104" t="s">
        <v>2</v>
      </c>
      <c r="X43" s="105"/>
      <c r="Y43" s="105"/>
      <c r="Z43" s="106"/>
      <c r="AA43" s="5" t="s">
        <v>176</v>
      </c>
      <c r="AB43" s="6"/>
      <c r="AC43" s="6"/>
      <c r="AD43" s="6"/>
      <c r="AE43" s="6"/>
      <c r="AF43" s="7"/>
    </row>
    <row r="44" spans="1:32" ht="16.5" customHeight="1">
      <c r="A44" s="285"/>
      <c r="B44" s="286"/>
      <c r="C44" s="286"/>
      <c r="D44" s="286"/>
      <c r="E44" s="286"/>
      <c r="F44" s="286"/>
      <c r="G44" s="286"/>
      <c r="H44" s="286"/>
      <c r="I44" s="286"/>
      <c r="J44" s="287"/>
      <c r="K44" s="288"/>
      <c r="L44" s="288"/>
      <c r="M44" s="288"/>
      <c r="N44" s="288"/>
      <c r="O44" s="288"/>
      <c r="P44" s="288"/>
      <c r="Q44" s="289"/>
      <c r="R44" s="290"/>
      <c r="S44" s="291"/>
      <c r="T44" s="292"/>
      <c r="U44" s="292"/>
      <c r="V44" s="293"/>
      <c r="W44" s="294">
        <f t="shared" ref="W44:W50" si="0">Q44*S44</f>
        <v>0</v>
      </c>
      <c r="X44" s="295"/>
      <c r="Y44" s="295"/>
      <c r="Z44" s="296"/>
      <c r="AA44" s="297"/>
      <c r="AB44" s="298"/>
      <c r="AC44" s="298"/>
      <c r="AD44" s="298"/>
      <c r="AE44" s="298"/>
      <c r="AF44" s="299"/>
    </row>
    <row r="45" spans="1:32" ht="16.5" customHeight="1">
      <c r="A45" s="303"/>
      <c r="B45" s="304"/>
      <c r="C45" s="304"/>
      <c r="D45" s="304"/>
      <c r="E45" s="304"/>
      <c r="F45" s="304"/>
      <c r="G45" s="304"/>
      <c r="H45" s="304"/>
      <c r="I45" s="304"/>
      <c r="J45" s="305"/>
      <c r="K45" s="306"/>
      <c r="L45" s="306"/>
      <c r="M45" s="306"/>
      <c r="N45" s="306"/>
      <c r="O45" s="306"/>
      <c r="P45" s="306"/>
      <c r="Q45" s="307"/>
      <c r="R45" s="308"/>
      <c r="S45" s="309"/>
      <c r="T45" s="310"/>
      <c r="U45" s="310"/>
      <c r="V45" s="311"/>
      <c r="W45" s="294">
        <f t="shared" si="0"/>
        <v>0</v>
      </c>
      <c r="X45" s="295"/>
      <c r="Y45" s="295"/>
      <c r="Z45" s="296"/>
      <c r="AA45" s="312"/>
      <c r="AB45" s="313"/>
      <c r="AC45" s="313"/>
      <c r="AD45" s="313"/>
      <c r="AE45" s="313"/>
      <c r="AF45" s="314"/>
    </row>
    <row r="46" spans="1:32" ht="16.5" customHeight="1">
      <c r="A46" s="303"/>
      <c r="B46" s="304"/>
      <c r="C46" s="304"/>
      <c r="D46" s="304"/>
      <c r="E46" s="304"/>
      <c r="F46" s="304"/>
      <c r="G46" s="304"/>
      <c r="H46" s="304"/>
      <c r="I46" s="304"/>
      <c r="J46" s="305"/>
      <c r="K46" s="306"/>
      <c r="L46" s="306"/>
      <c r="M46" s="306"/>
      <c r="N46" s="306"/>
      <c r="O46" s="306"/>
      <c r="P46" s="306"/>
      <c r="Q46" s="307"/>
      <c r="R46" s="308"/>
      <c r="S46" s="309"/>
      <c r="T46" s="310"/>
      <c r="U46" s="310"/>
      <c r="V46" s="311"/>
      <c r="W46" s="294">
        <f t="shared" si="0"/>
        <v>0</v>
      </c>
      <c r="X46" s="295"/>
      <c r="Y46" s="295"/>
      <c r="Z46" s="296"/>
      <c r="AA46" s="312"/>
      <c r="AB46" s="313"/>
      <c r="AC46" s="313"/>
      <c r="AD46" s="313"/>
      <c r="AE46" s="313"/>
      <c r="AF46" s="314"/>
    </row>
    <row r="47" spans="1:32" ht="16.5" customHeight="1">
      <c r="A47" s="303"/>
      <c r="B47" s="304"/>
      <c r="C47" s="304"/>
      <c r="D47" s="304"/>
      <c r="E47" s="304"/>
      <c r="F47" s="304"/>
      <c r="G47" s="304"/>
      <c r="H47" s="304"/>
      <c r="I47" s="304"/>
      <c r="J47" s="305"/>
      <c r="K47" s="306"/>
      <c r="L47" s="306"/>
      <c r="M47" s="306"/>
      <c r="N47" s="306"/>
      <c r="O47" s="306"/>
      <c r="P47" s="306"/>
      <c r="Q47" s="307"/>
      <c r="R47" s="308"/>
      <c r="S47" s="309"/>
      <c r="T47" s="310"/>
      <c r="U47" s="310"/>
      <c r="V47" s="311"/>
      <c r="W47" s="294">
        <f t="shared" si="0"/>
        <v>0</v>
      </c>
      <c r="X47" s="295"/>
      <c r="Y47" s="295"/>
      <c r="Z47" s="296"/>
      <c r="AA47" s="312"/>
      <c r="AB47" s="313"/>
      <c r="AC47" s="313"/>
      <c r="AD47" s="313"/>
      <c r="AE47" s="313"/>
      <c r="AF47" s="314"/>
    </row>
    <row r="48" spans="1:32" ht="16.5" customHeight="1">
      <c r="A48" s="303"/>
      <c r="B48" s="304"/>
      <c r="C48" s="304"/>
      <c r="D48" s="304"/>
      <c r="E48" s="304"/>
      <c r="F48" s="304"/>
      <c r="G48" s="304"/>
      <c r="H48" s="304"/>
      <c r="I48" s="304"/>
      <c r="J48" s="305"/>
      <c r="K48" s="306"/>
      <c r="L48" s="306"/>
      <c r="M48" s="306"/>
      <c r="N48" s="306"/>
      <c r="O48" s="306"/>
      <c r="P48" s="306"/>
      <c r="Q48" s="307"/>
      <c r="R48" s="308"/>
      <c r="S48" s="309"/>
      <c r="T48" s="310"/>
      <c r="U48" s="310"/>
      <c r="V48" s="311"/>
      <c r="W48" s="294">
        <f t="shared" si="0"/>
        <v>0</v>
      </c>
      <c r="X48" s="295"/>
      <c r="Y48" s="295"/>
      <c r="Z48" s="296"/>
      <c r="AA48" s="312"/>
      <c r="AB48" s="313"/>
      <c r="AC48" s="313"/>
      <c r="AD48" s="313"/>
      <c r="AE48" s="313"/>
      <c r="AF48" s="314"/>
    </row>
    <row r="49" spans="1:32" ht="16.5" customHeight="1">
      <c r="A49" s="303"/>
      <c r="B49" s="304"/>
      <c r="C49" s="304"/>
      <c r="D49" s="304"/>
      <c r="E49" s="304"/>
      <c r="F49" s="304"/>
      <c r="G49" s="304"/>
      <c r="H49" s="304"/>
      <c r="I49" s="304"/>
      <c r="J49" s="305"/>
      <c r="K49" s="306"/>
      <c r="L49" s="306"/>
      <c r="M49" s="306"/>
      <c r="N49" s="306"/>
      <c r="O49" s="306"/>
      <c r="P49" s="306"/>
      <c r="Q49" s="307"/>
      <c r="R49" s="308"/>
      <c r="S49" s="309"/>
      <c r="T49" s="310"/>
      <c r="U49" s="310"/>
      <c r="V49" s="311"/>
      <c r="W49" s="294">
        <f t="shared" si="0"/>
        <v>0</v>
      </c>
      <c r="X49" s="295"/>
      <c r="Y49" s="295"/>
      <c r="Z49" s="296"/>
      <c r="AA49" s="312"/>
      <c r="AB49" s="313"/>
      <c r="AC49" s="313"/>
      <c r="AD49" s="313"/>
      <c r="AE49" s="313"/>
      <c r="AF49" s="314"/>
    </row>
    <row r="50" spans="1:32" ht="16.5" customHeight="1">
      <c r="A50" s="315"/>
      <c r="B50" s="316"/>
      <c r="C50" s="316"/>
      <c r="D50" s="316"/>
      <c r="E50" s="316"/>
      <c r="F50" s="316"/>
      <c r="G50" s="316"/>
      <c r="H50" s="316"/>
      <c r="I50" s="316"/>
      <c r="J50" s="317"/>
      <c r="K50" s="318"/>
      <c r="L50" s="318"/>
      <c r="M50" s="318"/>
      <c r="N50" s="318"/>
      <c r="O50" s="318"/>
      <c r="P50" s="318"/>
      <c r="Q50" s="319"/>
      <c r="R50" s="320"/>
      <c r="S50" s="321"/>
      <c r="T50" s="322"/>
      <c r="U50" s="322"/>
      <c r="V50" s="323"/>
      <c r="W50" s="294">
        <f t="shared" si="0"/>
        <v>0</v>
      </c>
      <c r="X50" s="295"/>
      <c r="Y50" s="295"/>
      <c r="Z50" s="296"/>
      <c r="AA50" s="324"/>
      <c r="AB50" s="325"/>
      <c r="AC50" s="325"/>
      <c r="AD50" s="325"/>
      <c r="AE50" s="325"/>
      <c r="AF50" s="326"/>
    </row>
    <row r="51" spans="1:32" ht="16.5" customHeight="1">
      <c r="A51" s="39" t="s">
        <v>177</v>
      </c>
      <c r="B51" s="39"/>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row>
    <row r="52" spans="1:32" ht="16.5" customHeight="1">
      <c r="A52" s="3" t="s">
        <v>9</v>
      </c>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row>
  </sheetData>
  <sheetProtection sheet="1" formatCells="0" formatColumns="0" formatRows="0" insertRows="0" selectLockedCells="1"/>
  <mergeCells count="141">
    <mergeCell ref="A50:I50"/>
    <mergeCell ref="J50:P50"/>
    <mergeCell ref="Q50:R50"/>
    <mergeCell ref="S50:V50"/>
    <mergeCell ref="W50:Z50"/>
    <mergeCell ref="AA50:AF50"/>
    <mergeCell ref="A49:I49"/>
    <mergeCell ref="J49:P49"/>
    <mergeCell ref="Q49:R49"/>
    <mergeCell ref="S49:V49"/>
    <mergeCell ref="W49:Z49"/>
    <mergeCell ref="AA49:AF49"/>
    <mergeCell ref="A48:I48"/>
    <mergeCell ref="J48:P48"/>
    <mergeCell ref="Q48:R48"/>
    <mergeCell ref="S48:V48"/>
    <mergeCell ref="W48:Z48"/>
    <mergeCell ref="AA48:AF48"/>
    <mergeCell ref="A47:I47"/>
    <mergeCell ref="J47:P47"/>
    <mergeCell ref="Q47:R47"/>
    <mergeCell ref="S47:V47"/>
    <mergeCell ref="W47:Z47"/>
    <mergeCell ref="AA47:AF47"/>
    <mergeCell ref="A46:I46"/>
    <mergeCell ref="J46:P46"/>
    <mergeCell ref="Q46:R46"/>
    <mergeCell ref="S46:V46"/>
    <mergeCell ref="W46:Z46"/>
    <mergeCell ref="AA46:AF46"/>
    <mergeCell ref="A45:I45"/>
    <mergeCell ref="J45:P45"/>
    <mergeCell ref="Q45:R45"/>
    <mergeCell ref="S45:V45"/>
    <mergeCell ref="W45:Z45"/>
    <mergeCell ref="AA45:AF45"/>
    <mergeCell ref="A42:AF42"/>
    <mergeCell ref="A44:I44"/>
    <mergeCell ref="J44:P44"/>
    <mergeCell ref="Q44:R44"/>
    <mergeCell ref="S44:V44"/>
    <mergeCell ref="W44:Z44"/>
    <mergeCell ref="AA44:AF44"/>
    <mergeCell ref="A40:J40"/>
    <mergeCell ref="K40:Q40"/>
    <mergeCell ref="R40:AF40"/>
    <mergeCell ref="A41:J41"/>
    <mergeCell ref="K41:Q41"/>
    <mergeCell ref="R41:AF41"/>
    <mergeCell ref="A38:J38"/>
    <mergeCell ref="K38:Q38"/>
    <mergeCell ref="R38:AF38"/>
    <mergeCell ref="A39:J39"/>
    <mergeCell ref="K39:Q39"/>
    <mergeCell ref="R39:AF39"/>
    <mergeCell ref="A36:J36"/>
    <mergeCell ref="K36:Q36"/>
    <mergeCell ref="R36:AF36"/>
    <mergeCell ref="A37:J37"/>
    <mergeCell ref="K37:Q37"/>
    <mergeCell ref="R37:AF37"/>
    <mergeCell ref="A34:J34"/>
    <mergeCell ref="K34:Q34"/>
    <mergeCell ref="R34:AF34"/>
    <mergeCell ref="A35:J35"/>
    <mergeCell ref="K35:Q35"/>
    <mergeCell ref="R35:AF35"/>
    <mergeCell ref="A32:J32"/>
    <mergeCell ref="K32:Q32"/>
    <mergeCell ref="R32:AF32"/>
    <mergeCell ref="A33:J33"/>
    <mergeCell ref="K33:Q33"/>
    <mergeCell ref="R33:AF33"/>
    <mergeCell ref="A30:J30"/>
    <mergeCell ref="K30:Q30"/>
    <mergeCell ref="R30:AF30"/>
    <mergeCell ref="A31:J31"/>
    <mergeCell ref="K31:Q31"/>
    <mergeCell ref="R31:AF31"/>
    <mergeCell ref="A28:J28"/>
    <mergeCell ref="K28:Q28"/>
    <mergeCell ref="R28:AF28"/>
    <mergeCell ref="A29:J29"/>
    <mergeCell ref="K29:Q29"/>
    <mergeCell ref="R29:AF29"/>
    <mergeCell ref="A26:J26"/>
    <mergeCell ref="K26:Q26"/>
    <mergeCell ref="R26:AF26"/>
    <mergeCell ref="A27:J27"/>
    <mergeCell ref="K27:Q27"/>
    <mergeCell ref="R27:AF27"/>
    <mergeCell ref="A24:J24"/>
    <mergeCell ref="K24:Q24"/>
    <mergeCell ref="R24:AF24"/>
    <mergeCell ref="A25:J25"/>
    <mergeCell ref="K25:Q25"/>
    <mergeCell ref="R25:AF25"/>
    <mergeCell ref="A22:J22"/>
    <mergeCell ref="K22:Q22"/>
    <mergeCell ref="R22:AF22"/>
    <mergeCell ref="A23:J23"/>
    <mergeCell ref="K23:Q23"/>
    <mergeCell ref="R23:AF23"/>
    <mergeCell ref="A20:J20"/>
    <mergeCell ref="K20:Q20"/>
    <mergeCell ref="R20:AF20"/>
    <mergeCell ref="A21:J21"/>
    <mergeCell ref="K21:Q21"/>
    <mergeCell ref="R21:AF21"/>
    <mergeCell ref="A18:J18"/>
    <mergeCell ref="K18:Q18"/>
    <mergeCell ref="R18:AF18"/>
    <mergeCell ref="A19:J19"/>
    <mergeCell ref="K19:Q19"/>
    <mergeCell ref="R19:AF19"/>
    <mergeCell ref="A16:G16"/>
    <mergeCell ref="H16:M16"/>
    <mergeCell ref="N16:T16"/>
    <mergeCell ref="U16:Z16"/>
    <mergeCell ref="AA16:AF16"/>
    <mergeCell ref="A17:AF17"/>
    <mergeCell ref="A12:G12"/>
    <mergeCell ref="H12:M12"/>
    <mergeCell ref="N12:T12"/>
    <mergeCell ref="U12:Z12"/>
    <mergeCell ref="AA12:AF12"/>
    <mergeCell ref="A13:G15"/>
    <mergeCell ref="H13:M15"/>
    <mergeCell ref="N13:T15"/>
    <mergeCell ref="U13:Z15"/>
    <mergeCell ref="AA13:AF15"/>
    <mergeCell ref="S3:Y3"/>
    <mergeCell ref="Z3:AF3"/>
    <mergeCell ref="A5:AF5"/>
    <mergeCell ref="A6:AF6"/>
    <mergeCell ref="A7:AF7"/>
    <mergeCell ref="A9:G11"/>
    <mergeCell ref="H9:M11"/>
    <mergeCell ref="N9:T11"/>
    <mergeCell ref="U9:Z11"/>
    <mergeCell ref="AA9:AF11"/>
  </mergeCells>
  <phoneticPr fontId="23"/>
  <printOptions horizontalCentered="1"/>
  <pageMargins left="0.74803149606299213" right="0.74803149606299213" top="0.59055118110236227" bottom="0.59055118110236227" header="0.31496062992125984" footer="0.31496062992125984"/>
  <pageSetup paperSize="9" fitToHeight="0"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sheetPr>
  <dimension ref="A1:AF53"/>
  <sheetViews>
    <sheetView showGridLines="0" view="pageBreakPreview" zoomScaleNormal="100" zoomScaleSheetLayoutView="100" workbookViewId="0">
      <selection activeCell="N14" sqref="N14:T16"/>
    </sheetView>
  </sheetViews>
  <sheetFormatPr defaultColWidth="2.625" defaultRowHeight="16.5" customHeight="1"/>
  <cols>
    <col min="1" max="16384" width="2.625" style="1"/>
  </cols>
  <sheetData>
    <row r="1" spans="1:32" ht="16.5" customHeight="1">
      <c r="B1" s="2" t="s">
        <v>185</v>
      </c>
    </row>
    <row r="2" spans="1:32" ht="16.5" customHeight="1">
      <c r="B2" s="2" t="s">
        <v>106</v>
      </c>
    </row>
    <row r="3" spans="1:32" ht="16.5" customHeight="1" thickBot="1">
      <c r="B3" s="44" t="s">
        <v>73</v>
      </c>
    </row>
    <row r="4" spans="1:32" s="102" customFormat="1" ht="16.5" customHeight="1" thickBot="1">
      <c r="A4" s="100" t="s">
        <v>162</v>
      </c>
      <c r="B4" s="100"/>
      <c r="C4" s="100"/>
      <c r="D4" s="100"/>
      <c r="E4" s="100"/>
      <c r="F4" s="100"/>
      <c r="G4" s="101"/>
      <c r="H4" s="101"/>
      <c r="I4" s="100"/>
      <c r="J4" s="100"/>
      <c r="K4" s="100"/>
      <c r="L4" s="100"/>
      <c r="M4" s="100"/>
      <c r="N4" s="100"/>
      <c r="O4" s="100"/>
      <c r="P4" s="100"/>
      <c r="Q4" s="100"/>
      <c r="R4" s="100"/>
      <c r="S4" s="212" t="s">
        <v>142</v>
      </c>
      <c r="T4" s="213"/>
      <c r="U4" s="213"/>
      <c r="V4" s="213"/>
      <c r="W4" s="213"/>
      <c r="X4" s="213"/>
      <c r="Y4" s="214"/>
      <c r="Z4" s="215" t="str">
        <f>IF('別紙1-2'!E6=0,"",'別紙1-2'!E6)</f>
        <v/>
      </c>
      <c r="AA4" s="213"/>
      <c r="AB4" s="213"/>
      <c r="AC4" s="213"/>
      <c r="AD4" s="213"/>
      <c r="AE4" s="213"/>
      <c r="AF4" s="216"/>
    </row>
    <row r="5" spans="1:32" ht="16.5" customHeight="1">
      <c r="A5" s="3"/>
      <c r="B5"/>
      <c r="C5"/>
      <c r="D5"/>
      <c r="E5"/>
      <c r="F5"/>
      <c r="G5"/>
      <c r="H5" s="4"/>
      <c r="I5" s="84"/>
      <c r="J5" s="84"/>
      <c r="K5" s="84"/>
      <c r="L5" s="84"/>
      <c r="M5" s="84"/>
      <c r="N5" s="84"/>
      <c r="O5" s="84"/>
      <c r="P5" s="84"/>
      <c r="Q5" s="84"/>
      <c r="R5" s="84"/>
      <c r="S5" s="84"/>
      <c r="T5" s="84"/>
      <c r="U5" s="84"/>
      <c r="V5" s="84"/>
      <c r="W5" s="84"/>
      <c r="X5" s="84"/>
      <c r="Y5" s="38"/>
      <c r="Z5" s="38"/>
      <c r="AA5" s="38"/>
      <c r="AB5" s="38"/>
      <c r="AC5" s="38"/>
      <c r="AD5" s="38"/>
      <c r="AE5" s="38"/>
      <c r="AF5" s="8" t="s">
        <v>180</v>
      </c>
    </row>
    <row r="6" spans="1:32" ht="16.5" customHeight="1">
      <c r="A6" s="217" t="s">
        <v>163</v>
      </c>
      <c r="B6" s="217"/>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row>
    <row r="7" spans="1:32" ht="16.5" customHeight="1">
      <c r="A7" s="217" t="s">
        <v>164</v>
      </c>
      <c r="B7" s="217"/>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row>
    <row r="8" spans="1:32" ht="16.5" customHeight="1">
      <c r="A8" s="218" t="s">
        <v>165</v>
      </c>
      <c r="B8" s="218"/>
      <c r="C8" s="218"/>
      <c r="D8" s="218"/>
      <c r="E8" s="218"/>
      <c r="F8" s="218"/>
      <c r="G8" s="218"/>
      <c r="H8" s="218"/>
      <c r="I8" s="218"/>
      <c r="J8" s="218"/>
      <c r="K8" s="218"/>
      <c r="L8" s="218"/>
      <c r="M8" s="218"/>
      <c r="N8" s="218"/>
      <c r="O8" s="218"/>
      <c r="P8" s="218"/>
      <c r="Q8" s="218"/>
      <c r="R8" s="218"/>
      <c r="S8" s="218"/>
      <c r="T8" s="218"/>
      <c r="U8" s="218"/>
      <c r="V8" s="218"/>
      <c r="W8" s="218"/>
      <c r="X8" s="218"/>
      <c r="Y8" s="218"/>
      <c r="Z8" s="218"/>
      <c r="AA8" s="218"/>
      <c r="AB8" s="218"/>
      <c r="AC8" s="218"/>
      <c r="AD8" s="218"/>
      <c r="AE8" s="218"/>
      <c r="AF8" s="218"/>
    </row>
    <row r="9" spans="1:32" ht="16.5" customHeight="1">
      <c r="A9" s="103" t="s">
        <v>166</v>
      </c>
      <c r="B9" s="103"/>
      <c r="C9" s="103"/>
      <c r="D9" s="103"/>
      <c r="E9" s="103"/>
      <c r="F9" s="103"/>
      <c r="G9" s="103"/>
      <c r="H9" s="103"/>
      <c r="I9" s="103"/>
      <c r="J9" s="103"/>
      <c r="K9" s="103"/>
      <c r="L9" s="103"/>
      <c r="M9" s="103"/>
      <c r="N9" s="103"/>
      <c r="O9" s="103"/>
      <c r="P9" s="103"/>
      <c r="Q9" s="103"/>
      <c r="R9" s="103"/>
      <c r="S9" s="103"/>
      <c r="T9" s="103"/>
      <c r="U9" s="103"/>
      <c r="V9" s="103"/>
      <c r="W9" s="103"/>
      <c r="X9" s="103"/>
      <c r="Y9" s="103"/>
      <c r="Z9" s="103"/>
      <c r="AA9" s="103"/>
      <c r="AB9" s="103"/>
      <c r="AC9" s="103"/>
      <c r="AD9" s="103"/>
      <c r="AE9" s="103"/>
      <c r="AF9" s="103"/>
    </row>
    <row r="10" spans="1:32" ht="16.5" customHeight="1">
      <c r="A10" s="219" t="s">
        <v>0</v>
      </c>
      <c r="B10" s="220"/>
      <c r="C10" s="220"/>
      <c r="D10" s="220"/>
      <c r="E10" s="220"/>
      <c r="F10" s="220"/>
      <c r="G10" s="221"/>
      <c r="H10" s="219" t="s">
        <v>10</v>
      </c>
      <c r="I10" s="220"/>
      <c r="J10" s="220"/>
      <c r="K10" s="220"/>
      <c r="L10" s="220"/>
      <c r="M10" s="221"/>
      <c r="N10" s="228" t="s">
        <v>167</v>
      </c>
      <c r="O10" s="229"/>
      <c r="P10" s="229"/>
      <c r="Q10" s="229"/>
      <c r="R10" s="229"/>
      <c r="S10" s="229"/>
      <c r="T10" s="230"/>
      <c r="U10" s="228" t="s">
        <v>168</v>
      </c>
      <c r="V10" s="229"/>
      <c r="W10" s="229"/>
      <c r="X10" s="229"/>
      <c r="Y10" s="229"/>
      <c r="Z10" s="230"/>
      <c r="AA10" s="219" t="s">
        <v>169</v>
      </c>
      <c r="AB10" s="220"/>
      <c r="AC10" s="220"/>
      <c r="AD10" s="220"/>
      <c r="AE10" s="220"/>
      <c r="AF10" s="221"/>
    </row>
    <row r="11" spans="1:32" ht="16.5" customHeight="1">
      <c r="A11" s="222"/>
      <c r="B11" s="223"/>
      <c r="C11" s="223"/>
      <c r="D11" s="223"/>
      <c r="E11" s="223"/>
      <c r="F11" s="223"/>
      <c r="G11" s="224"/>
      <c r="H11" s="222"/>
      <c r="I11" s="223"/>
      <c r="J11" s="223"/>
      <c r="K11" s="223"/>
      <c r="L11" s="223"/>
      <c r="M11" s="224"/>
      <c r="N11" s="231"/>
      <c r="O11" s="232"/>
      <c r="P11" s="232"/>
      <c r="Q11" s="232"/>
      <c r="R11" s="232"/>
      <c r="S11" s="232"/>
      <c r="T11" s="233"/>
      <c r="U11" s="231"/>
      <c r="V11" s="232"/>
      <c r="W11" s="232"/>
      <c r="X11" s="232"/>
      <c r="Y11" s="232"/>
      <c r="Z11" s="233"/>
      <c r="AA11" s="222"/>
      <c r="AB11" s="223"/>
      <c r="AC11" s="223"/>
      <c r="AD11" s="223"/>
      <c r="AE11" s="223"/>
      <c r="AF11" s="224"/>
    </row>
    <row r="12" spans="1:32" ht="16.5" customHeight="1">
      <c r="A12" s="225"/>
      <c r="B12" s="226"/>
      <c r="C12" s="226"/>
      <c r="D12" s="226"/>
      <c r="E12" s="226"/>
      <c r="F12" s="226"/>
      <c r="G12" s="227"/>
      <c r="H12" s="225"/>
      <c r="I12" s="226"/>
      <c r="J12" s="226"/>
      <c r="K12" s="226"/>
      <c r="L12" s="226"/>
      <c r="M12" s="227"/>
      <c r="N12" s="234"/>
      <c r="O12" s="235"/>
      <c r="P12" s="235"/>
      <c r="Q12" s="235"/>
      <c r="R12" s="235"/>
      <c r="S12" s="235"/>
      <c r="T12" s="236"/>
      <c r="U12" s="234"/>
      <c r="V12" s="235"/>
      <c r="W12" s="235"/>
      <c r="X12" s="235"/>
      <c r="Y12" s="235"/>
      <c r="Z12" s="236"/>
      <c r="AA12" s="225"/>
      <c r="AB12" s="226"/>
      <c r="AC12" s="226"/>
      <c r="AD12" s="226"/>
      <c r="AE12" s="226"/>
      <c r="AF12" s="227"/>
    </row>
    <row r="13" spans="1:32" ht="16.5" customHeight="1">
      <c r="A13" s="267">
        <f>'別紙2-2(R７)'!A12</f>
        <v>0</v>
      </c>
      <c r="B13" s="268"/>
      <c r="C13" s="268"/>
      <c r="D13" s="268"/>
      <c r="E13" s="268"/>
      <c r="F13" s="268"/>
      <c r="G13" s="269"/>
      <c r="H13" s="270">
        <f>'別紙2-2(R７)'!H12</f>
        <v>0</v>
      </c>
      <c r="I13" s="271"/>
      <c r="J13" s="271"/>
      <c r="K13" s="271"/>
      <c r="L13" s="271"/>
      <c r="M13" s="272"/>
      <c r="N13" s="240">
        <f>'別紙2-2(R７)'!N12</f>
        <v>0</v>
      </c>
      <c r="O13" s="241"/>
      <c r="P13" s="241"/>
      <c r="Q13" s="241"/>
      <c r="R13" s="241"/>
      <c r="S13" s="241"/>
      <c r="T13" s="242"/>
      <c r="U13" s="240">
        <f>'別紙2-2(R７)'!U12</f>
        <v>0</v>
      </c>
      <c r="V13" s="241"/>
      <c r="W13" s="241"/>
      <c r="X13" s="241"/>
      <c r="Y13" s="241"/>
      <c r="Z13" s="242"/>
      <c r="AA13" s="267">
        <f>'別紙2-2(R７)'!AA12</f>
        <v>0</v>
      </c>
      <c r="AB13" s="268"/>
      <c r="AC13" s="268"/>
      <c r="AD13" s="268"/>
      <c r="AE13" s="268"/>
      <c r="AF13" s="269"/>
    </row>
    <row r="14" spans="1:32" ht="16.5" customHeight="1">
      <c r="A14" s="228" t="s">
        <v>170</v>
      </c>
      <c r="B14" s="220"/>
      <c r="C14" s="220"/>
      <c r="D14" s="220"/>
      <c r="E14" s="220"/>
      <c r="F14" s="220"/>
      <c r="G14" s="221"/>
      <c r="H14" s="228" t="s">
        <v>171</v>
      </c>
      <c r="I14" s="220"/>
      <c r="J14" s="220"/>
      <c r="K14" s="220"/>
      <c r="L14" s="220"/>
      <c r="M14" s="221"/>
      <c r="N14" s="246" t="s">
        <v>187</v>
      </c>
      <c r="O14" s="247"/>
      <c r="P14" s="247"/>
      <c r="Q14" s="247"/>
      <c r="R14" s="247"/>
      <c r="S14" s="247"/>
      <c r="T14" s="248"/>
      <c r="U14" s="228" t="s">
        <v>178</v>
      </c>
      <c r="V14" s="229"/>
      <c r="W14" s="229"/>
      <c r="X14" s="229"/>
      <c r="Y14" s="229"/>
      <c r="Z14" s="230"/>
      <c r="AA14" s="228" t="s">
        <v>173</v>
      </c>
      <c r="AB14" s="220"/>
      <c r="AC14" s="220"/>
      <c r="AD14" s="220"/>
      <c r="AE14" s="220"/>
      <c r="AF14" s="221"/>
    </row>
    <row r="15" spans="1:32" ht="16.5" customHeight="1">
      <c r="A15" s="222"/>
      <c r="B15" s="223"/>
      <c r="C15" s="223"/>
      <c r="D15" s="223"/>
      <c r="E15" s="223"/>
      <c r="F15" s="223"/>
      <c r="G15" s="224"/>
      <c r="H15" s="222"/>
      <c r="I15" s="223"/>
      <c r="J15" s="223"/>
      <c r="K15" s="223"/>
      <c r="L15" s="223"/>
      <c r="M15" s="224"/>
      <c r="N15" s="249"/>
      <c r="O15" s="250"/>
      <c r="P15" s="250"/>
      <c r="Q15" s="250"/>
      <c r="R15" s="250"/>
      <c r="S15" s="250"/>
      <c r="T15" s="251"/>
      <c r="U15" s="231"/>
      <c r="V15" s="232"/>
      <c r="W15" s="232"/>
      <c r="X15" s="232"/>
      <c r="Y15" s="232"/>
      <c r="Z15" s="233"/>
      <c r="AA15" s="222"/>
      <c r="AB15" s="223"/>
      <c r="AC15" s="223"/>
      <c r="AD15" s="223"/>
      <c r="AE15" s="223"/>
      <c r="AF15" s="224"/>
    </row>
    <row r="16" spans="1:32" ht="16.5" customHeight="1">
      <c r="A16" s="225"/>
      <c r="B16" s="226"/>
      <c r="C16" s="226"/>
      <c r="D16" s="226"/>
      <c r="E16" s="226"/>
      <c r="F16" s="226"/>
      <c r="G16" s="227"/>
      <c r="H16" s="225"/>
      <c r="I16" s="226"/>
      <c r="J16" s="226"/>
      <c r="K16" s="226"/>
      <c r="L16" s="226"/>
      <c r="M16" s="227"/>
      <c r="N16" s="252"/>
      <c r="O16" s="253"/>
      <c r="P16" s="253"/>
      <c r="Q16" s="253"/>
      <c r="R16" s="253"/>
      <c r="S16" s="253"/>
      <c r="T16" s="254"/>
      <c r="U16" s="234"/>
      <c r="V16" s="235"/>
      <c r="W16" s="235"/>
      <c r="X16" s="235"/>
      <c r="Y16" s="235"/>
      <c r="Z16" s="236"/>
      <c r="AA16" s="225"/>
      <c r="AB16" s="226"/>
      <c r="AC16" s="226"/>
      <c r="AD16" s="226"/>
      <c r="AE16" s="226"/>
      <c r="AF16" s="227"/>
    </row>
    <row r="17" spans="1:32" ht="16.5" customHeight="1">
      <c r="A17" s="267">
        <f>'別紙2-2(R７)'!A16</f>
        <v>0</v>
      </c>
      <c r="B17" s="268"/>
      <c r="C17" s="268"/>
      <c r="D17" s="268"/>
      <c r="E17" s="268"/>
      <c r="F17" s="268"/>
      <c r="G17" s="269"/>
      <c r="H17" s="267">
        <f>'別紙2-2(R７)'!H16</f>
        <v>0</v>
      </c>
      <c r="I17" s="268"/>
      <c r="J17" s="268"/>
      <c r="K17" s="268"/>
      <c r="L17" s="268"/>
      <c r="M17" s="269"/>
      <c r="N17" s="267">
        <f>'別紙2-2(R７)'!N16</f>
        <v>0</v>
      </c>
      <c r="O17" s="268"/>
      <c r="P17" s="268"/>
      <c r="Q17" s="268"/>
      <c r="R17" s="268"/>
      <c r="S17" s="268"/>
      <c r="T17" s="269"/>
      <c r="U17" s="267">
        <f>'別紙2-2(R７)'!U16</f>
        <v>0</v>
      </c>
      <c r="V17" s="268"/>
      <c r="W17" s="268"/>
      <c r="X17" s="268"/>
      <c r="Y17" s="268"/>
      <c r="Z17" s="269"/>
      <c r="AA17" s="270" t="str">
        <f>'別紙2-2(R７)'!AA16</f>
        <v/>
      </c>
      <c r="AB17" s="271"/>
      <c r="AC17" s="271"/>
      <c r="AD17" s="271"/>
      <c r="AE17" s="271"/>
      <c r="AF17" s="272"/>
    </row>
    <row r="18" spans="1:32" ht="16.5" customHeight="1">
      <c r="A18" s="273" t="s">
        <v>179</v>
      </c>
      <c r="B18" s="274"/>
      <c r="C18" s="274"/>
      <c r="D18" s="274"/>
      <c r="E18" s="274"/>
      <c r="F18" s="274"/>
      <c r="G18" s="274"/>
      <c r="H18" s="274"/>
      <c r="I18" s="274"/>
      <c r="J18" s="274"/>
      <c r="K18" s="274"/>
      <c r="L18" s="274"/>
      <c r="M18" s="274"/>
      <c r="N18" s="274"/>
      <c r="O18" s="274"/>
      <c r="P18" s="274"/>
      <c r="Q18" s="274"/>
      <c r="R18" s="274"/>
      <c r="S18" s="274"/>
      <c r="T18" s="274"/>
      <c r="U18" s="274"/>
      <c r="V18" s="274"/>
      <c r="W18" s="274"/>
      <c r="X18" s="274"/>
      <c r="Y18" s="274"/>
      <c r="Z18" s="274"/>
      <c r="AA18" s="274"/>
      <c r="AB18" s="274"/>
      <c r="AC18" s="274"/>
      <c r="AD18" s="274"/>
      <c r="AE18" s="274"/>
      <c r="AF18" s="275"/>
    </row>
    <row r="19" spans="1:32" ht="16.5" customHeight="1">
      <c r="A19" s="255" t="s">
        <v>1</v>
      </c>
      <c r="B19" s="256"/>
      <c r="C19" s="256"/>
      <c r="D19" s="256"/>
      <c r="E19" s="256"/>
      <c r="F19" s="256"/>
      <c r="G19" s="256"/>
      <c r="H19" s="256"/>
      <c r="I19" s="256"/>
      <c r="J19" s="257"/>
      <c r="K19" s="258" t="s">
        <v>2</v>
      </c>
      <c r="L19" s="259"/>
      <c r="M19" s="259"/>
      <c r="N19" s="259"/>
      <c r="O19" s="259"/>
      <c r="P19" s="259"/>
      <c r="Q19" s="260"/>
      <c r="R19" s="258" t="s">
        <v>3</v>
      </c>
      <c r="S19" s="259"/>
      <c r="T19" s="259"/>
      <c r="U19" s="259"/>
      <c r="V19" s="259"/>
      <c r="W19" s="259"/>
      <c r="X19" s="259"/>
      <c r="Y19" s="259"/>
      <c r="Z19" s="259"/>
      <c r="AA19" s="259"/>
      <c r="AB19" s="259"/>
      <c r="AC19" s="259"/>
      <c r="AD19" s="259"/>
      <c r="AE19" s="259"/>
      <c r="AF19" s="260"/>
    </row>
    <row r="20" spans="1:32" ht="16.5" customHeight="1">
      <c r="A20" s="261"/>
      <c r="B20" s="262"/>
      <c r="C20" s="262"/>
      <c r="D20" s="262"/>
      <c r="E20" s="262"/>
      <c r="F20" s="262"/>
      <c r="G20" s="262"/>
      <c r="H20" s="262"/>
      <c r="I20" s="262"/>
      <c r="J20" s="263"/>
      <c r="K20" s="264"/>
      <c r="L20" s="265"/>
      <c r="M20" s="265"/>
      <c r="N20" s="265"/>
      <c r="O20" s="265"/>
      <c r="P20" s="265"/>
      <c r="Q20" s="266"/>
      <c r="R20" s="261"/>
      <c r="S20" s="262"/>
      <c r="T20" s="262"/>
      <c r="U20" s="262"/>
      <c r="V20" s="262"/>
      <c r="W20" s="262"/>
      <c r="X20" s="262"/>
      <c r="Y20" s="262"/>
      <c r="Z20" s="262"/>
      <c r="AA20" s="262"/>
      <c r="AB20" s="262"/>
      <c r="AC20" s="262"/>
      <c r="AD20" s="262"/>
      <c r="AE20" s="262"/>
      <c r="AF20" s="263"/>
    </row>
    <row r="21" spans="1:32" ht="16.5" customHeight="1">
      <c r="A21" s="276"/>
      <c r="B21" s="277"/>
      <c r="C21" s="277"/>
      <c r="D21" s="277"/>
      <c r="E21" s="277"/>
      <c r="F21" s="277"/>
      <c r="G21" s="277"/>
      <c r="H21" s="277"/>
      <c r="I21" s="277"/>
      <c r="J21" s="278"/>
      <c r="K21" s="279"/>
      <c r="L21" s="280"/>
      <c r="M21" s="280"/>
      <c r="N21" s="280"/>
      <c r="O21" s="280"/>
      <c r="P21" s="280"/>
      <c r="Q21" s="281"/>
      <c r="R21" s="276"/>
      <c r="S21" s="277"/>
      <c r="T21" s="277"/>
      <c r="U21" s="277"/>
      <c r="V21" s="277"/>
      <c r="W21" s="277"/>
      <c r="X21" s="277"/>
      <c r="Y21" s="277"/>
      <c r="Z21" s="277"/>
      <c r="AA21" s="277"/>
      <c r="AB21" s="277"/>
      <c r="AC21" s="277"/>
      <c r="AD21" s="277"/>
      <c r="AE21" s="277"/>
      <c r="AF21" s="278"/>
    </row>
    <row r="22" spans="1:32" ht="16.5" customHeight="1">
      <c r="A22" s="276"/>
      <c r="B22" s="277"/>
      <c r="C22" s="277"/>
      <c r="D22" s="277"/>
      <c r="E22" s="277"/>
      <c r="F22" s="277"/>
      <c r="G22" s="277"/>
      <c r="H22" s="277"/>
      <c r="I22" s="277"/>
      <c r="J22" s="278"/>
      <c r="K22" s="279"/>
      <c r="L22" s="280"/>
      <c r="M22" s="280"/>
      <c r="N22" s="280"/>
      <c r="O22" s="280"/>
      <c r="P22" s="280"/>
      <c r="Q22" s="281"/>
      <c r="R22" s="276"/>
      <c r="S22" s="277"/>
      <c r="T22" s="277"/>
      <c r="U22" s="277"/>
      <c r="V22" s="277"/>
      <c r="W22" s="277"/>
      <c r="X22" s="277"/>
      <c r="Y22" s="277"/>
      <c r="Z22" s="277"/>
      <c r="AA22" s="277"/>
      <c r="AB22" s="277"/>
      <c r="AC22" s="277"/>
      <c r="AD22" s="277"/>
      <c r="AE22" s="277"/>
      <c r="AF22" s="278"/>
    </row>
    <row r="23" spans="1:32" ht="16.5" customHeight="1">
      <c r="A23" s="276"/>
      <c r="B23" s="277"/>
      <c r="C23" s="277"/>
      <c r="D23" s="277"/>
      <c r="E23" s="277"/>
      <c r="F23" s="277"/>
      <c r="G23" s="277"/>
      <c r="H23" s="277"/>
      <c r="I23" s="277"/>
      <c r="J23" s="278"/>
      <c r="K23" s="279"/>
      <c r="L23" s="280"/>
      <c r="M23" s="280"/>
      <c r="N23" s="280"/>
      <c r="O23" s="280"/>
      <c r="P23" s="280"/>
      <c r="Q23" s="281"/>
      <c r="R23" s="276"/>
      <c r="S23" s="277"/>
      <c r="T23" s="277"/>
      <c r="U23" s="277"/>
      <c r="V23" s="277"/>
      <c r="W23" s="277"/>
      <c r="X23" s="277"/>
      <c r="Y23" s="277"/>
      <c r="Z23" s="277"/>
      <c r="AA23" s="277"/>
      <c r="AB23" s="277"/>
      <c r="AC23" s="277"/>
      <c r="AD23" s="277"/>
      <c r="AE23" s="277"/>
      <c r="AF23" s="278"/>
    </row>
    <row r="24" spans="1:32" ht="16.5" customHeight="1">
      <c r="A24" s="276"/>
      <c r="B24" s="277"/>
      <c r="C24" s="277"/>
      <c r="D24" s="277"/>
      <c r="E24" s="277"/>
      <c r="F24" s="277"/>
      <c r="G24" s="277"/>
      <c r="H24" s="277"/>
      <c r="I24" s="277"/>
      <c r="J24" s="278"/>
      <c r="K24" s="279"/>
      <c r="L24" s="280"/>
      <c r="M24" s="280"/>
      <c r="N24" s="280"/>
      <c r="O24" s="280"/>
      <c r="P24" s="280"/>
      <c r="Q24" s="281"/>
      <c r="R24" s="276"/>
      <c r="S24" s="277"/>
      <c r="T24" s="277"/>
      <c r="U24" s="277"/>
      <c r="V24" s="277"/>
      <c r="W24" s="277"/>
      <c r="X24" s="277"/>
      <c r="Y24" s="277"/>
      <c r="Z24" s="277"/>
      <c r="AA24" s="277"/>
      <c r="AB24" s="277"/>
      <c r="AC24" s="277"/>
      <c r="AD24" s="277"/>
      <c r="AE24" s="277"/>
      <c r="AF24" s="278"/>
    </row>
    <row r="25" spans="1:32" ht="16.5" customHeight="1">
      <c r="A25" s="276"/>
      <c r="B25" s="277"/>
      <c r="C25" s="277"/>
      <c r="D25" s="277"/>
      <c r="E25" s="277"/>
      <c r="F25" s="277"/>
      <c r="G25" s="277"/>
      <c r="H25" s="277"/>
      <c r="I25" s="277"/>
      <c r="J25" s="278"/>
      <c r="K25" s="279"/>
      <c r="L25" s="280"/>
      <c r="M25" s="280"/>
      <c r="N25" s="280"/>
      <c r="O25" s="280"/>
      <c r="P25" s="280"/>
      <c r="Q25" s="281"/>
      <c r="R25" s="276"/>
      <c r="S25" s="277"/>
      <c r="T25" s="277"/>
      <c r="U25" s="277"/>
      <c r="V25" s="277"/>
      <c r="W25" s="277"/>
      <c r="X25" s="277"/>
      <c r="Y25" s="277"/>
      <c r="Z25" s="277"/>
      <c r="AA25" s="277"/>
      <c r="AB25" s="277"/>
      <c r="AC25" s="277"/>
      <c r="AD25" s="277"/>
      <c r="AE25" s="277"/>
      <c r="AF25" s="278"/>
    </row>
    <row r="26" spans="1:32" ht="16.5" customHeight="1">
      <c r="A26" s="276"/>
      <c r="B26" s="277"/>
      <c r="C26" s="277"/>
      <c r="D26" s="277"/>
      <c r="E26" s="277"/>
      <c r="F26" s="277"/>
      <c r="G26" s="277"/>
      <c r="H26" s="277"/>
      <c r="I26" s="277"/>
      <c r="J26" s="278"/>
      <c r="K26" s="279"/>
      <c r="L26" s="280"/>
      <c r="M26" s="280"/>
      <c r="N26" s="280"/>
      <c r="O26" s="280"/>
      <c r="P26" s="280"/>
      <c r="Q26" s="281"/>
      <c r="R26" s="276"/>
      <c r="S26" s="277"/>
      <c r="T26" s="277"/>
      <c r="U26" s="277"/>
      <c r="V26" s="277"/>
      <c r="W26" s="277"/>
      <c r="X26" s="277"/>
      <c r="Y26" s="277"/>
      <c r="Z26" s="277"/>
      <c r="AA26" s="277"/>
      <c r="AB26" s="277"/>
      <c r="AC26" s="277"/>
      <c r="AD26" s="277"/>
      <c r="AE26" s="277"/>
      <c r="AF26" s="278"/>
    </row>
    <row r="27" spans="1:32" ht="16.5" customHeight="1">
      <c r="A27" s="276"/>
      <c r="B27" s="277"/>
      <c r="C27" s="277"/>
      <c r="D27" s="277"/>
      <c r="E27" s="277"/>
      <c r="F27" s="277"/>
      <c r="G27" s="277"/>
      <c r="H27" s="277"/>
      <c r="I27" s="277"/>
      <c r="J27" s="278"/>
      <c r="K27" s="279"/>
      <c r="L27" s="280"/>
      <c r="M27" s="280"/>
      <c r="N27" s="280"/>
      <c r="O27" s="280"/>
      <c r="P27" s="280"/>
      <c r="Q27" s="281"/>
      <c r="R27" s="276"/>
      <c r="S27" s="277"/>
      <c r="T27" s="277"/>
      <c r="U27" s="277"/>
      <c r="V27" s="277"/>
      <c r="W27" s="277"/>
      <c r="X27" s="277"/>
      <c r="Y27" s="277"/>
      <c r="Z27" s="277"/>
      <c r="AA27" s="277"/>
      <c r="AB27" s="277"/>
      <c r="AC27" s="277"/>
      <c r="AD27" s="277"/>
      <c r="AE27" s="277"/>
      <c r="AF27" s="278"/>
    </row>
    <row r="28" spans="1:32" ht="16.5" customHeight="1">
      <c r="A28" s="276"/>
      <c r="B28" s="277"/>
      <c r="C28" s="277"/>
      <c r="D28" s="277"/>
      <c r="E28" s="277"/>
      <c r="F28" s="277"/>
      <c r="G28" s="277"/>
      <c r="H28" s="277"/>
      <c r="I28" s="277"/>
      <c r="J28" s="278"/>
      <c r="K28" s="279"/>
      <c r="L28" s="280"/>
      <c r="M28" s="280"/>
      <c r="N28" s="280"/>
      <c r="O28" s="280"/>
      <c r="P28" s="280"/>
      <c r="Q28" s="281"/>
      <c r="R28" s="276"/>
      <c r="S28" s="277"/>
      <c r="T28" s="277"/>
      <c r="U28" s="277"/>
      <c r="V28" s="277"/>
      <c r="W28" s="277"/>
      <c r="X28" s="277"/>
      <c r="Y28" s="277"/>
      <c r="Z28" s="277"/>
      <c r="AA28" s="277"/>
      <c r="AB28" s="277"/>
      <c r="AC28" s="277"/>
      <c r="AD28" s="277"/>
      <c r="AE28" s="277"/>
      <c r="AF28" s="278"/>
    </row>
    <row r="29" spans="1:32" ht="16.5" customHeight="1">
      <c r="A29" s="276"/>
      <c r="B29" s="277"/>
      <c r="C29" s="277"/>
      <c r="D29" s="277"/>
      <c r="E29" s="277"/>
      <c r="F29" s="277"/>
      <c r="G29" s="277"/>
      <c r="H29" s="277"/>
      <c r="I29" s="277"/>
      <c r="J29" s="278"/>
      <c r="K29" s="279"/>
      <c r="L29" s="280"/>
      <c r="M29" s="280"/>
      <c r="N29" s="280"/>
      <c r="O29" s="280"/>
      <c r="P29" s="280"/>
      <c r="Q29" s="281"/>
      <c r="R29" s="276"/>
      <c r="S29" s="277"/>
      <c r="T29" s="277"/>
      <c r="U29" s="277"/>
      <c r="V29" s="277"/>
      <c r="W29" s="277"/>
      <c r="X29" s="277"/>
      <c r="Y29" s="277"/>
      <c r="Z29" s="277"/>
      <c r="AA29" s="277"/>
      <c r="AB29" s="277"/>
      <c r="AC29" s="277"/>
      <c r="AD29" s="277"/>
      <c r="AE29" s="277"/>
      <c r="AF29" s="278"/>
    </row>
    <row r="30" spans="1:32" ht="16.5" customHeight="1">
      <c r="A30" s="276"/>
      <c r="B30" s="277"/>
      <c r="C30" s="277"/>
      <c r="D30" s="277"/>
      <c r="E30" s="277"/>
      <c r="F30" s="277"/>
      <c r="G30" s="277"/>
      <c r="H30" s="277"/>
      <c r="I30" s="277"/>
      <c r="J30" s="278"/>
      <c r="K30" s="279"/>
      <c r="L30" s="280"/>
      <c r="M30" s="280"/>
      <c r="N30" s="280"/>
      <c r="O30" s="280"/>
      <c r="P30" s="280"/>
      <c r="Q30" s="281"/>
      <c r="R30" s="276"/>
      <c r="S30" s="277"/>
      <c r="T30" s="277"/>
      <c r="U30" s="277"/>
      <c r="V30" s="277"/>
      <c r="W30" s="277"/>
      <c r="X30" s="277"/>
      <c r="Y30" s="277"/>
      <c r="Z30" s="277"/>
      <c r="AA30" s="277"/>
      <c r="AB30" s="277"/>
      <c r="AC30" s="277"/>
      <c r="AD30" s="277"/>
      <c r="AE30" s="277"/>
      <c r="AF30" s="278"/>
    </row>
    <row r="31" spans="1:32" ht="16.5" customHeight="1">
      <c r="A31" s="276"/>
      <c r="B31" s="277"/>
      <c r="C31" s="277"/>
      <c r="D31" s="277"/>
      <c r="E31" s="277"/>
      <c r="F31" s="277"/>
      <c r="G31" s="277"/>
      <c r="H31" s="277"/>
      <c r="I31" s="277"/>
      <c r="J31" s="278"/>
      <c r="K31" s="279"/>
      <c r="L31" s="280"/>
      <c r="M31" s="280"/>
      <c r="N31" s="280"/>
      <c r="O31" s="280"/>
      <c r="P31" s="280"/>
      <c r="Q31" s="281"/>
      <c r="R31" s="276"/>
      <c r="S31" s="277"/>
      <c r="T31" s="277"/>
      <c r="U31" s="277"/>
      <c r="V31" s="277"/>
      <c r="W31" s="277"/>
      <c r="X31" s="277"/>
      <c r="Y31" s="277"/>
      <c r="Z31" s="277"/>
      <c r="AA31" s="277"/>
      <c r="AB31" s="277"/>
      <c r="AC31" s="277"/>
      <c r="AD31" s="277"/>
      <c r="AE31" s="277"/>
      <c r="AF31" s="278"/>
    </row>
    <row r="32" spans="1:32" ht="16.5" customHeight="1">
      <c r="A32" s="276"/>
      <c r="B32" s="277"/>
      <c r="C32" s="277"/>
      <c r="D32" s="277"/>
      <c r="E32" s="277"/>
      <c r="F32" s="277"/>
      <c r="G32" s="277"/>
      <c r="H32" s="277"/>
      <c r="I32" s="277"/>
      <c r="J32" s="278"/>
      <c r="K32" s="279"/>
      <c r="L32" s="280"/>
      <c r="M32" s="280"/>
      <c r="N32" s="280"/>
      <c r="O32" s="280"/>
      <c r="P32" s="280"/>
      <c r="Q32" s="281"/>
      <c r="R32" s="276"/>
      <c r="S32" s="277"/>
      <c r="T32" s="277"/>
      <c r="U32" s="277"/>
      <c r="V32" s="277"/>
      <c r="W32" s="277"/>
      <c r="X32" s="277"/>
      <c r="Y32" s="277"/>
      <c r="Z32" s="277"/>
      <c r="AA32" s="277"/>
      <c r="AB32" s="277"/>
      <c r="AC32" s="277"/>
      <c r="AD32" s="277"/>
      <c r="AE32" s="277"/>
      <c r="AF32" s="278"/>
    </row>
    <row r="33" spans="1:32" ht="16.5" customHeight="1">
      <c r="A33" s="276"/>
      <c r="B33" s="277"/>
      <c r="C33" s="277"/>
      <c r="D33" s="277"/>
      <c r="E33" s="277"/>
      <c r="F33" s="277"/>
      <c r="G33" s="277"/>
      <c r="H33" s="277"/>
      <c r="I33" s="277"/>
      <c r="J33" s="278"/>
      <c r="K33" s="279"/>
      <c r="L33" s="280"/>
      <c r="M33" s="280"/>
      <c r="N33" s="280"/>
      <c r="O33" s="280"/>
      <c r="P33" s="280"/>
      <c r="Q33" s="281"/>
      <c r="R33" s="276"/>
      <c r="S33" s="277"/>
      <c r="T33" s="277"/>
      <c r="U33" s="277"/>
      <c r="V33" s="277"/>
      <c r="W33" s="277"/>
      <c r="X33" s="277"/>
      <c r="Y33" s="277"/>
      <c r="Z33" s="277"/>
      <c r="AA33" s="277"/>
      <c r="AB33" s="277"/>
      <c r="AC33" s="277"/>
      <c r="AD33" s="277"/>
      <c r="AE33" s="277"/>
      <c r="AF33" s="278"/>
    </row>
    <row r="34" spans="1:32" ht="16.5" customHeight="1">
      <c r="A34" s="276"/>
      <c r="B34" s="277"/>
      <c r="C34" s="277"/>
      <c r="D34" s="277"/>
      <c r="E34" s="277"/>
      <c r="F34" s="277"/>
      <c r="G34" s="277"/>
      <c r="H34" s="277"/>
      <c r="I34" s="277"/>
      <c r="J34" s="278"/>
      <c r="K34" s="279"/>
      <c r="L34" s="280"/>
      <c r="M34" s="280"/>
      <c r="N34" s="280"/>
      <c r="O34" s="280"/>
      <c r="P34" s="280"/>
      <c r="Q34" s="281"/>
      <c r="R34" s="276"/>
      <c r="S34" s="277"/>
      <c r="T34" s="277"/>
      <c r="U34" s="277"/>
      <c r="V34" s="277"/>
      <c r="W34" s="277"/>
      <c r="X34" s="277"/>
      <c r="Y34" s="277"/>
      <c r="Z34" s="277"/>
      <c r="AA34" s="277"/>
      <c r="AB34" s="277"/>
      <c r="AC34" s="277"/>
      <c r="AD34" s="277"/>
      <c r="AE34" s="277"/>
      <c r="AF34" s="278"/>
    </row>
    <row r="35" spans="1:32" ht="16.5" customHeight="1">
      <c r="A35" s="276"/>
      <c r="B35" s="277"/>
      <c r="C35" s="277"/>
      <c r="D35" s="277"/>
      <c r="E35" s="277"/>
      <c r="F35" s="277"/>
      <c r="G35" s="277"/>
      <c r="H35" s="277"/>
      <c r="I35" s="277"/>
      <c r="J35" s="278"/>
      <c r="K35" s="279"/>
      <c r="L35" s="280"/>
      <c r="M35" s="280"/>
      <c r="N35" s="280"/>
      <c r="O35" s="280"/>
      <c r="P35" s="280"/>
      <c r="Q35" s="281"/>
      <c r="R35" s="276"/>
      <c r="S35" s="277"/>
      <c r="T35" s="277"/>
      <c r="U35" s="277"/>
      <c r="V35" s="277"/>
      <c r="W35" s="277"/>
      <c r="X35" s="277"/>
      <c r="Y35" s="277"/>
      <c r="Z35" s="277"/>
      <c r="AA35" s="277"/>
      <c r="AB35" s="277"/>
      <c r="AC35" s="277"/>
      <c r="AD35" s="277"/>
      <c r="AE35" s="277"/>
      <c r="AF35" s="278"/>
    </row>
    <row r="36" spans="1:32" ht="16.5" customHeight="1">
      <c r="A36" s="276"/>
      <c r="B36" s="277"/>
      <c r="C36" s="277"/>
      <c r="D36" s="277"/>
      <c r="E36" s="277"/>
      <c r="F36" s="277"/>
      <c r="G36" s="277"/>
      <c r="H36" s="277"/>
      <c r="I36" s="277"/>
      <c r="J36" s="278"/>
      <c r="K36" s="279"/>
      <c r="L36" s="280"/>
      <c r="M36" s="280"/>
      <c r="N36" s="280"/>
      <c r="O36" s="280"/>
      <c r="P36" s="280"/>
      <c r="Q36" s="281"/>
      <c r="R36" s="276"/>
      <c r="S36" s="277"/>
      <c r="T36" s="277"/>
      <c r="U36" s="277"/>
      <c r="V36" s="277"/>
      <c r="W36" s="277"/>
      <c r="X36" s="277"/>
      <c r="Y36" s="277"/>
      <c r="Z36" s="277"/>
      <c r="AA36" s="277"/>
      <c r="AB36" s="277"/>
      <c r="AC36" s="277"/>
      <c r="AD36" s="277"/>
      <c r="AE36" s="277"/>
      <c r="AF36" s="278"/>
    </row>
    <row r="37" spans="1:32" ht="16.5" customHeight="1">
      <c r="A37" s="276"/>
      <c r="B37" s="277"/>
      <c r="C37" s="277"/>
      <c r="D37" s="277"/>
      <c r="E37" s="277"/>
      <c r="F37" s="277"/>
      <c r="G37" s="277"/>
      <c r="H37" s="277"/>
      <c r="I37" s="277"/>
      <c r="J37" s="278"/>
      <c r="K37" s="279"/>
      <c r="L37" s="280"/>
      <c r="M37" s="280"/>
      <c r="N37" s="280"/>
      <c r="O37" s="280"/>
      <c r="P37" s="280"/>
      <c r="Q37" s="281"/>
      <c r="R37" s="276"/>
      <c r="S37" s="277"/>
      <c r="T37" s="277"/>
      <c r="U37" s="277"/>
      <c r="V37" s="277"/>
      <c r="W37" s="277"/>
      <c r="X37" s="277"/>
      <c r="Y37" s="277"/>
      <c r="Z37" s="277"/>
      <c r="AA37" s="277"/>
      <c r="AB37" s="277"/>
      <c r="AC37" s="277"/>
      <c r="AD37" s="277"/>
      <c r="AE37" s="277"/>
      <c r="AF37" s="278"/>
    </row>
    <row r="38" spans="1:32" ht="16.5" customHeight="1">
      <c r="A38" s="276"/>
      <c r="B38" s="277"/>
      <c r="C38" s="277"/>
      <c r="D38" s="277"/>
      <c r="E38" s="277"/>
      <c r="F38" s="277"/>
      <c r="G38" s="277"/>
      <c r="H38" s="277"/>
      <c r="I38" s="277"/>
      <c r="J38" s="278"/>
      <c r="K38" s="279"/>
      <c r="L38" s="280"/>
      <c r="M38" s="280"/>
      <c r="N38" s="280"/>
      <c r="O38" s="280"/>
      <c r="P38" s="280"/>
      <c r="Q38" s="281"/>
      <c r="R38" s="276"/>
      <c r="S38" s="277"/>
      <c r="T38" s="277"/>
      <c r="U38" s="277"/>
      <c r="V38" s="277"/>
      <c r="W38" s="277"/>
      <c r="X38" s="277"/>
      <c r="Y38" s="277"/>
      <c r="Z38" s="277"/>
      <c r="AA38" s="277"/>
      <c r="AB38" s="277"/>
      <c r="AC38" s="277"/>
      <c r="AD38" s="277"/>
      <c r="AE38" s="277"/>
      <c r="AF38" s="278"/>
    </row>
    <row r="39" spans="1:32" ht="16.5" customHeight="1">
      <c r="A39" s="276"/>
      <c r="B39" s="277"/>
      <c r="C39" s="277"/>
      <c r="D39" s="277"/>
      <c r="E39" s="277"/>
      <c r="F39" s="277"/>
      <c r="G39" s="277"/>
      <c r="H39" s="277"/>
      <c r="I39" s="277"/>
      <c r="J39" s="278"/>
      <c r="K39" s="279"/>
      <c r="L39" s="280"/>
      <c r="M39" s="280"/>
      <c r="N39" s="280"/>
      <c r="O39" s="280"/>
      <c r="P39" s="280"/>
      <c r="Q39" s="281"/>
      <c r="R39" s="276"/>
      <c r="S39" s="277"/>
      <c r="T39" s="277"/>
      <c r="U39" s="277"/>
      <c r="V39" s="277"/>
      <c r="W39" s="277"/>
      <c r="X39" s="277"/>
      <c r="Y39" s="277"/>
      <c r="Z39" s="277"/>
      <c r="AA39" s="277"/>
      <c r="AB39" s="277"/>
      <c r="AC39" s="277"/>
      <c r="AD39" s="277"/>
      <c r="AE39" s="277"/>
      <c r="AF39" s="278"/>
    </row>
    <row r="40" spans="1:32" ht="16.5" customHeight="1">
      <c r="A40" s="276"/>
      <c r="B40" s="277"/>
      <c r="C40" s="277"/>
      <c r="D40" s="277"/>
      <c r="E40" s="277"/>
      <c r="F40" s="277"/>
      <c r="G40" s="277"/>
      <c r="H40" s="277"/>
      <c r="I40" s="277"/>
      <c r="J40" s="278"/>
      <c r="K40" s="279"/>
      <c r="L40" s="280"/>
      <c r="M40" s="280"/>
      <c r="N40" s="280"/>
      <c r="O40" s="280"/>
      <c r="P40" s="280"/>
      <c r="Q40" s="281"/>
      <c r="R40" s="276"/>
      <c r="S40" s="277"/>
      <c r="T40" s="277"/>
      <c r="U40" s="277"/>
      <c r="V40" s="277"/>
      <c r="W40" s="277"/>
      <c r="X40" s="277"/>
      <c r="Y40" s="277"/>
      <c r="Z40" s="277"/>
      <c r="AA40" s="277"/>
      <c r="AB40" s="277"/>
      <c r="AC40" s="277"/>
      <c r="AD40" s="277"/>
      <c r="AE40" s="277"/>
      <c r="AF40" s="278"/>
    </row>
    <row r="41" spans="1:32" ht="16.5" customHeight="1">
      <c r="A41" s="276"/>
      <c r="B41" s="277"/>
      <c r="C41" s="277"/>
      <c r="D41" s="277"/>
      <c r="E41" s="277"/>
      <c r="F41" s="277"/>
      <c r="G41" s="277"/>
      <c r="H41" s="277"/>
      <c r="I41" s="277"/>
      <c r="J41" s="278"/>
      <c r="K41" s="279"/>
      <c r="L41" s="280"/>
      <c r="M41" s="280"/>
      <c r="N41" s="280"/>
      <c r="O41" s="280"/>
      <c r="P41" s="280"/>
      <c r="Q41" s="281"/>
      <c r="R41" s="276"/>
      <c r="S41" s="277"/>
      <c r="T41" s="277"/>
      <c r="U41" s="277"/>
      <c r="V41" s="277"/>
      <c r="W41" s="277"/>
      <c r="X41" s="277"/>
      <c r="Y41" s="277"/>
      <c r="Z41" s="277"/>
      <c r="AA41" s="277"/>
      <c r="AB41" s="277"/>
      <c r="AC41" s="277"/>
      <c r="AD41" s="277"/>
      <c r="AE41" s="277"/>
      <c r="AF41" s="278"/>
    </row>
    <row r="42" spans="1:32" ht="16.5" customHeight="1">
      <c r="A42" s="258" t="s">
        <v>4</v>
      </c>
      <c r="B42" s="259"/>
      <c r="C42" s="259"/>
      <c r="D42" s="259"/>
      <c r="E42" s="259"/>
      <c r="F42" s="259"/>
      <c r="G42" s="259"/>
      <c r="H42" s="259"/>
      <c r="I42" s="259"/>
      <c r="J42" s="260"/>
      <c r="K42" s="300">
        <f>SUM(K20:Q41)</f>
        <v>0</v>
      </c>
      <c r="L42" s="301"/>
      <c r="M42" s="301"/>
      <c r="N42" s="301"/>
      <c r="O42" s="301"/>
      <c r="P42" s="301"/>
      <c r="Q42" s="302"/>
      <c r="R42" s="273"/>
      <c r="S42" s="274"/>
      <c r="T42" s="274"/>
      <c r="U42" s="274"/>
      <c r="V42" s="274"/>
      <c r="W42" s="274"/>
      <c r="X42" s="274"/>
      <c r="Y42" s="274"/>
      <c r="Z42" s="274"/>
      <c r="AA42" s="274"/>
      <c r="AB42" s="274"/>
      <c r="AC42" s="274"/>
      <c r="AD42" s="274"/>
      <c r="AE42" s="274"/>
      <c r="AF42" s="275"/>
    </row>
    <row r="43" spans="1:32" ht="16.5" customHeight="1">
      <c r="A43" s="282" t="s">
        <v>181</v>
      </c>
      <c r="B43" s="283"/>
      <c r="C43" s="283"/>
      <c r="D43" s="283"/>
      <c r="E43" s="283"/>
      <c r="F43" s="283"/>
      <c r="G43" s="283"/>
      <c r="H43" s="283"/>
      <c r="I43" s="283"/>
      <c r="J43" s="283"/>
      <c r="K43" s="283"/>
      <c r="L43" s="283"/>
      <c r="M43" s="283"/>
      <c r="N43" s="283"/>
      <c r="O43" s="283"/>
      <c r="P43" s="283"/>
      <c r="Q43" s="283"/>
      <c r="R43" s="283"/>
      <c r="S43" s="283"/>
      <c r="T43" s="283"/>
      <c r="U43" s="283"/>
      <c r="V43" s="283"/>
      <c r="W43" s="283"/>
      <c r="X43" s="283"/>
      <c r="Y43" s="283"/>
      <c r="Z43" s="283"/>
      <c r="AA43" s="283"/>
      <c r="AB43" s="283"/>
      <c r="AC43" s="283"/>
      <c r="AD43" s="283"/>
      <c r="AE43" s="283"/>
      <c r="AF43" s="284"/>
    </row>
    <row r="44" spans="1:32" ht="16.5" customHeight="1">
      <c r="A44" s="5" t="s">
        <v>5</v>
      </c>
      <c r="B44" s="6"/>
      <c r="C44" s="6"/>
      <c r="D44" s="6"/>
      <c r="E44" s="6"/>
      <c r="F44" s="6"/>
      <c r="G44" s="6"/>
      <c r="H44" s="6"/>
      <c r="I44" s="7"/>
      <c r="J44" s="5" t="s">
        <v>6</v>
      </c>
      <c r="K44" s="6"/>
      <c r="L44" s="6"/>
      <c r="M44" s="6"/>
      <c r="N44" s="6"/>
      <c r="O44" s="6"/>
      <c r="P44" s="7"/>
      <c r="Q44" s="5" t="s">
        <v>7</v>
      </c>
      <c r="R44" s="7"/>
      <c r="S44" s="5" t="s">
        <v>8</v>
      </c>
      <c r="T44" s="6"/>
      <c r="U44" s="6"/>
      <c r="V44" s="7"/>
      <c r="W44" s="104" t="s">
        <v>2</v>
      </c>
      <c r="X44" s="105"/>
      <c r="Y44" s="105"/>
      <c r="Z44" s="106"/>
      <c r="AA44" s="5" t="s">
        <v>176</v>
      </c>
      <c r="AB44" s="6"/>
      <c r="AC44" s="6"/>
      <c r="AD44" s="6"/>
      <c r="AE44" s="6"/>
      <c r="AF44" s="7"/>
    </row>
    <row r="45" spans="1:32" ht="16.5" customHeight="1">
      <c r="A45" s="285"/>
      <c r="B45" s="286"/>
      <c r="C45" s="286"/>
      <c r="D45" s="286"/>
      <c r="E45" s="286"/>
      <c r="F45" s="286"/>
      <c r="G45" s="286"/>
      <c r="H45" s="286"/>
      <c r="I45" s="286"/>
      <c r="J45" s="287"/>
      <c r="K45" s="288"/>
      <c r="L45" s="288"/>
      <c r="M45" s="288"/>
      <c r="N45" s="288"/>
      <c r="O45" s="288"/>
      <c r="P45" s="288"/>
      <c r="Q45" s="289"/>
      <c r="R45" s="290"/>
      <c r="S45" s="291"/>
      <c r="T45" s="292"/>
      <c r="U45" s="292"/>
      <c r="V45" s="293"/>
      <c r="W45" s="294">
        <f t="shared" ref="W45:W51" si="0">Q45*S45</f>
        <v>0</v>
      </c>
      <c r="X45" s="295"/>
      <c r="Y45" s="295"/>
      <c r="Z45" s="296"/>
      <c r="AA45" s="297"/>
      <c r="AB45" s="298"/>
      <c r="AC45" s="298"/>
      <c r="AD45" s="298"/>
      <c r="AE45" s="298"/>
      <c r="AF45" s="299"/>
    </row>
    <row r="46" spans="1:32" ht="16.5" customHeight="1">
      <c r="A46" s="303"/>
      <c r="B46" s="304"/>
      <c r="C46" s="304"/>
      <c r="D46" s="304"/>
      <c r="E46" s="304"/>
      <c r="F46" s="304"/>
      <c r="G46" s="304"/>
      <c r="H46" s="304"/>
      <c r="I46" s="304"/>
      <c r="J46" s="305"/>
      <c r="K46" s="306"/>
      <c r="L46" s="306"/>
      <c r="M46" s="306"/>
      <c r="N46" s="306"/>
      <c r="O46" s="306"/>
      <c r="P46" s="306"/>
      <c r="Q46" s="307"/>
      <c r="R46" s="308"/>
      <c r="S46" s="309"/>
      <c r="T46" s="310"/>
      <c r="U46" s="310"/>
      <c r="V46" s="311"/>
      <c r="W46" s="294">
        <f t="shared" si="0"/>
        <v>0</v>
      </c>
      <c r="X46" s="295"/>
      <c r="Y46" s="295"/>
      <c r="Z46" s="296"/>
      <c r="AA46" s="312"/>
      <c r="AB46" s="313"/>
      <c r="AC46" s="313"/>
      <c r="AD46" s="313"/>
      <c r="AE46" s="313"/>
      <c r="AF46" s="314"/>
    </row>
    <row r="47" spans="1:32" ht="16.5" customHeight="1">
      <c r="A47" s="303"/>
      <c r="B47" s="304"/>
      <c r="C47" s="304"/>
      <c r="D47" s="304"/>
      <c r="E47" s="304"/>
      <c r="F47" s="304"/>
      <c r="G47" s="304"/>
      <c r="H47" s="304"/>
      <c r="I47" s="304"/>
      <c r="J47" s="305"/>
      <c r="K47" s="306"/>
      <c r="L47" s="306"/>
      <c r="M47" s="306"/>
      <c r="N47" s="306"/>
      <c r="O47" s="306"/>
      <c r="P47" s="306"/>
      <c r="Q47" s="307"/>
      <c r="R47" s="308"/>
      <c r="S47" s="309"/>
      <c r="T47" s="310"/>
      <c r="U47" s="310"/>
      <c r="V47" s="311"/>
      <c r="W47" s="294">
        <f t="shared" si="0"/>
        <v>0</v>
      </c>
      <c r="X47" s="295"/>
      <c r="Y47" s="295"/>
      <c r="Z47" s="296"/>
      <c r="AA47" s="312"/>
      <c r="AB47" s="313"/>
      <c r="AC47" s="313"/>
      <c r="AD47" s="313"/>
      <c r="AE47" s="313"/>
      <c r="AF47" s="314"/>
    </row>
    <row r="48" spans="1:32" ht="16.5" customHeight="1">
      <c r="A48" s="303"/>
      <c r="B48" s="304"/>
      <c r="C48" s="304"/>
      <c r="D48" s="304"/>
      <c r="E48" s="304"/>
      <c r="F48" s="304"/>
      <c r="G48" s="304"/>
      <c r="H48" s="304"/>
      <c r="I48" s="304"/>
      <c r="J48" s="305"/>
      <c r="K48" s="306"/>
      <c r="L48" s="306"/>
      <c r="M48" s="306"/>
      <c r="N48" s="306"/>
      <c r="O48" s="306"/>
      <c r="P48" s="306"/>
      <c r="Q48" s="307"/>
      <c r="R48" s="308"/>
      <c r="S48" s="309"/>
      <c r="T48" s="310"/>
      <c r="U48" s="310"/>
      <c r="V48" s="311"/>
      <c r="W48" s="294">
        <f t="shared" si="0"/>
        <v>0</v>
      </c>
      <c r="X48" s="295"/>
      <c r="Y48" s="295"/>
      <c r="Z48" s="296"/>
      <c r="AA48" s="312"/>
      <c r="AB48" s="313"/>
      <c r="AC48" s="313"/>
      <c r="AD48" s="313"/>
      <c r="AE48" s="313"/>
      <c r="AF48" s="314"/>
    </row>
    <row r="49" spans="1:32" ht="16.5" customHeight="1">
      <c r="A49" s="303"/>
      <c r="B49" s="304"/>
      <c r="C49" s="304"/>
      <c r="D49" s="304"/>
      <c r="E49" s="304"/>
      <c r="F49" s="304"/>
      <c r="G49" s="304"/>
      <c r="H49" s="304"/>
      <c r="I49" s="304"/>
      <c r="J49" s="305"/>
      <c r="K49" s="306"/>
      <c r="L49" s="306"/>
      <c r="M49" s="306"/>
      <c r="N49" s="306"/>
      <c r="O49" s="306"/>
      <c r="P49" s="306"/>
      <c r="Q49" s="307"/>
      <c r="R49" s="308"/>
      <c r="S49" s="309"/>
      <c r="T49" s="310"/>
      <c r="U49" s="310"/>
      <c r="V49" s="311"/>
      <c r="W49" s="294">
        <f t="shared" si="0"/>
        <v>0</v>
      </c>
      <c r="X49" s="295"/>
      <c r="Y49" s="295"/>
      <c r="Z49" s="296"/>
      <c r="AA49" s="312"/>
      <c r="AB49" s="313"/>
      <c r="AC49" s="313"/>
      <c r="AD49" s="313"/>
      <c r="AE49" s="313"/>
      <c r="AF49" s="314"/>
    </row>
    <row r="50" spans="1:32" ht="16.5" customHeight="1">
      <c r="A50" s="303"/>
      <c r="B50" s="304"/>
      <c r="C50" s="304"/>
      <c r="D50" s="304"/>
      <c r="E50" s="304"/>
      <c r="F50" s="304"/>
      <c r="G50" s="304"/>
      <c r="H50" s="304"/>
      <c r="I50" s="304"/>
      <c r="J50" s="305"/>
      <c r="K50" s="306"/>
      <c r="L50" s="306"/>
      <c r="M50" s="306"/>
      <c r="N50" s="306"/>
      <c r="O50" s="306"/>
      <c r="P50" s="306"/>
      <c r="Q50" s="307"/>
      <c r="R50" s="308"/>
      <c r="S50" s="309"/>
      <c r="T50" s="310"/>
      <c r="U50" s="310"/>
      <c r="V50" s="311"/>
      <c r="W50" s="294">
        <f t="shared" si="0"/>
        <v>0</v>
      </c>
      <c r="X50" s="295"/>
      <c r="Y50" s="295"/>
      <c r="Z50" s="296"/>
      <c r="AA50" s="312"/>
      <c r="AB50" s="313"/>
      <c r="AC50" s="313"/>
      <c r="AD50" s="313"/>
      <c r="AE50" s="313"/>
      <c r="AF50" s="314"/>
    </row>
    <row r="51" spans="1:32" ht="16.5" customHeight="1">
      <c r="A51" s="315"/>
      <c r="B51" s="316"/>
      <c r="C51" s="316"/>
      <c r="D51" s="316"/>
      <c r="E51" s="316"/>
      <c r="F51" s="316"/>
      <c r="G51" s="316"/>
      <c r="H51" s="316"/>
      <c r="I51" s="316"/>
      <c r="J51" s="317"/>
      <c r="K51" s="318"/>
      <c r="L51" s="318"/>
      <c r="M51" s="318"/>
      <c r="N51" s="318"/>
      <c r="O51" s="318"/>
      <c r="P51" s="318"/>
      <c r="Q51" s="319"/>
      <c r="R51" s="320"/>
      <c r="S51" s="321"/>
      <c r="T51" s="322"/>
      <c r="U51" s="322"/>
      <c r="V51" s="323"/>
      <c r="W51" s="294">
        <f t="shared" si="0"/>
        <v>0</v>
      </c>
      <c r="X51" s="295"/>
      <c r="Y51" s="295"/>
      <c r="Z51" s="296"/>
      <c r="AA51" s="324"/>
      <c r="AB51" s="325"/>
      <c r="AC51" s="325"/>
      <c r="AD51" s="325"/>
      <c r="AE51" s="325"/>
      <c r="AF51" s="326"/>
    </row>
    <row r="52" spans="1:32" ht="16.5" customHeight="1">
      <c r="A52" s="39" t="s">
        <v>177</v>
      </c>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row>
    <row r="53" spans="1:32" ht="16.5" customHeight="1">
      <c r="A53" s="3" t="s">
        <v>9</v>
      </c>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row>
  </sheetData>
  <sheetProtection sheet="1" formatCells="0" formatColumns="0" formatRows="0" insertRows="0" selectLockedCells="1"/>
  <mergeCells count="141">
    <mergeCell ref="A51:I51"/>
    <mergeCell ref="J51:P51"/>
    <mergeCell ref="Q51:R51"/>
    <mergeCell ref="S51:V51"/>
    <mergeCell ref="W51:Z51"/>
    <mergeCell ref="AA51:AF51"/>
    <mergeCell ref="A50:I50"/>
    <mergeCell ref="J50:P50"/>
    <mergeCell ref="Q50:R50"/>
    <mergeCell ref="S50:V50"/>
    <mergeCell ref="W50:Z50"/>
    <mergeCell ref="AA50:AF50"/>
    <mergeCell ref="A49:I49"/>
    <mergeCell ref="J49:P49"/>
    <mergeCell ref="Q49:R49"/>
    <mergeCell ref="S49:V49"/>
    <mergeCell ref="W49:Z49"/>
    <mergeCell ref="AA49:AF49"/>
    <mergeCell ref="A48:I48"/>
    <mergeCell ref="J48:P48"/>
    <mergeCell ref="Q48:R48"/>
    <mergeCell ref="S48:V48"/>
    <mergeCell ref="W48:Z48"/>
    <mergeCell ref="AA48:AF48"/>
    <mergeCell ref="A47:I47"/>
    <mergeCell ref="J47:P47"/>
    <mergeCell ref="Q47:R47"/>
    <mergeCell ref="S47:V47"/>
    <mergeCell ref="W47:Z47"/>
    <mergeCell ref="AA47:AF47"/>
    <mergeCell ref="A46:I46"/>
    <mergeCell ref="J46:P46"/>
    <mergeCell ref="Q46:R46"/>
    <mergeCell ref="S46:V46"/>
    <mergeCell ref="W46:Z46"/>
    <mergeCell ref="AA46:AF46"/>
    <mergeCell ref="A43:AF43"/>
    <mergeCell ref="A45:I45"/>
    <mergeCell ref="J45:P45"/>
    <mergeCell ref="Q45:R45"/>
    <mergeCell ref="S45:V45"/>
    <mergeCell ref="W45:Z45"/>
    <mergeCell ref="AA45:AF45"/>
    <mergeCell ref="A41:J41"/>
    <mergeCell ref="K41:Q41"/>
    <mergeCell ref="R41:AF41"/>
    <mergeCell ref="A42:J42"/>
    <mergeCell ref="K42:Q42"/>
    <mergeCell ref="R42:AF42"/>
    <mergeCell ref="A39:J39"/>
    <mergeCell ref="K39:Q39"/>
    <mergeCell ref="R39:AF39"/>
    <mergeCell ref="A40:J40"/>
    <mergeCell ref="K40:Q40"/>
    <mergeCell ref="R40:AF40"/>
    <mergeCell ref="A37:J37"/>
    <mergeCell ref="K37:Q37"/>
    <mergeCell ref="R37:AF37"/>
    <mergeCell ref="A38:J38"/>
    <mergeCell ref="K38:Q38"/>
    <mergeCell ref="R38:AF38"/>
    <mergeCell ref="A35:J35"/>
    <mergeCell ref="K35:Q35"/>
    <mergeCell ref="R35:AF35"/>
    <mergeCell ref="A36:J36"/>
    <mergeCell ref="K36:Q36"/>
    <mergeCell ref="R36:AF36"/>
    <mergeCell ref="A33:J33"/>
    <mergeCell ref="K33:Q33"/>
    <mergeCell ref="R33:AF33"/>
    <mergeCell ref="A34:J34"/>
    <mergeCell ref="K34:Q34"/>
    <mergeCell ref="R34:AF34"/>
    <mergeCell ref="A31:J31"/>
    <mergeCell ref="K31:Q31"/>
    <mergeCell ref="R31:AF31"/>
    <mergeCell ref="A32:J32"/>
    <mergeCell ref="K32:Q32"/>
    <mergeCell ref="R32:AF32"/>
    <mergeCell ref="A29:J29"/>
    <mergeCell ref="K29:Q29"/>
    <mergeCell ref="R29:AF29"/>
    <mergeCell ref="A30:J30"/>
    <mergeCell ref="K30:Q30"/>
    <mergeCell ref="R30:AF30"/>
    <mergeCell ref="A27:J27"/>
    <mergeCell ref="K27:Q27"/>
    <mergeCell ref="R27:AF27"/>
    <mergeCell ref="A28:J28"/>
    <mergeCell ref="K28:Q28"/>
    <mergeCell ref="R28:AF28"/>
    <mergeCell ref="A25:J25"/>
    <mergeCell ref="K25:Q25"/>
    <mergeCell ref="R25:AF25"/>
    <mergeCell ref="A26:J26"/>
    <mergeCell ref="K26:Q26"/>
    <mergeCell ref="R26:AF26"/>
    <mergeCell ref="A23:J23"/>
    <mergeCell ref="K23:Q23"/>
    <mergeCell ref="R23:AF23"/>
    <mergeCell ref="A24:J24"/>
    <mergeCell ref="K24:Q24"/>
    <mergeCell ref="R24:AF24"/>
    <mergeCell ref="A21:J21"/>
    <mergeCell ref="K21:Q21"/>
    <mergeCell ref="R21:AF21"/>
    <mergeCell ref="A22:J22"/>
    <mergeCell ref="K22:Q22"/>
    <mergeCell ref="R22:AF22"/>
    <mergeCell ref="A19:J19"/>
    <mergeCell ref="K19:Q19"/>
    <mergeCell ref="R19:AF19"/>
    <mergeCell ref="A20:J20"/>
    <mergeCell ref="K20:Q20"/>
    <mergeCell ref="R20:AF20"/>
    <mergeCell ref="A17:G17"/>
    <mergeCell ref="H17:M17"/>
    <mergeCell ref="N17:T17"/>
    <mergeCell ref="U17:Z17"/>
    <mergeCell ref="AA17:AF17"/>
    <mergeCell ref="A18:AF18"/>
    <mergeCell ref="A13:G13"/>
    <mergeCell ref="H13:M13"/>
    <mergeCell ref="N13:T13"/>
    <mergeCell ref="U13:Z13"/>
    <mergeCell ref="AA13:AF13"/>
    <mergeCell ref="A14:G16"/>
    <mergeCell ref="H14:M16"/>
    <mergeCell ref="N14:T16"/>
    <mergeCell ref="U14:Z16"/>
    <mergeCell ref="AA14:AF16"/>
    <mergeCell ref="S4:Y4"/>
    <mergeCell ref="Z4:AF4"/>
    <mergeCell ref="A6:AF6"/>
    <mergeCell ref="A7:AF7"/>
    <mergeCell ref="A8:AF8"/>
    <mergeCell ref="A10:G12"/>
    <mergeCell ref="H10:M12"/>
    <mergeCell ref="N10:T12"/>
    <mergeCell ref="U10:Z12"/>
    <mergeCell ref="AA10:AF12"/>
  </mergeCells>
  <phoneticPr fontId="23"/>
  <printOptions horizontalCentered="1"/>
  <pageMargins left="0.74803149606299213" right="0.74803149606299213" top="0.59055118110236227" bottom="0.59055118110236227"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提出書類等一覧</vt:lpstr>
      <vt:lpstr>別紙1-2</vt:lpstr>
      <vt:lpstr>別紙2-2(R７)</vt:lpstr>
      <vt:lpstr>別紙2-2(全体)</vt:lpstr>
      <vt:lpstr>'別紙1-2'!Print_Area</vt:lpstr>
      <vt:lpstr>'別紙2-2(R７)'!Print_Area</vt:lpstr>
      <vt:lpstr>'別紙2-2(全体)'!Print_Area</vt:lpstr>
      <vt:lpstr>提出書類等一覧!Print_Titles</vt:lpstr>
      <vt:lpstr>'別紙1-2'!Print_Titles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田中康江</dc:creator>
  <cp:lastModifiedBy>中島彩乃</cp:lastModifiedBy>
  <cp:lastPrinted>2024-08-22T04:27:55Z</cp:lastPrinted>
  <dcterms:created xsi:type="dcterms:W3CDTF">2015-02-23T09:12:20Z</dcterms:created>
  <dcterms:modified xsi:type="dcterms:W3CDTF">2025-07-07T04:23:58Z</dcterms:modified>
</cp:coreProperties>
</file>