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3.63.12\Share\全体\12_ホームページ管理\◆◆掲載予定原稿はこちらへ◆◆\鉄道）更新予定ファイルはこちらへ・・・\"/>
    </mc:Choice>
  </mc:AlternateContent>
  <bookViews>
    <workbookView xWindow="0" yWindow="0" windowWidth="19440" windowHeight="6615" tabRatio="732"/>
  </bookViews>
  <sheets>
    <sheet name="提出書類等一覧" sheetId="42" r:id="rId1"/>
    <sheet name="別紙1-2" sheetId="26" r:id="rId2"/>
    <sheet name="別紙2-2(R６)" sheetId="31" r:id="rId3"/>
    <sheet name="別紙2-2(R７)" sheetId="1" r:id="rId4"/>
    <sheet name="別紙2-2(R８)" sheetId="29" state="hidden" r:id="rId5"/>
    <sheet name="別紙2-2(全体)" sheetId="33" r:id="rId6"/>
  </sheets>
  <definedNames>
    <definedName name="_xlnm.Print_Area" localSheetId="1">'別紙1-2'!$A$1:$E$90</definedName>
    <definedName name="_xlnm.Print_Area" localSheetId="2">'別紙2-2(R６)'!$A$3:$AG$53</definedName>
    <definedName name="_xlnm.Print_Area" localSheetId="3">'別紙2-2(R７)'!$A$3:$AG$53</definedName>
    <definedName name="_xlnm.Print_Area" localSheetId="4">'別紙2-2(R８)'!$A$3:$AG$53</definedName>
    <definedName name="_xlnm.Print_Area" localSheetId="5">'別紙2-2(全体)'!$A$4:$AG$54</definedName>
    <definedName name="_xlnm.Print_Titles" localSheetId="0">提出書類等一覧!$4:$4</definedName>
    <definedName name="_xlnm.Print_Titles" localSheetId="1">'別紙1-2'!$1:$5</definedName>
    <definedName name="エネルギー種類" localSheetId="5">#REF!</definedName>
    <definedName name="エネルギー種類">#REF!</definedName>
    <definedName name="換算係数" localSheetId="5">#REF!</definedName>
    <definedName name="換算係数">#REF!</definedName>
  </definedNames>
  <calcPr calcId="162913"/>
</workbook>
</file>

<file path=xl/calcChain.xml><?xml version="1.0" encoding="utf-8"?>
<calcChain xmlns="http://schemas.openxmlformats.org/spreadsheetml/2006/main">
  <c r="AA16" i="33" l="1"/>
  <c r="L41" i="1"/>
  <c r="F16" i="33"/>
  <c r="E85" i="26"/>
  <c r="M15" i="29" l="1"/>
  <c r="AA4" i="33"/>
  <c r="AA3" i="29"/>
  <c r="AA3" i="1"/>
  <c r="AA3" i="31"/>
  <c r="A6" i="42"/>
  <c r="A7" i="42" s="1"/>
  <c r="A8" i="42" s="1"/>
  <c r="A9" i="42" s="1"/>
  <c r="A10" i="42" s="1"/>
  <c r="A11" i="42" s="1"/>
  <c r="A12" i="42" s="1"/>
  <c r="A13" i="42" s="1"/>
  <c r="A14" i="42" s="1"/>
  <c r="A15" i="42" s="1"/>
  <c r="A16" i="42" s="1"/>
  <c r="A17" i="42" s="1"/>
  <c r="A18" i="42" s="1"/>
  <c r="A19" i="42" s="1"/>
  <c r="A20" i="42" s="1"/>
  <c r="A21" i="42" s="1"/>
  <c r="A22" i="42" s="1"/>
  <c r="A23" i="42" s="1"/>
  <c r="A24" i="42" s="1"/>
  <c r="M12" i="33" l="1"/>
  <c r="F12" i="33"/>
  <c r="E54" i="26" l="1"/>
  <c r="E84" i="26" l="1"/>
  <c r="E83" i="26"/>
  <c r="E82" i="26"/>
  <c r="E81" i="26"/>
  <c r="E79" i="26"/>
  <c r="X52" i="33"/>
  <c r="X51" i="33"/>
  <c r="X50" i="33"/>
  <c r="X49" i="33"/>
  <c r="X48" i="33"/>
  <c r="X47" i="33"/>
  <c r="X46" i="33"/>
  <c r="X45" i="33"/>
  <c r="L42" i="33"/>
  <c r="E78" i="26" l="1"/>
  <c r="E76" i="26"/>
  <c r="E87" i="26" l="1"/>
  <c r="X51" i="31"/>
  <c r="X50" i="31"/>
  <c r="X49" i="31"/>
  <c r="X48" i="31"/>
  <c r="X47" i="31"/>
  <c r="X46" i="31"/>
  <c r="X45" i="31"/>
  <c r="X44" i="31"/>
  <c r="L41" i="31"/>
  <c r="AA11" i="31"/>
  <c r="T11" i="31"/>
  <c r="T12" i="33" s="1"/>
  <c r="X51" i="29"/>
  <c r="X50" i="29"/>
  <c r="X49" i="29"/>
  <c r="X48" i="29"/>
  <c r="X47" i="29"/>
  <c r="X46" i="29"/>
  <c r="X45" i="29"/>
  <c r="X44" i="29"/>
  <c r="L41" i="29"/>
  <c r="AA11" i="29" s="1"/>
  <c r="T11" i="29"/>
  <c r="X51" i="1"/>
  <c r="X50" i="1"/>
  <c r="X49" i="1"/>
  <c r="X48" i="1"/>
  <c r="X47" i="1"/>
  <c r="X46" i="1"/>
  <c r="X45" i="1"/>
  <c r="AA11" i="1"/>
  <c r="T11" i="1"/>
  <c r="X44" i="1"/>
  <c r="M15" i="1" l="1"/>
  <c r="M16" i="33" s="1"/>
  <c r="AA12" i="33"/>
  <c r="E80" i="26"/>
  <c r="T15" i="29"/>
  <c r="M15" i="31"/>
  <c r="T15" i="31" s="1"/>
  <c r="E77" i="26"/>
  <c r="E86" i="26" s="1"/>
  <c r="T15" i="1" l="1"/>
  <c r="T16" i="33" s="1"/>
  <c r="E60" i="26"/>
  <c r="E59" i="26" s="1"/>
  <c r="E50" i="26"/>
  <c r="E56" i="26" s="1"/>
</calcChain>
</file>

<file path=xl/comments1.xml><?xml version="1.0" encoding="utf-8"?>
<comments xmlns="http://schemas.openxmlformats.org/spreadsheetml/2006/main">
  <authors>
    <author>中島 彩乃</author>
  </authors>
  <commentList>
    <comment ref="F15" authorId="0" shapeId="0">
      <text>
        <r>
          <rPr>
            <sz val="9"/>
            <color indexed="81"/>
            <rFont val="MS P ゴシック"/>
            <family val="3"/>
            <charset val="128"/>
          </rPr>
          <t>採択通知書の基準額を入力する。</t>
        </r>
      </text>
    </comment>
  </commentList>
</comments>
</file>

<file path=xl/sharedStrings.xml><?xml version="1.0" encoding="utf-8"?>
<sst xmlns="http://schemas.openxmlformats.org/spreadsheetml/2006/main" count="365" uniqueCount="186">
  <si>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</si>
  <si>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</si>
  <si>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</si>
  <si>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</si>
  <si>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</si>
  <si>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</si>
  <si>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</si>
  <si>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</si>
  <si>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</si>
  <si>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</si>
  <si>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</si>
  <si>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</si>
  <si>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</si>
  <si>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</si>
  <si>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</si>
  <si>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</si>
  <si>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</si>
  <si>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</si>
  <si>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</si>
  <si>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</si>
  <si>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</si>
  <si>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</si>
  <si>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</si>
  <si>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</si>
  <si>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</si>
  <si>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</si>
  <si>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</si>
  <si>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</si>
  <si>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</si>
  <si>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</si>
  <si>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</si>
  <si>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</si>
  <si>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</si>
  <si>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</si>
  <si>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</si>
  <si>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</si>
  <si>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</si>
  <si>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</si>
  <si>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</si>
  <si>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</si>
  <si>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</si>
  <si>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</si>
  <si>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</si>
  <si>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</si>
  <si>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</si>
  <si>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</si>
  <si>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</si>
  <si>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</si>
  <si>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</si>
  <si>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</si>
  <si>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</si>
  <si>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</si>
  <si>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</si>
  <si>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</si>
  <si>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</si>
  <si>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</si>
  <si>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</si>
  <si>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</si>
  <si>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</si>
  <si>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</si>
  <si>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</si>
  <si>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</si>
  <si>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</si>
  <si>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</si>
  <si>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</si>
  <si>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</si>
  <si>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</si>
  <si>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</si>
  <si>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</si>
  <si>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</si>
  <si>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</si>
  <si>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</si>
  <si>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9"/>
  </si>
  <si>
    <t>【電力使用量削減】</t>
    <phoneticPr fontId="9"/>
  </si>
  <si>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</si>
  <si>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</si>
  <si>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</si>
  <si>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</si>
  <si>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</si>
  <si>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</si>
  <si>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</si>
  <si>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事業開始日　※契約予定日</t>
    <rPh sb="0" eb="2">
      <t>ジギョウ</t>
    </rPh>
    <rPh sb="2" eb="4">
      <t>カイシ</t>
    </rPh>
    <rPh sb="4" eb="5">
      <t>ビ</t>
    </rPh>
    <rPh sb="7" eb="9">
      <t>ケイヤク</t>
    </rPh>
    <rPh sb="9" eb="11">
      <t>ヨテイ</t>
    </rPh>
    <rPh sb="11" eb="12">
      <t>ビ</t>
    </rPh>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</si>
  <si>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</si>
  <si>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</si>
  <si>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</si>
  <si>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</si>
  <si>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</si>
  <si>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</si>
  <si>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</si>
  <si>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</si>
  <si>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</si>
  <si>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購入予定の主な財産の内訳（単価が５０万円以上のもの）</t>
    <rPh sb="0" eb="2">
      <t>コウニュウ</t>
    </rPh>
    <rPh sb="2" eb="4">
      <t>ヨテイ</t>
    </rPh>
    <rPh sb="5" eb="6">
      <t>オモ</t>
    </rPh>
    <rPh sb="7" eb="9">
      <t>ザイサン</t>
    </rPh>
    <rPh sb="10" eb="12">
      <t>ウチワケ</t>
    </rPh>
    <rPh sb="13" eb="15">
      <t>タンカ</t>
    </rPh>
    <rPh sb="18" eb="20">
      <t>マンエン</t>
    </rPh>
    <rPh sb="20" eb="22">
      <t>イジョウ</t>
    </rPh>
    <phoneticPr fontId="1"/>
  </si>
  <si>
    <r>
      <t xml:space="preserve">(5)基準額
</t>
    </r>
    <r>
      <rPr>
        <sz val="10"/>
        <color theme="1"/>
        <rFont val="ＭＳ 明朝"/>
        <family val="1"/>
        <charset val="128"/>
      </rPr>
      <t>100,000円/t-CO2×CO2削減量t-CO2/年×法定耐用年数(15年)</t>
    </r>
    <rPh sb="36" eb="42">
      <t>ホウテイタイヨウネンスウ</t>
    </rPh>
    <rPh sb="45" eb="46">
      <t>ネン</t>
    </rPh>
    <phoneticPr fontId="7"/>
  </si>
  <si>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</si>
  <si>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</si>
  <si>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</si>
  <si>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</si>
  <si>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</si>
  <si>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(8)補助金所要額
(7)×１／●
※千円未満切捨</t>
    <rPh sb="3" eb="6">
      <t>ホジョキン</t>
    </rPh>
    <rPh sb="6" eb="8">
      <t>ショヨウ</t>
    </rPh>
    <rPh sb="8" eb="9">
      <t>ガク</t>
    </rPh>
    <rPh sb="19" eb="21">
      <t>センエン</t>
    </rPh>
    <rPh sb="21" eb="23">
      <t>ミマン</t>
    </rPh>
    <rPh sb="23" eb="24">
      <t>キ</t>
    </rPh>
    <rPh sb="24" eb="25">
      <t>ス</t>
    </rPh>
    <phoneticPr fontId="1"/>
  </si>
  <si>
    <t>２．回生電力の有効活用に資する設備の整備を実施する事業</t>
    <phoneticPr fontId="1"/>
  </si>
  <si>
    <t>※添付資料については、提出書類等一覧も参照</t>
    <phoneticPr fontId="1"/>
  </si>
  <si>
    <t>〇は提出を必要とする書類</t>
    <phoneticPr fontId="26"/>
  </si>
  <si>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</si>
  <si>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</si>
  <si>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</si>
  <si>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</si>
  <si>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</si>
  <si>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6"/>
  </si>
  <si>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</si>
  <si>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</si>
  <si>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</si>
  <si>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</si>
  <si>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</si>
  <si>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</si>
  <si>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</si>
  <si>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</si>
  <si>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</si>
  <si>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</si>
  <si>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</si>
  <si>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</si>
  <si>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</si>
  <si>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交通システムの低炭素化と利用促進に向けた設備整備事業に要する経費内訳</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</si>
  <si>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6"/>
  </si>
  <si>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6"/>
  </si>
  <si>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</si>
  <si>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</si>
  <si>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6"/>
  </si>
  <si>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</si>
  <si>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</si>
  <si>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</si>
  <si>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</si>
  <si>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</si>
  <si>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</si>
  <si>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</si>
  <si>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</si>
  <si>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</si>
  <si>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</si>
  <si>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</si>
  <si>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7_設備導入後の運行ダイヤ
（体系的に示したもの）</t>
    <rPh sb="2" eb="4">
      <t>セツビ</t>
    </rPh>
    <rPh sb="4" eb="6">
      <t>ドウニュウ</t>
    </rPh>
    <rPh sb="6" eb="7">
      <t>ゴ</t>
    </rPh>
    <rPh sb="8" eb="10">
      <t>ウンコウ</t>
    </rPh>
    <rPh sb="15" eb="18">
      <t>タイケイテキ</t>
    </rPh>
    <rPh sb="19" eb="20">
      <t>シメ</t>
    </rPh>
    <phoneticPr fontId="26"/>
  </si>
  <si>
    <t>8_回生電力の有効電力利用量等
（体系的に示したもの）</t>
    <rPh sb="17" eb="20">
      <t>タイケイテキ</t>
    </rPh>
    <rPh sb="21" eb="22">
      <t>シメ</t>
    </rPh>
    <phoneticPr fontId="26"/>
  </si>
  <si>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</si>
  <si>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</si>
  <si>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6"/>
  </si>
  <si>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</si>
  <si>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</si>
  <si>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令和６</t>
    <rPh sb="0" eb="2">
      <t>レイワ</t>
    </rPh>
    <phoneticPr fontId="1"/>
  </si>
  <si>
    <t>令和７</t>
    <rPh sb="0" eb="2">
      <t>レイワ</t>
    </rPh>
    <phoneticPr fontId="1"/>
  </si>
  <si>
    <t>※導入する設備等の概要（内容・規模等）と詳細（名称・仕様・型式・個所数等）を記入する。
※導入する設備等の仕様書は、【１０_仕様書】として添付すること。</t>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</si>
  <si>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</si>
  <si>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※発注先及び施工監理、経理等の事業の実施体制について明示的に記載する（別紙添付可）。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キサイ</t>
    </rPh>
    <phoneticPr fontId="1"/>
  </si>
  <si>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</si>
  <si>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</si>
  <si>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</si>
  <si>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</si>
  <si>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</si>
  <si>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</si>
  <si>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</si>
  <si>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</si>
  <si>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</si>
  <si>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</si>
  <si>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</si>
  <si>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</si>
  <si>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※【１１_事業実施スケジュール】として、工程表を添付する。
※導入する車両に係る作業工程の他、許認可手続き等の工程も記入する。
　なお、事業完了が令和７年２月末であることに留意し、事業開始日・完了日を設定すること。</t>
    <rPh sb="58" eb="60">
      <t>キニュウ</t>
    </rPh>
    <phoneticPr fontId="1"/>
  </si>
  <si>
    <t>このシートには、令和８年度の事業費を記入してくだい。</t>
    <rPh sb="8" eb="10">
      <t>レイワ</t>
    </rPh>
    <rPh sb="11" eb="12">
      <t>ネン</t>
    </rPh>
    <phoneticPr fontId="1"/>
  </si>
  <si>
    <t>令和８</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</si>
  <si>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６年４月改訂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phoneticPr fontId="1"/>
  </si>
  <si>
    <t>交付申請時提出書類等一覧　　鉄道事業等におけるネットワーク型低炭素化促進事業</t>
    <rPh sb="0" eb="2">
      <t>コウフ</t>
    </rPh>
    <rPh sb="2" eb="4">
      <t>シンセイ</t>
    </rPh>
    <rPh sb="4" eb="5">
      <t>ジ</t>
    </rPh>
    <rPh sb="5" eb="7">
      <t>テイシュツ</t>
    </rPh>
    <rPh sb="7" eb="9">
      <t>ショルイ</t>
    </rPh>
    <rPh sb="9" eb="10">
      <t>トウ</t>
    </rPh>
    <rPh sb="10" eb="12">
      <t>イチラン</t>
    </rPh>
    <phoneticPr fontId="1"/>
  </si>
  <si>
    <t>0_様式第１_交付申請書</t>
    <rPh sb="2" eb="4">
      <t>ヨウシキ</t>
    </rPh>
    <rPh sb="4" eb="5">
      <t>ダイ</t>
    </rPh>
    <rPh sb="7" eb="9">
      <t>コウフ</t>
    </rPh>
    <rPh sb="9" eb="12">
      <t>シンセイショ</t>
    </rPh>
    <phoneticPr fontId="26"/>
  </si>
  <si>
    <t>1,2_別紙１_実施計画書、別紙２_経費内訳</t>
    <rPh sb="4" eb="6">
      <t>ベッシ</t>
    </rPh>
    <rPh sb="14" eb="16">
      <t>ベッシ</t>
    </rPh>
    <phoneticPr fontId="26"/>
  </si>
  <si>
    <t>※資料３～１０，１３～１９については、応募申請時から変更がない場合は添付不要</t>
    <phoneticPr fontId="26"/>
  </si>
  <si>
    <t>別紙１－２</t>
    <rPh sb="0" eb="2">
      <t>ベッシ</t>
    </rPh>
    <phoneticPr fontId="1"/>
  </si>
  <si>
    <t>ＲＣＥＳＰＡ事業番号</t>
    <phoneticPr fontId="1"/>
  </si>
  <si>
    <t>※採択通知書に記載のＲＣＥＳＰＡ事業番号を記入する。</t>
    <phoneticPr fontId="1"/>
  </si>
  <si>
    <t>別紙２－２</t>
    <rPh sb="0" eb="2">
      <t>ベッシ</t>
    </rPh>
    <phoneticPr fontId="1"/>
  </si>
  <si>
    <t>別紙２－２</t>
    <phoneticPr fontId="1"/>
  </si>
  <si>
    <t xml:space="preserve">(5)基準額
</t>
    <phoneticPr fontId="7"/>
  </si>
  <si>
    <t>（令和６年度分）</t>
    <phoneticPr fontId="7"/>
  </si>
  <si>
    <t>（令和７年度分）</t>
  </si>
  <si>
    <t>（令和８年度分）</t>
    <phoneticPr fontId="6"/>
  </si>
  <si>
    <t>（全体経費）</t>
    <phoneticPr fontId="26"/>
  </si>
  <si>
    <t>ＲＣＥＳＰＡ事業番号</t>
    <rPh sb="6" eb="8">
      <t>ジギョウ</t>
    </rPh>
    <rPh sb="8" eb="10">
      <t>バンゴウ</t>
    </rPh>
    <phoneticPr fontId="1"/>
  </si>
  <si>
    <t>このシートには、令和６年度の事業費を記入してください。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</si>
  <si>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</si>
  <si>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26"/>
  </si>
  <si>
    <t>交通システムの低炭素化と利用促進に向けた設備整備事業  実施計画書</t>
    <rPh sb="28" eb="30">
      <t>ジッシ</t>
    </rPh>
    <rPh sb="30" eb="33">
      <t>ケイカクショ</t>
    </rPh>
    <phoneticPr fontId="1"/>
  </si>
  <si>
    <t>V1.0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</si>
</sst>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quot;〒&quot;000\-0000"/>
    <numFmt numFmtId="186" formatCode="&quot;0&quot;###"/>
    <numFmt numFmtId="187" formatCode="#,##0&quot;円/年&quot;"/>
    <numFmt numFmtId="188" formatCode="#,###.#0&quot;ｔ-CO2/年&quot;"/>
    <numFmt numFmtId="189" formatCode="[&lt;=999]000;[&lt;=9999]000\-00;000\-0000"/>
    <numFmt numFmtId="190" formatCode="&quot;¥&quot;#,##0_);[Red]\(&quot;¥&quot;#,##0\)"/>
  </numFmts>
  <fonts count="3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73">
    <xf numFmtId="0" fontId="0" fillId="0" borderId="0" xfId="0">
      <alignment vertical="center"/>
    </xf>
    <xf numFmtId="0" fontId="11" fillId="2" borderId="0" xfId="0" applyFont="1" applyFill="1" applyProtection="1">
      <alignment vertical="center"/>
      <protection locked="0"/>
    </xf>
    <xf numFmtId="0" fontId="12" fillId="2" borderId="0" xfId="0" applyFont="1" applyFill="1" applyProtection="1">
      <alignment vertical="center"/>
      <protection locked="0"/>
    </xf>
    <xf numFmtId="0" fontId="11" fillId="2" borderId="0" xfId="0" applyFont="1" applyFill="1" applyAlignment="1" applyProtection="1">
      <alignment vertical="center"/>
    </xf>
    <xf numFmtId="0" fontId="0" fillId="0" borderId="0" xfId="0" applyFont="1" applyAlignment="1" applyProtection="1">
      <alignment vertical="center"/>
    </xf>
    <xf numFmtId="0" fontId="13" fillId="2" borderId="0" xfId="0" applyFont="1" applyFill="1" applyAlignment="1" applyProtection="1">
      <alignment vertical="center"/>
    </xf>
    <xf numFmtId="0" fontId="11" fillId="2" borderId="0" xfId="0" applyFont="1" applyFill="1" applyProtection="1">
      <alignment vertical="center"/>
    </xf>
    <xf numFmtId="0" fontId="11" fillId="2" borderId="12" xfId="0" applyFont="1" applyFill="1" applyBorder="1" applyAlignment="1" applyProtection="1">
      <alignment horizontal="centerContinuous" vertical="center"/>
    </xf>
    <xf numFmtId="0" fontId="11" fillId="2" borderId="13" xfId="0" applyFont="1" applyFill="1" applyBorder="1" applyAlignment="1" applyProtection="1">
      <alignment horizontal="centerContinuous" vertical="center"/>
    </xf>
    <xf numFmtId="0" fontId="11" fillId="2" borderId="16" xfId="0" applyFont="1" applyFill="1" applyBorder="1" applyAlignment="1" applyProtection="1">
      <alignment horizontal="centerContinuous" vertical="center"/>
    </xf>
    <xf numFmtId="0" fontId="16" fillId="2" borderId="0" xfId="0" applyFont="1" applyFill="1" applyAlignment="1" applyProtection="1">
      <alignment horizontal="right" vertical="center"/>
    </xf>
    <xf numFmtId="0" fontId="18" fillId="0" borderId="0" xfId="0" applyFont="1" applyFill="1" applyAlignment="1" applyProtection="1">
      <alignment vertical="center"/>
    </xf>
    <xf numFmtId="0" fontId="19" fillId="2" borderId="0" xfId="0" applyFont="1" applyFill="1" applyAlignment="1" applyProtection="1">
      <alignment horizontal="center" vertical="center"/>
    </xf>
    <xf numFmtId="0" fontId="15" fillId="0" borderId="0" xfId="0" applyFont="1">
      <alignment vertical="center"/>
    </xf>
    <xf numFmtId="0" fontId="15" fillId="2" borderId="1" xfId="0" applyFont="1" applyFill="1" applyBorder="1" applyAlignment="1" applyProtection="1">
      <alignment horizontal="center" vertical="center"/>
    </xf>
    <xf numFmtId="0" fontId="18" fillId="3" borderId="1" xfId="0" applyFont="1" applyFill="1" applyBorder="1" applyAlignment="1" applyProtection="1">
      <alignment horizontal="left" vertical="center"/>
      <protection locked="0"/>
    </xf>
    <xf numFmtId="0" fontId="18" fillId="0" borderId="1" xfId="0" applyFont="1" applyFill="1" applyBorder="1" applyAlignment="1" applyProtection="1">
      <alignment horizontal="center" vertical="center" wrapText="1"/>
    </xf>
    <xf numFmtId="185" fontId="18" fillId="3" borderId="1" xfId="0" applyNumberFormat="1" applyFont="1" applyFill="1" applyBorder="1" applyAlignment="1" applyProtection="1">
      <alignment horizontal="left" vertical="center" wrapText="1"/>
      <protection locked="0"/>
    </xf>
    <xf numFmtId="186" fontId="18" fillId="3" borderId="1" xfId="0" applyNumberFormat="1" applyFont="1" applyFill="1" applyBorder="1" applyAlignment="1" applyProtection="1">
      <alignment horizontal="left" vertical="center"/>
      <protection locked="0"/>
    </xf>
    <xf numFmtId="176" fontId="18" fillId="0" borderId="1" xfId="0" applyNumberFormat="1" applyFont="1" applyFill="1" applyBorder="1" applyAlignment="1" applyProtection="1">
      <alignment vertical="center"/>
    </xf>
    <xf numFmtId="183" fontId="15" fillId="0" borderId="2" xfId="0" applyNumberFormat="1" applyFont="1" applyBorder="1" applyAlignment="1" applyProtection="1">
      <alignment horizontal="left" vertical="center"/>
    </xf>
    <xf numFmtId="0" fontId="15" fillId="0" borderId="2" xfId="0" applyFont="1" applyBorder="1" applyAlignment="1" applyProtection="1">
      <alignment horizontal="left" vertical="center"/>
    </xf>
    <xf numFmtId="176" fontId="18" fillId="0" borderId="4" xfId="0" applyNumberFormat="1" applyFont="1" applyFill="1" applyBorder="1" applyAlignment="1" applyProtection="1">
      <alignment horizontal="right" vertical="center"/>
    </xf>
    <xf numFmtId="181" fontId="18" fillId="0" borderId="1" xfId="0" applyNumberFormat="1" applyFont="1" applyFill="1" applyBorder="1" applyAlignment="1" applyProtection="1">
      <alignment horizontal="right" vertical="center"/>
    </xf>
    <xf numFmtId="180" fontId="18" fillId="0" borderId="1" xfId="0" applyNumberFormat="1" applyFont="1" applyFill="1" applyBorder="1" applyAlignment="1" applyProtection="1">
      <alignment horizontal="right" vertical="center"/>
    </xf>
    <xf numFmtId="0" fontId="18" fillId="3" borderId="1"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0" borderId="11" xfId="0" applyFont="1" applyFill="1" applyBorder="1" applyAlignment="1" applyProtection="1">
      <alignment vertical="center" textRotation="255"/>
    </xf>
    <xf numFmtId="184" fontId="18" fillId="3" borderId="1" xfId="0" applyNumberFormat="1" applyFont="1" applyFill="1" applyBorder="1" applyAlignment="1" applyProtection="1">
      <alignment horizontal="left" vertical="center" wrapText="1"/>
      <protection locked="0"/>
    </xf>
    <xf numFmtId="0" fontId="18" fillId="0" borderId="6" xfId="0" applyFont="1" applyFill="1" applyBorder="1" applyAlignment="1" applyProtection="1">
      <alignment vertical="center" textRotation="255"/>
    </xf>
    <xf numFmtId="176" fontId="18" fillId="0" borderId="5" xfId="2" applyNumberFormat="1" applyFont="1" applyFill="1" applyBorder="1" applyAlignment="1" applyProtection="1">
      <alignment vertical="center" wrapText="1"/>
    </xf>
    <xf numFmtId="0" fontId="18" fillId="0" borderId="0" xfId="0" applyFont="1" applyFill="1" applyProtection="1">
      <alignment vertical="center"/>
    </xf>
    <xf numFmtId="0" fontId="18"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18" fillId="0" borderId="0" xfId="0" applyFont="1" applyFill="1" applyAlignment="1">
      <alignment horizontal="left" vertical="center"/>
    </xf>
    <xf numFmtId="0" fontId="18" fillId="0" borderId="0" xfId="0" applyFont="1" applyFill="1">
      <alignment vertical="center"/>
    </xf>
    <xf numFmtId="0" fontId="18" fillId="0" borderId="0" xfId="0" applyFont="1" applyFill="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xf>
    <xf numFmtId="0" fontId="21" fillId="0" borderId="0" xfId="0" applyFont="1" applyFill="1" applyAlignment="1" applyProtection="1">
      <alignment vertical="center"/>
    </xf>
    <xf numFmtId="0" fontId="20" fillId="0" borderId="1"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18" fillId="0" borderId="14" xfId="0" applyFont="1" applyFill="1" applyBorder="1" applyAlignment="1" applyProtection="1">
      <alignment vertical="center" textRotation="255" wrapText="1"/>
    </xf>
    <xf numFmtId="0" fontId="18" fillId="0" borderId="5" xfId="0" applyFont="1" applyFill="1" applyBorder="1" applyAlignment="1" applyProtection="1">
      <alignment vertical="center" textRotation="255" wrapText="1"/>
    </xf>
    <xf numFmtId="0" fontId="15" fillId="0" borderId="2" xfId="0" applyFont="1" applyBorder="1" applyAlignment="1" applyProtection="1">
      <alignment horizontal="left" vertical="center" shrinkToFit="1"/>
    </xf>
    <xf numFmtId="0" fontId="18" fillId="0" borderId="2" xfId="0" applyFont="1" applyFill="1" applyBorder="1" applyAlignment="1" applyProtection="1">
      <alignment vertical="center" wrapText="1"/>
    </xf>
    <xf numFmtId="0" fontId="18" fillId="0" borderId="19" xfId="0" applyFont="1" applyFill="1" applyBorder="1" applyAlignment="1" applyProtection="1">
      <alignment vertical="center" wrapText="1"/>
    </xf>
    <xf numFmtId="0" fontId="18" fillId="0" borderId="3" xfId="0" applyFont="1" applyFill="1" applyBorder="1" applyAlignment="1" applyProtection="1">
      <alignment vertical="center" wrapText="1"/>
    </xf>
    <xf numFmtId="0" fontId="25" fillId="2" borderId="0" xfId="0" applyFont="1" applyFill="1" applyAlignment="1" applyProtection="1">
      <alignment vertical="center"/>
    </xf>
    <xf numFmtId="0" fontId="11" fillId="2" borderId="13" xfId="0" applyFont="1" applyFill="1" applyBorder="1" applyAlignment="1" applyProtection="1">
      <alignment vertical="center"/>
    </xf>
    <xf numFmtId="187" fontId="18" fillId="3" borderId="9" xfId="2" applyNumberFormat="1" applyFont="1" applyFill="1" applyBorder="1" applyAlignment="1" applyProtection="1">
      <alignment horizontal="right" vertical="center"/>
      <protection locked="0"/>
    </xf>
    <xf numFmtId="187" fontId="18" fillId="0" borderId="9" xfId="2" applyNumberFormat="1" applyFont="1" applyFill="1" applyBorder="1" applyAlignment="1" applyProtection="1">
      <alignment vertical="center"/>
    </xf>
    <xf numFmtId="0" fontId="18" fillId="3" borderId="8" xfId="0" applyFont="1" applyFill="1" applyBorder="1" applyAlignment="1" applyProtection="1">
      <alignment horizontal="left" vertical="center" wrapText="1"/>
      <protection locked="0"/>
    </xf>
    <xf numFmtId="176" fontId="18" fillId="0" borderId="5" xfId="0" applyNumberFormat="1" applyFont="1" applyFill="1" applyBorder="1" applyAlignment="1" applyProtection="1">
      <alignment horizontal="right" vertical="center" wrapText="1"/>
    </xf>
    <xf numFmtId="0" fontId="20" fillId="0" borderId="14"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176" fontId="18" fillId="0" borderId="5" xfId="2" applyNumberFormat="1" applyFont="1" applyFill="1" applyBorder="1" applyAlignment="1" applyProtection="1">
      <alignment horizontal="right" vertical="center" wrapText="1"/>
    </xf>
    <xf numFmtId="0" fontId="14" fillId="2" borderId="0" xfId="0" applyFont="1" applyFill="1" applyProtection="1">
      <alignment vertical="center"/>
      <protection locked="0"/>
    </xf>
    <xf numFmtId="0" fontId="18" fillId="0" borderId="1" xfId="0" applyFont="1" applyFill="1" applyBorder="1" applyAlignment="1" applyProtection="1">
      <alignment horizontal="left" vertical="center"/>
    </xf>
    <xf numFmtId="49" fontId="18" fillId="0" borderId="9" xfId="2" applyNumberFormat="1"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0" fillId="0" borderId="0" xfId="0" applyFont="1" applyFill="1" applyAlignment="1" applyProtection="1">
      <alignment vertical="center"/>
    </xf>
    <xf numFmtId="0" fontId="21"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9"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20" fillId="0" borderId="1" xfId="0" applyFont="1" applyFill="1" applyBorder="1" applyAlignment="1" applyProtection="1">
      <alignment vertical="center" wrapText="1"/>
    </xf>
    <xf numFmtId="0" fontId="21" fillId="0" borderId="14" xfId="0" applyFont="1" applyFill="1" applyBorder="1" applyAlignment="1" applyProtection="1">
      <alignment horizontal="left" vertical="center" wrapText="1"/>
    </xf>
    <xf numFmtId="0" fontId="21" fillId="0" borderId="0" xfId="0" applyFont="1" applyFill="1" applyProtection="1">
      <alignment vertical="center"/>
    </xf>
    <xf numFmtId="0" fontId="21" fillId="0" borderId="0" xfId="0" applyFont="1" applyFill="1">
      <alignment vertical="center"/>
    </xf>
    <xf numFmtId="188" fontId="18" fillId="3" borderId="1" xfId="0" applyNumberFormat="1" applyFont="1" applyFill="1" applyBorder="1" applyAlignment="1" applyProtection="1">
      <alignment horizontal="right" vertical="center"/>
      <protection locked="0"/>
    </xf>
    <xf numFmtId="0" fontId="22" fillId="0" borderId="5" xfId="0" applyFont="1" applyFill="1" applyBorder="1" applyAlignment="1" applyProtection="1">
      <alignment vertical="center" wrapText="1"/>
    </xf>
    <xf numFmtId="0" fontId="15" fillId="0" borderId="0" xfId="0" applyFont="1" applyProtection="1">
      <alignment vertical="center"/>
    </xf>
    <xf numFmtId="0" fontId="12" fillId="2" borderId="0" xfId="0" applyFont="1" applyFill="1" applyProtection="1">
      <alignment vertical="center"/>
    </xf>
    <xf numFmtId="0" fontId="14" fillId="2" borderId="0" xfId="0" applyFont="1" applyFill="1" applyProtection="1">
      <alignment vertical="center"/>
    </xf>
    <xf numFmtId="189" fontId="18" fillId="3" borderId="5" xfId="0" applyNumberFormat="1" applyFont="1" applyFill="1" applyBorder="1" applyAlignment="1" applyProtection="1">
      <alignment horizontal="left" vertical="center" wrapText="1"/>
      <protection locked="0"/>
    </xf>
    <xf numFmtId="0" fontId="27" fillId="0" borderId="0" xfId="0" applyFont="1" applyFill="1">
      <alignment vertical="center"/>
    </xf>
    <xf numFmtId="0" fontId="29" fillId="0" borderId="0" xfId="0" applyFont="1">
      <alignment vertical="center"/>
    </xf>
    <xf numFmtId="0" fontId="0" fillId="0" borderId="0" xfId="0" applyFont="1" applyFill="1" applyAlignment="1">
      <alignment vertical="center"/>
    </xf>
    <xf numFmtId="0" fontId="27" fillId="0" borderId="0" xfId="0" applyFont="1" applyFill="1" applyAlignment="1">
      <alignment vertical="center"/>
    </xf>
    <xf numFmtId="0" fontId="27" fillId="0" borderId="7" xfId="0" applyFont="1" applyFill="1" applyBorder="1" applyAlignment="1">
      <alignment vertical="center"/>
    </xf>
    <xf numFmtId="0" fontId="28" fillId="0" borderId="0" xfId="0" applyFont="1" applyFill="1" applyAlignment="1">
      <alignment horizontal="right" vertical="center"/>
    </xf>
    <xf numFmtId="0" fontId="27" fillId="0" borderId="20" xfId="0" applyFont="1" applyFill="1" applyBorder="1" applyAlignment="1">
      <alignment horizontal="center" vertical="center"/>
    </xf>
    <xf numFmtId="0" fontId="27" fillId="0" borderId="20" xfId="0" applyFont="1" applyFill="1" applyBorder="1" applyAlignment="1">
      <alignment horizontal="center" vertical="center" wrapText="1"/>
    </xf>
    <xf numFmtId="0" fontId="27" fillId="0" borderId="20" xfId="0" applyFont="1" applyFill="1" applyBorder="1" applyAlignment="1">
      <alignment vertical="center" wrapText="1"/>
    </xf>
    <xf numFmtId="0" fontId="27" fillId="0" borderId="5" xfId="0" applyFont="1" applyBorder="1" applyAlignment="1">
      <alignment horizontal="center" vertical="center"/>
    </xf>
    <xf numFmtId="0" fontId="27" fillId="0" borderId="0" xfId="0" applyFont="1">
      <alignment vertical="center"/>
    </xf>
    <xf numFmtId="0" fontId="27" fillId="0" borderId="1" xfId="0" applyFont="1" applyBorder="1" applyAlignment="1">
      <alignment horizontal="center" vertical="center"/>
    </xf>
    <xf numFmtId="0" fontId="27" fillId="0" borderId="1" xfId="0" applyFont="1" applyFill="1" applyBorder="1" applyAlignment="1">
      <alignment vertical="center" wrapText="1"/>
    </xf>
    <xf numFmtId="0" fontId="27" fillId="0" borderId="1" xfId="0" applyFont="1" applyFill="1" applyBorder="1" applyAlignment="1">
      <alignment horizontal="center" vertical="center"/>
    </xf>
    <xf numFmtId="10" fontId="18" fillId="3" borderId="1" xfId="0" applyNumberFormat="1" applyFont="1" applyFill="1" applyBorder="1" applyAlignment="1" applyProtection="1">
      <alignment horizontal="left" vertical="center"/>
      <protection locked="0"/>
    </xf>
    <xf numFmtId="0" fontId="22" fillId="0" borderId="5" xfId="0" applyFont="1" applyFill="1" applyBorder="1" applyAlignment="1" applyProtection="1">
      <alignment horizontal="left" vertical="center" wrapText="1"/>
    </xf>
    <xf numFmtId="182" fontId="18" fillId="0" borderId="4" xfId="0" applyNumberFormat="1" applyFont="1" applyFill="1" applyBorder="1" applyAlignment="1" applyProtection="1">
      <alignment horizontal="right" vertical="center"/>
    </xf>
    <xf numFmtId="0" fontId="20" fillId="0" borderId="15" xfId="0" applyFont="1" applyFill="1" applyBorder="1" applyAlignment="1" applyProtection="1">
      <alignment horizontal="left" vertical="center" wrapText="1"/>
    </xf>
    <xf numFmtId="10" fontId="18" fillId="0" borderId="1" xfId="0" applyNumberFormat="1" applyFont="1" applyFill="1" applyBorder="1" applyAlignment="1" applyProtection="1">
      <alignment vertical="center"/>
    </xf>
    <xf numFmtId="10" fontId="18" fillId="0" borderId="1" xfId="0" applyNumberFormat="1" applyFont="1" applyFill="1" applyBorder="1" applyAlignment="1" applyProtection="1">
      <alignment horizontal="left" vertical="center"/>
    </xf>
    <xf numFmtId="0" fontId="27" fillId="0" borderId="2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22" fillId="0" borderId="5" xfId="0" applyFont="1" applyFill="1" applyBorder="1" applyAlignment="1" applyProtection="1">
      <alignment horizontal="left" vertical="center" wrapText="1"/>
    </xf>
    <xf numFmtId="0" fontId="21" fillId="0" borderId="5" xfId="0" applyFont="1" applyFill="1" applyBorder="1" applyAlignment="1" applyProtection="1">
      <alignment vertical="center" wrapText="1"/>
    </xf>
    <xf numFmtId="0" fontId="27" fillId="0" borderId="21" xfId="0" applyFont="1" applyBorder="1" applyAlignment="1">
      <alignment vertical="center" wrapText="1"/>
    </xf>
    <xf numFmtId="0" fontId="21" fillId="0" borderId="1" xfId="0" applyFont="1" applyFill="1" applyBorder="1" applyAlignment="1" applyProtection="1">
      <alignment horizontal="left" vertical="center" wrapText="1"/>
    </xf>
    <xf numFmtId="0" fontId="24" fillId="2" borderId="0" xfId="0" applyFont="1" applyFill="1" applyAlignment="1" applyProtection="1">
      <alignment horizontal="center" vertical="center"/>
    </xf>
    <xf numFmtId="0" fontId="27" fillId="4" borderId="5" xfId="0" applyFont="1" applyFill="1" applyBorder="1" applyAlignment="1">
      <alignment horizontal="center" vertical="center"/>
    </xf>
    <xf numFmtId="0" fontId="27" fillId="4" borderId="1" xfId="0" applyFont="1" applyFill="1" applyBorder="1" applyAlignment="1">
      <alignment vertical="center" wrapText="1"/>
    </xf>
    <xf numFmtId="0" fontId="27" fillId="4" borderId="1" xfId="0" applyFont="1" applyFill="1" applyBorder="1" applyAlignment="1">
      <alignment horizontal="center" vertical="center"/>
    </xf>
    <xf numFmtId="0" fontId="27" fillId="4" borderId="1" xfId="0" applyFont="1" applyFill="1" applyBorder="1" applyAlignment="1" applyProtection="1">
      <alignment horizontal="center" vertical="center"/>
      <protection locked="0"/>
    </xf>
    <xf numFmtId="0" fontId="29" fillId="0" borderId="0" xfId="0" applyFont="1" applyFill="1" applyAlignment="1">
      <alignment vertical="center"/>
    </xf>
    <xf numFmtId="0" fontId="30" fillId="0" borderId="0" xfId="0" applyFont="1" applyFill="1" applyAlignment="1">
      <alignment vertical="center" wrapText="1"/>
    </xf>
    <xf numFmtId="0" fontId="24" fillId="2" borderId="0" xfId="0" applyFont="1" applyFill="1" applyAlignment="1" applyProtection="1">
      <alignment vertical="center"/>
    </xf>
    <xf numFmtId="0" fontId="15" fillId="3" borderId="1" xfId="0" applyFont="1" applyFill="1" applyBorder="1" applyAlignment="1" applyProtection="1">
      <alignment horizontal="left" vertical="center"/>
      <protection locked="0"/>
    </xf>
    <xf numFmtId="0" fontId="15" fillId="0" borderId="0" xfId="0" applyFont="1" applyAlignment="1">
      <alignment horizontal="right" vertical="center"/>
    </xf>
    <xf numFmtId="0" fontId="31" fillId="0" borderId="0" xfId="0" applyFont="1" applyFill="1" applyAlignment="1">
      <alignment horizontal="center" vertical="center"/>
    </xf>
    <xf numFmtId="0" fontId="27" fillId="0" borderId="4" xfId="0" applyFont="1" applyBorder="1" applyAlignment="1">
      <alignment vertical="center" wrapText="1"/>
    </xf>
    <xf numFmtId="0" fontId="27" fillId="0" borderId="5" xfId="0" applyFont="1" applyBorder="1" applyAlignment="1">
      <alignment vertical="center" wrapText="1"/>
    </xf>
    <xf numFmtId="0" fontId="18" fillId="0" borderId="2" xfId="0" applyFont="1" applyFill="1" applyBorder="1" applyAlignment="1" applyProtection="1">
      <alignment vertical="center" wrapText="1"/>
    </xf>
    <xf numFmtId="0" fontId="18" fillId="0" borderId="19" xfId="0" applyFont="1" applyFill="1" applyBorder="1" applyAlignment="1" applyProtection="1">
      <alignment vertical="center" wrapText="1"/>
    </xf>
    <xf numFmtId="0" fontId="18" fillId="0" borderId="3" xfId="0" applyFont="1" applyFill="1" applyBorder="1" applyAlignment="1" applyProtection="1">
      <alignment vertical="center" wrapText="1"/>
    </xf>
    <xf numFmtId="0" fontId="18" fillId="0" borderId="1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8" fillId="0" borderId="17" xfId="0" applyFont="1" applyFill="1" applyBorder="1" applyAlignment="1" applyProtection="1">
      <alignment horizontal="left" vertical="center"/>
    </xf>
    <xf numFmtId="0" fontId="18" fillId="0" borderId="1"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0" fontId="18" fillId="0" borderId="19" xfId="0" applyFont="1" applyFill="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18" fillId="0" borderId="16" xfId="0" applyFont="1" applyFill="1" applyBorder="1" applyAlignment="1" applyProtection="1">
      <alignment vertical="center" wrapText="1"/>
    </xf>
    <xf numFmtId="0" fontId="18" fillId="0" borderId="17" xfId="0" applyFont="1" applyFill="1" applyBorder="1" applyAlignment="1" applyProtection="1">
      <alignment vertical="center" wrapText="1"/>
    </xf>
    <xf numFmtId="0" fontId="18" fillId="0" borderId="18" xfId="0" applyFont="1" applyFill="1" applyBorder="1" applyAlignment="1" applyProtection="1">
      <alignment vertical="center" wrapText="1"/>
    </xf>
    <xf numFmtId="0" fontId="18" fillId="0" borderId="12" xfId="0" applyFont="1" applyFill="1" applyBorder="1" applyAlignment="1" applyProtection="1">
      <alignment horizontal="right" vertical="center"/>
    </xf>
    <xf numFmtId="0" fontId="18" fillId="0" borderId="13" xfId="0" applyFont="1" applyFill="1" applyBorder="1" applyAlignment="1" applyProtection="1">
      <alignment horizontal="right" vertical="center"/>
    </xf>
    <xf numFmtId="0" fontId="18" fillId="0" borderId="11"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6" xfId="0" applyFont="1" applyFill="1" applyBorder="1" applyAlignment="1" applyProtection="1">
      <alignment horizontal="right" vertical="center"/>
    </xf>
    <xf numFmtId="0" fontId="18" fillId="0" borderId="7" xfId="0" applyFont="1" applyFill="1" applyBorder="1" applyAlignment="1" applyProtection="1">
      <alignment horizontal="right" vertical="center"/>
    </xf>
    <xf numFmtId="0" fontId="18" fillId="0" borderId="16" xfId="0" applyFont="1" applyFill="1" applyBorder="1" applyAlignment="1" applyProtection="1">
      <alignment horizontal="right" vertical="center"/>
    </xf>
    <xf numFmtId="0" fontId="18" fillId="0" borderId="17" xfId="0" applyFont="1" applyFill="1" applyBorder="1" applyAlignment="1" applyProtection="1">
      <alignment horizontal="right" vertical="center"/>
    </xf>
    <xf numFmtId="0" fontId="18" fillId="0" borderId="18" xfId="0" applyFont="1" applyFill="1" applyBorder="1" applyAlignment="1" applyProtection="1">
      <alignment horizontal="right" vertical="center"/>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xf>
    <xf numFmtId="0" fontId="22"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textRotation="255" wrapText="1"/>
    </xf>
    <xf numFmtId="0" fontId="15" fillId="0" borderId="7" xfId="0" applyFont="1" applyBorder="1" applyAlignment="1" applyProtection="1">
      <alignment horizontal="center" vertical="center"/>
    </xf>
    <xf numFmtId="0" fontId="18" fillId="0" borderId="1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22" fillId="0" borderId="4"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0" fontId="22" fillId="0" borderId="10" xfId="0" applyFont="1" applyFill="1" applyBorder="1" applyAlignment="1" applyProtection="1">
      <alignment horizontal="left" vertical="center" wrapText="1"/>
    </xf>
    <xf numFmtId="0" fontId="15" fillId="0" borderId="12"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7" xfId="0" applyFont="1" applyBorder="1" applyAlignment="1" applyProtection="1">
      <alignment horizontal="left" vertical="center" wrapText="1"/>
    </xf>
    <xf numFmtId="0" fontId="15" fillId="0" borderId="6"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8" fillId="0" borderId="12" xfId="0" applyFont="1" applyFill="1" applyBorder="1" applyAlignment="1" applyProtection="1">
      <alignment horizontal="center" vertical="center" textRotation="255" wrapText="1"/>
    </xf>
    <xf numFmtId="0" fontId="18" fillId="0" borderId="16" xfId="0" applyFont="1" applyFill="1" applyBorder="1" applyAlignment="1" applyProtection="1">
      <alignment horizontal="center" vertical="center" textRotation="255" wrapText="1"/>
    </xf>
    <xf numFmtId="0" fontId="18" fillId="0" borderId="11" xfId="0" applyFont="1" applyFill="1" applyBorder="1" applyAlignment="1" applyProtection="1">
      <alignment horizontal="center" vertical="center" textRotation="255" wrapText="1"/>
    </xf>
    <xf numFmtId="0" fontId="18" fillId="0" borderId="17" xfId="0" applyFont="1" applyFill="1" applyBorder="1" applyAlignment="1" applyProtection="1">
      <alignment horizontal="center" vertical="center" textRotation="255" wrapText="1"/>
    </xf>
    <xf numFmtId="0" fontId="18" fillId="0" borderId="6" xfId="0" applyFont="1" applyFill="1" applyBorder="1" applyAlignment="1" applyProtection="1">
      <alignment horizontal="center" vertical="center" textRotation="255" wrapText="1"/>
    </xf>
    <xf numFmtId="0" fontId="18" fillId="0" borderId="18" xfId="0" applyFont="1" applyFill="1" applyBorder="1" applyAlignment="1" applyProtection="1">
      <alignment horizontal="center" vertical="center" textRotation="255" wrapText="1"/>
    </xf>
    <xf numFmtId="0" fontId="18" fillId="0" borderId="2" xfId="0" applyFont="1" applyFill="1" applyBorder="1" applyAlignment="1" applyProtection="1">
      <alignment horizontal="left" vertical="center"/>
    </xf>
    <xf numFmtId="0" fontId="18" fillId="0" borderId="19"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8" fillId="0" borderId="12" xfId="0" applyFont="1" applyFill="1" applyBorder="1" applyAlignment="1" applyProtection="1">
      <alignment vertical="center" wrapText="1"/>
    </xf>
    <xf numFmtId="0" fontId="18" fillId="0" borderId="13"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23" fillId="0" borderId="13"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7"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3" fillId="0" borderId="7"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18" fillId="0" borderId="4" xfId="0" applyFont="1" applyFill="1" applyBorder="1" applyAlignment="1" applyProtection="1">
      <alignment horizontal="center" vertical="center" textRotation="255" wrapText="1"/>
    </xf>
    <xf numFmtId="0" fontId="18" fillId="0" borderId="14" xfId="0" applyFont="1" applyFill="1" applyBorder="1" applyAlignment="1" applyProtection="1">
      <alignment horizontal="center" vertical="center" textRotation="255" wrapText="1"/>
    </xf>
    <xf numFmtId="0" fontId="18" fillId="0" borderId="5" xfId="0" applyFont="1" applyFill="1" applyBorder="1" applyAlignment="1" applyProtection="1">
      <alignment horizontal="center" vertical="center" textRotation="255" wrapText="1"/>
    </xf>
    <xf numFmtId="0" fontId="15" fillId="0" borderId="0" xfId="0" applyFont="1" applyFill="1" applyAlignment="1" applyProtection="1">
      <alignment horizontal="center" vertical="center"/>
    </xf>
    <xf numFmtId="0" fontId="15" fillId="0" borderId="0" xfId="0" applyFont="1" applyBorder="1" applyAlignment="1" applyProtection="1">
      <alignment horizontal="center" vertical="center"/>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38" fontId="11" fillId="3" borderId="6" xfId="2" applyFont="1" applyFill="1" applyBorder="1" applyAlignment="1" applyProtection="1">
      <alignment horizontal="center" vertical="center" shrinkToFit="1"/>
      <protection locked="0"/>
    </xf>
    <xf numFmtId="38" fontId="11" fillId="3" borderId="18" xfId="2" applyFont="1" applyFill="1" applyBorder="1" applyAlignment="1" applyProtection="1">
      <alignment horizontal="center" vertical="center" shrinkToFit="1"/>
      <protection locked="0"/>
    </xf>
    <xf numFmtId="190" fontId="11" fillId="3" borderId="6" xfId="2" applyNumberFormat="1" applyFont="1" applyFill="1" applyBorder="1" applyAlignment="1" applyProtection="1">
      <alignment horizontal="right" vertical="center" shrinkToFit="1"/>
      <protection locked="0"/>
    </xf>
    <xf numFmtId="190" fontId="11" fillId="3" borderId="7" xfId="2" applyNumberFormat="1" applyFont="1" applyFill="1" applyBorder="1" applyAlignment="1" applyProtection="1">
      <alignment horizontal="right" vertical="center" shrinkToFit="1"/>
      <protection locked="0"/>
    </xf>
    <xf numFmtId="190" fontId="11" fillId="3" borderId="18" xfId="2" applyNumberFormat="1" applyFont="1" applyFill="1" applyBorder="1" applyAlignment="1" applyProtection="1">
      <alignment horizontal="right" vertical="center" shrinkToFit="1"/>
      <protection locked="0"/>
    </xf>
    <xf numFmtId="178" fontId="11" fillId="2" borderId="6" xfId="0" applyNumberFormat="1" applyFont="1" applyFill="1" applyBorder="1" applyAlignment="1" applyProtection="1">
      <alignment horizontal="right" vertical="center" shrinkToFit="1"/>
      <protection locked="0"/>
    </xf>
    <xf numFmtId="178" fontId="11" fillId="2" borderId="7" xfId="0" applyNumberFormat="1" applyFont="1" applyFill="1" applyBorder="1" applyAlignment="1" applyProtection="1">
      <alignment horizontal="right" vertical="center" shrinkToFit="1"/>
      <protection locked="0"/>
    </xf>
    <xf numFmtId="178" fontId="11" fillId="2" borderId="18" xfId="0" applyNumberFormat="1" applyFont="1" applyFill="1" applyBorder="1" applyAlignment="1" applyProtection="1">
      <alignment horizontal="right" vertical="center" shrinkToFi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8" xfId="0" applyNumberFormat="1" applyFont="1" applyFill="1" applyBorder="1" applyAlignment="1" applyProtection="1">
      <alignment horizontal="center" vertical="center" wrapText="1"/>
      <protection locked="0"/>
    </xf>
    <xf numFmtId="0" fontId="11" fillId="3" borderId="11"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38" fontId="11" fillId="3" borderId="11" xfId="2" applyFont="1" applyFill="1" applyBorder="1" applyAlignment="1" applyProtection="1">
      <alignment horizontal="center" vertical="center" shrinkToFit="1"/>
      <protection locked="0"/>
    </xf>
    <xf numFmtId="38" fontId="11" fillId="3" borderId="17" xfId="2" applyFont="1" applyFill="1" applyBorder="1" applyAlignment="1" applyProtection="1">
      <alignment horizontal="center" vertical="center" shrinkToFit="1"/>
      <protection locked="0"/>
    </xf>
    <xf numFmtId="190" fontId="11" fillId="3" borderId="11" xfId="2" applyNumberFormat="1" applyFont="1" applyFill="1" applyBorder="1" applyAlignment="1" applyProtection="1">
      <alignment horizontal="right" vertical="center" shrinkToFit="1"/>
      <protection locked="0"/>
    </xf>
    <xf numFmtId="190" fontId="11" fillId="3" borderId="0" xfId="2" applyNumberFormat="1" applyFont="1" applyFill="1" applyBorder="1" applyAlignment="1" applyProtection="1">
      <alignment horizontal="right" vertical="center" shrinkToFit="1"/>
      <protection locked="0"/>
    </xf>
    <xf numFmtId="190" fontId="11" fillId="3" borderId="17" xfId="2" applyNumberFormat="1" applyFont="1" applyFill="1" applyBorder="1" applyAlignment="1" applyProtection="1">
      <alignment horizontal="right" vertical="center" shrinkToFit="1"/>
      <protection locked="0"/>
    </xf>
    <xf numFmtId="178" fontId="11" fillId="2" borderId="11" xfId="0" applyNumberFormat="1" applyFont="1" applyFill="1" applyBorder="1" applyAlignment="1" applyProtection="1">
      <alignment horizontal="right" vertical="center" shrinkToFit="1"/>
      <protection locked="0"/>
    </xf>
    <xf numFmtId="178" fontId="11" fillId="2" borderId="0" xfId="0" applyNumberFormat="1" applyFont="1" applyFill="1" applyBorder="1" applyAlignment="1" applyProtection="1">
      <alignment horizontal="right" vertical="center" shrinkToFit="1"/>
      <protection locked="0"/>
    </xf>
    <xf numFmtId="178" fontId="11" fillId="2" borderId="17" xfId="0" applyNumberFormat="1" applyFont="1" applyFill="1" applyBorder="1" applyAlignment="1" applyProtection="1">
      <alignment horizontal="right" vertical="center" shrinkToFit="1"/>
      <protection locked="0"/>
    </xf>
    <xf numFmtId="179" fontId="11" fillId="3" borderId="11" xfId="0" applyNumberFormat="1" applyFont="1" applyFill="1" applyBorder="1" applyAlignment="1" applyProtection="1">
      <alignment horizontal="center" vertical="center" wrapText="1"/>
      <protection locked="0"/>
    </xf>
    <xf numFmtId="179" fontId="11" fillId="3" borderId="0" xfId="0" applyNumberFormat="1" applyFont="1" applyFill="1" applyBorder="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176" fontId="11" fillId="2" borderId="2" xfId="0" applyNumberFormat="1" applyFont="1" applyFill="1" applyBorder="1" applyAlignment="1" applyProtection="1">
      <alignment horizontal="right" vertical="center"/>
    </xf>
    <xf numFmtId="176" fontId="11" fillId="2" borderId="19" xfId="0" applyNumberFormat="1" applyFont="1" applyFill="1" applyBorder="1" applyAlignment="1" applyProtection="1">
      <alignment horizontal="right" vertical="center"/>
    </xf>
    <xf numFmtId="176" fontId="11" fillId="2" borderId="3" xfId="0" applyNumberFormat="1" applyFont="1" applyFill="1" applyBorder="1" applyAlignment="1" applyProtection="1">
      <alignment horizontal="right" vertical="center"/>
    </xf>
    <xf numFmtId="0" fontId="11" fillId="2" borderId="2" xfId="0" applyFont="1" applyFill="1" applyBorder="1" applyProtection="1">
      <alignment vertical="center"/>
    </xf>
    <xf numFmtId="0" fontId="11" fillId="2" borderId="19" xfId="0" applyFont="1" applyFill="1" applyBorder="1" applyProtection="1">
      <alignment vertical="center"/>
    </xf>
    <xf numFmtId="0" fontId="11" fillId="2" borderId="3" xfId="0" applyFont="1" applyFill="1" applyBorder="1" applyProtection="1">
      <alignment vertical="center"/>
    </xf>
    <xf numFmtId="0" fontId="8" fillId="0" borderId="2" xfId="0" applyFont="1" applyFill="1" applyBorder="1" applyProtection="1">
      <alignment vertical="center"/>
    </xf>
    <xf numFmtId="0" fontId="8" fillId="0" borderId="19" xfId="0" applyFont="1" applyFill="1" applyBorder="1" applyProtection="1">
      <alignment vertical="center"/>
    </xf>
    <xf numFmtId="0" fontId="8" fillId="0" borderId="3" xfId="0" applyFont="1" applyFill="1" applyBorder="1" applyProtection="1">
      <alignment vertical="center"/>
    </xf>
    <xf numFmtId="0" fontId="11" fillId="3" borderId="1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38" fontId="11" fillId="3" borderId="12" xfId="2" applyFont="1" applyFill="1" applyBorder="1" applyAlignment="1" applyProtection="1">
      <alignment horizontal="center" vertical="center" shrinkToFit="1"/>
      <protection locked="0"/>
    </xf>
    <xf numFmtId="38" fontId="11" fillId="3" borderId="16" xfId="2" applyFont="1" applyFill="1" applyBorder="1" applyAlignment="1" applyProtection="1">
      <alignment horizontal="center" vertical="center" shrinkToFit="1"/>
      <protection locked="0"/>
    </xf>
    <xf numFmtId="190" fontId="11" fillId="3" borderId="12" xfId="2" applyNumberFormat="1" applyFont="1" applyFill="1" applyBorder="1" applyAlignment="1" applyProtection="1">
      <alignment horizontal="right" vertical="center" shrinkToFit="1"/>
      <protection locked="0"/>
    </xf>
    <xf numFmtId="190" fontId="11" fillId="3" borderId="13" xfId="2" applyNumberFormat="1" applyFont="1" applyFill="1" applyBorder="1" applyAlignment="1" applyProtection="1">
      <alignment horizontal="right" vertical="center" shrinkToFit="1"/>
      <protection locked="0"/>
    </xf>
    <xf numFmtId="190" fontId="11" fillId="3" borderId="16" xfId="2" applyNumberFormat="1" applyFont="1" applyFill="1" applyBorder="1" applyAlignment="1" applyProtection="1">
      <alignment horizontal="right" vertical="center" shrinkToFit="1"/>
      <protection locked="0"/>
    </xf>
    <xf numFmtId="178" fontId="11" fillId="2" borderId="12" xfId="0" applyNumberFormat="1" applyFont="1" applyFill="1" applyBorder="1" applyAlignment="1" applyProtection="1">
      <alignment horizontal="right" vertical="center" shrinkToFit="1"/>
      <protection locked="0"/>
    </xf>
    <xf numFmtId="178" fontId="11" fillId="2" borderId="13" xfId="0" applyNumberFormat="1" applyFont="1" applyFill="1" applyBorder="1" applyAlignment="1" applyProtection="1">
      <alignment horizontal="right" vertical="center" shrinkToFit="1"/>
      <protection locked="0"/>
    </xf>
    <xf numFmtId="178" fontId="11" fillId="2" borderId="16" xfId="0" applyNumberFormat="1" applyFont="1" applyFill="1" applyBorder="1" applyAlignment="1" applyProtection="1">
      <alignment horizontal="right" vertical="center" shrinkToFit="1"/>
      <protection locked="0"/>
    </xf>
    <xf numFmtId="179" fontId="11" fillId="3" borderId="12" xfId="0" applyNumberFormat="1" applyFont="1" applyFill="1" applyBorder="1" applyAlignment="1" applyProtection="1">
      <alignment horizontal="center" vertical="center" wrapText="1"/>
      <protection locked="0"/>
    </xf>
    <xf numFmtId="179" fontId="11" fillId="3" borderId="13" xfId="0" applyNumberFormat="1" applyFont="1" applyFill="1" applyBorder="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38" fontId="11" fillId="3" borderId="11"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0" fontId="11" fillId="3" borderId="11" xfId="0" applyFont="1" applyFill="1" applyBorder="1" applyProtection="1">
      <alignment vertical="center"/>
      <protection locked="0"/>
    </xf>
    <xf numFmtId="0" fontId="11" fillId="3" borderId="0" xfId="0" applyFont="1" applyFill="1" applyBorder="1" applyProtection="1">
      <alignment vertical="center"/>
      <protection locked="0"/>
    </xf>
    <xf numFmtId="0" fontId="11" fillId="3" borderId="17" xfId="0" applyFont="1" applyFill="1" applyBorder="1" applyProtection="1">
      <alignment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8" xfId="2" applyFont="1" applyFill="1" applyBorder="1" applyAlignment="1" applyProtection="1">
      <alignment horizontal="right" vertical="center"/>
      <protection locked="0"/>
    </xf>
    <xf numFmtId="38" fontId="11" fillId="3" borderId="12" xfId="2" applyFont="1" applyFill="1" applyBorder="1" applyAlignment="1" applyProtection="1">
      <alignment horizontal="right" vertical="center"/>
      <protection locked="0"/>
    </xf>
    <xf numFmtId="38" fontId="11" fillId="3" borderId="13"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0" fontId="11" fillId="3" borderId="12" xfId="0" applyFont="1" applyFill="1" applyBorder="1" applyProtection="1">
      <alignment vertical="center"/>
      <protection locked="0"/>
    </xf>
    <xf numFmtId="0" fontId="11" fillId="3" borderId="13" xfId="0" applyFont="1" applyFill="1" applyBorder="1" applyProtection="1">
      <alignment vertical="center"/>
      <protection locked="0"/>
    </xf>
    <xf numFmtId="0" fontId="11" fillId="3" borderId="16" xfId="0" applyFont="1" applyFill="1" applyBorder="1" applyProtection="1">
      <alignment vertical="center"/>
      <protection locked="0"/>
    </xf>
    <xf numFmtId="176" fontId="11" fillId="3" borderId="19"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176" fontId="11" fillId="2" borderId="1" xfId="0" applyNumberFormat="1" applyFont="1" applyFill="1" applyBorder="1" applyAlignment="1" applyProtection="1">
      <alignment horizontal="right" vertical="center"/>
    </xf>
    <xf numFmtId="0" fontId="11" fillId="0" borderId="12" xfId="0" applyFont="1" applyFill="1" applyBorder="1" applyAlignment="1" applyProtection="1">
      <alignment vertical="top" wrapText="1"/>
    </xf>
    <xf numFmtId="0" fontId="11" fillId="0" borderId="13" xfId="0" applyFont="1" applyFill="1" applyBorder="1" applyAlignment="1" applyProtection="1">
      <alignment vertical="top"/>
    </xf>
    <xf numFmtId="0" fontId="11" fillId="0" borderId="16" xfId="0" applyFont="1" applyFill="1" applyBorder="1" applyAlignment="1" applyProtection="1">
      <alignment vertical="top"/>
    </xf>
    <xf numFmtId="0" fontId="11" fillId="0" borderId="11" xfId="0" applyFont="1" applyFill="1" applyBorder="1" applyAlignment="1" applyProtection="1">
      <alignment vertical="top"/>
    </xf>
    <xf numFmtId="0" fontId="11" fillId="0" borderId="0" xfId="0" applyFont="1" applyFill="1" applyBorder="1" applyAlignment="1" applyProtection="1">
      <alignment vertical="top"/>
    </xf>
    <xf numFmtId="0" fontId="11" fillId="0" borderId="17" xfId="0" applyFont="1" applyFill="1" applyBorder="1" applyAlignment="1" applyProtection="1">
      <alignment vertical="top"/>
    </xf>
    <xf numFmtId="0" fontId="11" fillId="0" borderId="6" xfId="0" applyFont="1" applyFill="1" applyBorder="1" applyAlignment="1" applyProtection="1">
      <alignment vertical="top"/>
    </xf>
    <xf numFmtId="0" fontId="11" fillId="0" borderId="7" xfId="0" applyFont="1" applyFill="1" applyBorder="1" applyAlignment="1" applyProtection="1">
      <alignment vertical="top"/>
    </xf>
    <xf numFmtId="0" fontId="11" fillId="0" borderId="18" xfId="0" applyFont="1" applyFill="1" applyBorder="1" applyAlignment="1" applyProtection="1">
      <alignment vertical="top"/>
    </xf>
    <xf numFmtId="0" fontId="11" fillId="2" borderId="12" xfId="0" applyFont="1" applyFill="1" applyBorder="1" applyAlignment="1" applyProtection="1">
      <alignment vertical="top" wrapText="1"/>
    </xf>
    <xf numFmtId="0" fontId="11" fillId="2" borderId="13" xfId="0" applyFont="1" applyFill="1" applyBorder="1" applyAlignment="1" applyProtection="1">
      <alignment vertical="top" wrapText="1"/>
    </xf>
    <xf numFmtId="0" fontId="11" fillId="2" borderId="16" xfId="0" applyFont="1" applyFill="1" applyBorder="1" applyAlignment="1" applyProtection="1">
      <alignment vertical="top" wrapText="1"/>
    </xf>
    <xf numFmtId="0" fontId="11" fillId="2" borderId="11" xfId="0" applyFont="1" applyFill="1" applyBorder="1" applyAlignment="1" applyProtection="1">
      <alignment vertical="top" wrapText="1"/>
    </xf>
    <xf numFmtId="0" fontId="11" fillId="2" borderId="0" xfId="0" applyFont="1" applyFill="1" applyBorder="1" applyAlignment="1" applyProtection="1">
      <alignment vertical="top" wrapText="1"/>
    </xf>
    <xf numFmtId="0" fontId="11" fillId="2" borderId="17" xfId="0" applyFont="1" applyFill="1" applyBorder="1" applyAlignment="1" applyProtection="1">
      <alignment vertical="top" wrapText="1"/>
    </xf>
    <xf numFmtId="0" fontId="11" fillId="2" borderId="6" xfId="0" applyFont="1" applyFill="1" applyBorder="1" applyAlignment="1" applyProtection="1">
      <alignment vertical="top" wrapText="1"/>
    </xf>
    <xf numFmtId="0" fontId="11" fillId="2" borderId="7" xfId="0" applyFont="1" applyFill="1" applyBorder="1" applyAlignment="1" applyProtection="1">
      <alignment vertical="top" wrapText="1"/>
    </xf>
    <xf numFmtId="0" fontId="11" fillId="2" borderId="18" xfId="0" applyFont="1" applyFill="1" applyBorder="1" applyAlignment="1" applyProtection="1">
      <alignment vertical="top" wrapText="1"/>
    </xf>
    <xf numFmtId="0" fontId="11" fillId="2" borderId="13" xfId="0" applyFont="1" applyFill="1" applyBorder="1" applyAlignment="1" applyProtection="1">
      <alignment vertical="top"/>
    </xf>
    <xf numFmtId="0" fontId="11" fillId="2" borderId="16" xfId="0" applyFont="1" applyFill="1" applyBorder="1" applyAlignment="1" applyProtection="1">
      <alignment vertical="top"/>
    </xf>
    <xf numFmtId="0" fontId="11" fillId="2" borderId="11" xfId="0" applyFont="1" applyFill="1" applyBorder="1" applyAlignment="1" applyProtection="1">
      <alignment vertical="top"/>
    </xf>
    <xf numFmtId="0" fontId="11" fillId="2" borderId="0" xfId="0" applyFont="1" applyFill="1" applyBorder="1" applyAlignment="1" applyProtection="1">
      <alignment vertical="top"/>
    </xf>
    <xf numFmtId="0" fontId="11" fillId="2" borderId="17" xfId="0" applyFont="1" applyFill="1" applyBorder="1" applyAlignment="1" applyProtection="1">
      <alignment vertical="top"/>
    </xf>
    <xf numFmtId="0" fontId="11" fillId="2" borderId="6" xfId="0" applyFont="1" applyFill="1" applyBorder="1" applyAlignment="1" applyProtection="1">
      <alignment vertical="top"/>
    </xf>
    <xf numFmtId="0" fontId="11" fillId="2" borderId="7" xfId="0" applyFont="1" applyFill="1" applyBorder="1" applyAlignment="1" applyProtection="1">
      <alignment vertical="top"/>
    </xf>
    <xf numFmtId="0" fontId="11" fillId="2" borderId="18" xfId="0" applyFont="1" applyFill="1" applyBorder="1" applyAlignment="1" applyProtection="1">
      <alignment vertical="top"/>
    </xf>
    <xf numFmtId="0" fontId="11" fillId="3" borderId="12" xfId="0" applyFont="1" applyFill="1" applyBorder="1" applyAlignment="1" applyProtection="1">
      <alignment vertical="top" wrapText="1"/>
      <protection locked="0"/>
    </xf>
    <xf numFmtId="0" fontId="11" fillId="3" borderId="13"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11" fillId="3" borderId="11" xfId="0" applyFont="1" applyFill="1" applyBorder="1" applyAlignment="1" applyProtection="1">
      <alignment vertical="top" wrapText="1"/>
      <protection locked="0"/>
    </xf>
    <xf numFmtId="0" fontId="11" fillId="3" borderId="0" xfId="0" applyFont="1" applyFill="1" applyBorder="1" applyAlignment="1" applyProtection="1">
      <alignment vertical="top" wrapText="1"/>
      <protection locked="0"/>
    </xf>
    <xf numFmtId="0" fontId="11" fillId="3" borderId="17" xfId="0" applyFont="1" applyFill="1" applyBorder="1" applyAlignment="1" applyProtection="1">
      <alignment vertical="top" wrapText="1"/>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18" xfId="0" applyFont="1" applyFill="1" applyBorder="1" applyAlignment="1" applyProtection="1">
      <alignment vertical="top" wrapText="1"/>
      <protection locked="0"/>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5" xfId="0" applyFont="1" applyBorder="1" applyAlignment="1" applyProtection="1">
      <alignment horizontal="center" vertical="center" shrinkToFit="1"/>
    </xf>
    <xf numFmtId="0" fontId="8" fillId="0" borderId="26" xfId="0" applyFont="1" applyFill="1" applyBorder="1" applyAlignment="1" applyProtection="1">
      <alignment horizontal="center" vertical="center" shrinkToFit="1"/>
    </xf>
    <xf numFmtId="0" fontId="8" fillId="0" borderId="24"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11" fillId="3" borderId="12" xfId="0" applyFont="1" applyFill="1" applyBorder="1" applyAlignment="1" applyProtection="1">
      <alignment vertical="center"/>
      <protection locked="0"/>
    </xf>
    <xf numFmtId="0" fontId="11" fillId="3" borderId="13" xfId="0" applyFont="1" applyFill="1" applyBorder="1" applyAlignment="1" applyProtection="1">
      <alignment vertical="center"/>
      <protection locked="0"/>
    </xf>
    <xf numFmtId="0" fontId="11" fillId="3" borderId="16"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11" fillId="3" borderId="0" xfId="0" applyFont="1" applyFill="1" applyBorder="1" applyAlignment="1" applyProtection="1">
      <alignment vertical="center"/>
      <protection locked="0"/>
    </xf>
    <xf numFmtId="0" fontId="11" fillId="3" borderId="17" xfId="0" applyFont="1" applyFill="1" applyBorder="1" applyAlignment="1" applyProtection="1">
      <alignment vertical="center"/>
      <protection locked="0"/>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shrinkToFit="1"/>
    </xf>
    <xf numFmtId="0" fontId="0" fillId="0" borderId="0" xfId="0" applyFont="1" applyAlignment="1" applyProtection="1">
      <alignment horizontal="center" vertical="center" shrinkToFit="1"/>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2" borderId="12" xfId="0" applyFont="1" applyFill="1" applyBorder="1" applyAlignment="1" applyProtection="1">
      <alignment vertical="top"/>
    </xf>
    <xf numFmtId="176" fontId="11" fillId="3" borderId="2" xfId="0" quotePrefix="1" applyNumberFormat="1" applyFont="1" applyFill="1" applyBorder="1" applyAlignment="1" applyProtection="1">
      <alignment horizontal="right" vertical="center"/>
      <protection locked="0"/>
    </xf>
    <xf numFmtId="176" fontId="11" fillId="0" borderId="1" xfId="0" applyNumberFormat="1" applyFont="1" applyFill="1" applyBorder="1" applyAlignment="1" applyProtection="1">
      <alignment horizontal="right" vertical="center"/>
    </xf>
    <xf numFmtId="0" fontId="11" fillId="2" borderId="2" xfId="0" applyFont="1" applyFill="1" applyBorder="1" applyAlignment="1" applyProtection="1">
      <alignment horizontal="center" vertical="distributed"/>
    </xf>
    <xf numFmtId="0" fontId="11" fillId="2" borderId="19" xfId="0" applyFont="1" applyFill="1" applyBorder="1" applyAlignment="1" applyProtection="1">
      <alignment horizontal="center" vertical="distributed"/>
    </xf>
    <xf numFmtId="0" fontId="11" fillId="2" borderId="3" xfId="0" applyFont="1" applyFill="1" applyBorder="1" applyAlignment="1" applyProtection="1">
      <alignment horizontal="center" vertical="distributed"/>
    </xf>
    <xf numFmtId="38" fontId="11" fillId="3" borderId="11" xfId="2" applyFont="1" applyFill="1" applyBorder="1" applyAlignment="1" applyProtection="1">
      <alignment horizontal="right" vertical="center" shrinkToFit="1"/>
      <protection locked="0"/>
    </xf>
    <xf numFmtId="38" fontId="11" fillId="3" borderId="0" xfId="2" applyFont="1" applyFill="1" applyBorder="1" applyAlignment="1" applyProtection="1">
      <alignment horizontal="right" vertical="center" shrinkToFit="1"/>
      <protection locked="0"/>
    </xf>
    <xf numFmtId="38" fontId="11" fillId="3" borderId="17" xfId="2" applyFont="1" applyFill="1" applyBorder="1" applyAlignment="1" applyProtection="1">
      <alignment horizontal="right" vertical="center" shrinkToFit="1"/>
      <protection locked="0"/>
    </xf>
    <xf numFmtId="38" fontId="11" fillId="3" borderId="6" xfId="2" applyFont="1" applyFill="1" applyBorder="1" applyAlignment="1" applyProtection="1">
      <alignment horizontal="right" vertical="center" shrinkToFit="1"/>
      <protection locked="0"/>
    </xf>
    <xf numFmtId="38" fontId="11" fillId="3" borderId="7" xfId="2" applyFont="1" applyFill="1" applyBorder="1" applyAlignment="1" applyProtection="1">
      <alignment horizontal="right" vertical="center" shrinkToFit="1"/>
      <protection locked="0"/>
    </xf>
    <xf numFmtId="38" fontId="11" fillId="3" borderId="18" xfId="2" applyFont="1" applyFill="1" applyBorder="1" applyAlignment="1" applyProtection="1">
      <alignment horizontal="right" vertical="center" shrinkToFit="1"/>
      <protection locked="0"/>
    </xf>
    <xf numFmtId="38" fontId="11" fillId="3" borderId="12" xfId="2" applyFont="1" applyFill="1" applyBorder="1" applyAlignment="1" applyProtection="1">
      <alignment horizontal="right" vertical="center" shrinkToFit="1"/>
      <protection locked="0"/>
    </xf>
    <xf numFmtId="38" fontId="11" fillId="3" borderId="13" xfId="2" applyFont="1" applyFill="1" applyBorder="1" applyAlignment="1" applyProtection="1">
      <alignment horizontal="right" vertical="center" shrinkToFit="1"/>
      <protection locked="0"/>
    </xf>
    <xf numFmtId="38" fontId="11" fillId="3" borderId="16" xfId="2" applyFont="1" applyFill="1" applyBorder="1" applyAlignment="1" applyProtection="1">
      <alignment horizontal="right" vertical="center" shrinkToFit="1"/>
      <protection locked="0"/>
    </xf>
    <xf numFmtId="178" fontId="11" fillId="2" borderId="11" xfId="0" applyNumberFormat="1" applyFont="1" applyFill="1" applyBorder="1" applyAlignment="1" applyProtection="1">
      <alignment horizontal="right" vertical="center" shrinkToFit="1"/>
    </xf>
    <xf numFmtId="178" fontId="11" fillId="2" borderId="0" xfId="0" applyNumberFormat="1" applyFont="1" applyFill="1" applyBorder="1" applyAlignment="1" applyProtection="1">
      <alignment horizontal="right" vertical="center" shrinkToFit="1"/>
    </xf>
    <xf numFmtId="178" fontId="11" fillId="2" borderId="17" xfId="0" applyNumberFormat="1" applyFont="1" applyFill="1" applyBorder="1" applyAlignment="1" applyProtection="1">
      <alignment horizontal="right" vertical="center" shrinkToFit="1"/>
    </xf>
    <xf numFmtId="38" fontId="11" fillId="3" borderId="6" xfId="0" applyNumberFormat="1" applyFont="1" applyFill="1" applyBorder="1" applyAlignment="1" applyProtection="1">
      <alignment horizontal="right" vertical="center" shrinkToFit="1"/>
      <protection locked="0"/>
    </xf>
    <xf numFmtId="38" fontId="11" fillId="3" borderId="7" xfId="0" applyNumberFormat="1" applyFont="1" applyFill="1" applyBorder="1" applyAlignment="1" applyProtection="1">
      <alignment horizontal="right" vertical="center" shrinkToFit="1"/>
      <protection locked="0"/>
    </xf>
    <xf numFmtId="38" fontId="11" fillId="3" borderId="18" xfId="0" applyNumberFormat="1" applyFont="1" applyFill="1" applyBorder="1" applyAlignment="1" applyProtection="1">
      <alignment horizontal="right" vertical="center" shrinkToFit="1"/>
      <protection locked="0"/>
    </xf>
    <xf numFmtId="178" fontId="11" fillId="2" borderId="6" xfId="0" applyNumberFormat="1" applyFont="1" applyFill="1" applyBorder="1" applyAlignment="1" applyProtection="1">
      <alignment horizontal="right" vertical="center" shrinkToFit="1"/>
    </xf>
    <xf numFmtId="178" fontId="11" fillId="2" borderId="7" xfId="0" applyNumberFormat="1" applyFont="1" applyFill="1" applyBorder="1" applyAlignment="1" applyProtection="1">
      <alignment horizontal="right" vertical="center" shrinkToFit="1"/>
    </xf>
    <xf numFmtId="178" fontId="11" fillId="2" borderId="18" xfId="0" applyNumberFormat="1" applyFont="1" applyFill="1" applyBorder="1" applyAlignment="1" applyProtection="1">
      <alignment horizontal="right" vertical="center" shrinkToFit="1"/>
    </xf>
    <xf numFmtId="0" fontId="11" fillId="3" borderId="11"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11" xfId="0" applyNumberFormat="1" applyFont="1" applyFill="1" applyBorder="1" applyAlignment="1" applyProtection="1">
      <alignment horizontal="right" vertical="center" shrinkToFit="1"/>
      <protection locked="0"/>
    </xf>
    <xf numFmtId="38" fontId="11" fillId="3" borderId="0" xfId="0" applyNumberFormat="1" applyFont="1" applyFill="1" applyBorder="1" applyAlignment="1" applyProtection="1">
      <alignment horizontal="right" vertical="center" shrinkToFit="1"/>
      <protection locked="0"/>
    </xf>
    <xf numFmtId="38" fontId="11" fillId="3" borderId="17" xfId="0" applyNumberFormat="1" applyFont="1" applyFill="1" applyBorder="1" applyAlignment="1" applyProtection="1">
      <alignment horizontal="right" vertical="center" shrinkToFit="1"/>
      <protection locked="0"/>
    </xf>
    <xf numFmtId="38" fontId="11" fillId="3" borderId="12" xfId="2" applyNumberFormat="1" applyFont="1" applyFill="1" applyBorder="1" applyAlignment="1" applyProtection="1">
      <alignment horizontal="right" vertical="center" shrinkToFit="1"/>
      <protection locked="0"/>
    </xf>
    <xf numFmtId="38" fontId="11" fillId="3" borderId="13" xfId="2" applyNumberFormat="1" applyFont="1" applyFill="1" applyBorder="1" applyAlignment="1" applyProtection="1">
      <alignment horizontal="right" vertical="center" shrinkToFit="1"/>
      <protection locked="0"/>
    </xf>
    <xf numFmtId="38" fontId="11" fillId="3" borderId="16" xfId="2" applyNumberFormat="1" applyFont="1" applyFill="1" applyBorder="1" applyAlignment="1" applyProtection="1">
      <alignment horizontal="right" vertical="center" shrinkToFit="1"/>
      <protection locked="0"/>
    </xf>
    <xf numFmtId="178" fontId="11" fillId="2" borderId="12" xfId="0" applyNumberFormat="1" applyFont="1" applyFill="1" applyBorder="1" applyAlignment="1" applyProtection="1">
      <alignment horizontal="right" vertical="center" shrinkToFit="1"/>
    </xf>
    <xf numFmtId="178" fontId="11" fillId="2" borderId="13" xfId="0" applyNumberFormat="1" applyFont="1" applyFill="1" applyBorder="1" applyAlignment="1" applyProtection="1">
      <alignment horizontal="right" vertical="center" shrinkToFit="1"/>
    </xf>
    <xf numFmtId="178" fontId="11" fillId="2" borderId="16" xfId="0" applyNumberFormat="1" applyFont="1" applyFill="1" applyBorder="1" applyAlignment="1" applyProtection="1">
      <alignment horizontal="right" vertical="center" shrinkToFit="1"/>
    </xf>
    <xf numFmtId="0" fontId="11" fillId="3" borderId="6"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176" fontId="11" fillId="0" borderId="2" xfId="0" quotePrefix="1" applyNumberFormat="1" applyFont="1" applyFill="1" applyBorder="1" applyAlignment="1" applyProtection="1">
      <alignment horizontal="right" vertical="center"/>
    </xf>
    <xf numFmtId="176" fontId="11" fillId="0" borderId="19" xfId="0" applyNumberFormat="1" applyFont="1" applyFill="1" applyBorder="1" applyAlignment="1" applyProtection="1">
      <alignment horizontal="right" vertical="center"/>
    </xf>
    <xf numFmtId="176" fontId="11" fillId="0" borderId="3" xfId="0" applyNumberFormat="1" applyFont="1" applyFill="1" applyBorder="1" applyAlignment="1" applyProtection="1">
      <alignment horizontal="right" vertical="center"/>
    </xf>
    <xf numFmtId="177" fontId="11" fillId="0" borderId="1" xfId="0" applyNumberFormat="1" applyFont="1" applyFill="1" applyBorder="1" applyAlignment="1" applyProtection="1">
      <alignment horizontal="right" vertical="center"/>
    </xf>
    <xf numFmtId="0" fontId="11" fillId="3" borderId="11" xfId="2" applyNumberFormat="1" applyFont="1" applyFill="1" applyBorder="1" applyAlignment="1" applyProtection="1">
      <alignment horizontal="center" vertical="center" shrinkToFit="1"/>
      <protection locked="0"/>
    </xf>
    <xf numFmtId="0" fontId="11" fillId="3" borderId="17" xfId="2" applyNumberFormat="1" applyFont="1" applyFill="1" applyBorder="1" applyAlignment="1" applyProtection="1">
      <alignment horizontal="center" vertical="center" shrinkToFit="1"/>
      <protection locked="0"/>
    </xf>
    <xf numFmtId="0" fontId="11" fillId="3" borderId="12" xfId="2" applyNumberFormat="1" applyFont="1" applyFill="1" applyBorder="1" applyAlignment="1" applyProtection="1">
      <alignment horizontal="center" vertical="center" shrinkToFit="1"/>
      <protection locked="0"/>
    </xf>
    <xf numFmtId="0" fontId="11" fillId="3" borderId="16" xfId="2" applyNumberFormat="1" applyFont="1" applyFill="1" applyBorder="1" applyAlignment="1" applyProtection="1">
      <alignment horizontal="center" vertical="center" shrinkToFit="1"/>
      <protection locked="0"/>
    </xf>
    <xf numFmtId="0" fontId="11" fillId="3" borderId="6" xfId="2" applyNumberFormat="1" applyFont="1" applyFill="1" applyBorder="1" applyAlignment="1" applyProtection="1">
      <alignment horizontal="center" vertical="center" shrinkToFit="1"/>
      <protection locked="0"/>
    </xf>
    <xf numFmtId="0" fontId="11" fillId="3" borderId="18" xfId="2" applyNumberFormat="1" applyFont="1" applyFill="1" applyBorder="1" applyAlignment="1" applyProtection="1">
      <alignment horizontal="center" vertical="center" shrinkToFit="1"/>
      <protection locked="0"/>
    </xf>
  </cellXfs>
  <cellStyles count="8">
    <cellStyle name="パーセント 2" xfId="1"/>
    <cellStyle name="桁区切り" xfId="2" builtinId="6"/>
    <cellStyle name="桁区切り 2" xfId="3"/>
    <cellStyle name="桁区切り 3" xfId="4"/>
    <cellStyle name="標準" xfId="0" builtinId="0"/>
    <cellStyle name="標準 2" xfId="5"/>
    <cellStyle name="標準 2 2" xfId="6"/>
    <cellStyle name="標準 3" xfId="7"/>
  </cellStyles>
  <dxfs count="1">
    <dxf>
      <font>
        <b/>
        <i val="0"/>
        <color rgb="FFFF0000"/>
      </font>
      <numFmt numFmtId="191"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83" customWidth="1"/>
    <col min="2" max="2" width="49.625" style="83" customWidth="1"/>
    <col min="3" max="6" width="5.625" style="83" customWidth="1"/>
    <col min="7" max="16384" width="9" style="83"/>
  </cols>
  <sheetData>
    <row r="1" spans="1:6" ht="20.100000000000001" customHeight="1">
      <c r="A1" s="120" t="s">
        <v>166</v>
      </c>
      <c r="B1" s="120"/>
      <c r="C1" s="120"/>
      <c r="D1" s="120"/>
      <c r="E1" s="120"/>
      <c r="F1" s="120"/>
    </row>
    <row r="2" spans="1:6" s="86" customFormat="1" ht="20.100000000000001" customHeight="1">
      <c r="A2" s="84" t="s">
        <v>126</v>
      </c>
      <c r="B2" s="85"/>
      <c r="C2" s="85"/>
      <c r="D2" s="85"/>
      <c r="E2" s="85"/>
      <c r="F2" s="85"/>
    </row>
    <row r="3" spans="1:6" ht="20.100000000000001" customHeight="1">
      <c r="A3" s="84" t="s">
        <v>123</v>
      </c>
      <c r="C3" s="87"/>
      <c r="D3" s="87"/>
      <c r="E3" s="87"/>
      <c r="F3" s="88" t="s">
        <v>101</v>
      </c>
    </row>
    <row r="4" spans="1:6" ht="33.950000000000003" customHeight="1" thickBot="1">
      <c r="A4" s="89" t="s">
        <v>102</v>
      </c>
      <c r="B4" s="89" t="s">
        <v>103</v>
      </c>
      <c r="C4" s="90" t="s">
        <v>104</v>
      </c>
      <c r="D4" s="90" t="s">
        <v>105</v>
      </c>
      <c r="E4" s="90" t="s">
        <v>106</v>
      </c>
      <c r="F4" s="91" t="s">
        <v>107</v>
      </c>
    </row>
    <row r="5" spans="1:6" s="93" customFormat="1" ht="20.100000000000001" customHeight="1" thickTop="1">
      <c r="A5" s="92">
        <v>0</v>
      </c>
      <c r="B5" s="108" t="s">
        <v>167</v>
      </c>
      <c r="C5" s="92" t="s">
        <v>108</v>
      </c>
      <c r="D5" s="92" t="s">
        <v>108</v>
      </c>
      <c r="E5" s="92" t="s">
        <v>108</v>
      </c>
      <c r="F5" s="103"/>
    </row>
    <row r="6" spans="1:6" s="93" customFormat="1" ht="20.100000000000001" customHeight="1">
      <c r="A6" s="92">
        <f>A5+1</f>
        <v>1</v>
      </c>
      <c r="B6" s="121" t="s">
        <v>168</v>
      </c>
      <c r="C6" s="92" t="s">
        <v>108</v>
      </c>
      <c r="D6" s="92" t="s">
        <v>108</v>
      </c>
      <c r="E6" s="92" t="s">
        <v>108</v>
      </c>
      <c r="F6" s="104"/>
    </row>
    <row r="7" spans="1:6" s="93" customFormat="1" ht="20.100000000000001" customHeight="1">
      <c r="A7" s="92">
        <f t="shared" ref="A7:A24" si="0">A6+1</f>
        <v>2</v>
      </c>
      <c r="B7" s="122"/>
      <c r="C7" s="94" t="s">
        <v>108</v>
      </c>
      <c r="D7" s="94" t="s">
        <v>108</v>
      </c>
      <c r="E7" s="94" t="s">
        <v>108</v>
      </c>
      <c r="F7" s="104"/>
    </row>
    <row r="8" spans="1:6" ht="39.950000000000003" customHeight="1">
      <c r="A8" s="111">
        <f t="shared" si="0"/>
        <v>3</v>
      </c>
      <c r="B8" s="112" t="s">
        <v>127</v>
      </c>
      <c r="C8" s="113" t="s">
        <v>109</v>
      </c>
      <c r="D8" s="113" t="s">
        <v>108</v>
      </c>
      <c r="E8" s="113" t="s">
        <v>108</v>
      </c>
      <c r="F8" s="114"/>
    </row>
    <row r="9" spans="1:6" ht="39.950000000000003" customHeight="1">
      <c r="A9" s="111">
        <f t="shared" si="0"/>
        <v>4</v>
      </c>
      <c r="B9" s="112" t="s">
        <v>128</v>
      </c>
      <c r="C9" s="113" t="s">
        <v>109</v>
      </c>
      <c r="D9" s="113" t="s">
        <v>108</v>
      </c>
      <c r="E9" s="113" t="s">
        <v>108</v>
      </c>
      <c r="F9" s="114"/>
    </row>
    <row r="10" spans="1:6" ht="39.950000000000003" customHeight="1">
      <c r="A10" s="111">
        <f t="shared" si="0"/>
        <v>5</v>
      </c>
      <c r="B10" s="112" t="s">
        <v>129</v>
      </c>
      <c r="C10" s="113" t="s">
        <v>108</v>
      </c>
      <c r="D10" s="113" t="s">
        <v>108</v>
      </c>
      <c r="E10" s="113" t="s">
        <v>108</v>
      </c>
      <c r="F10" s="114"/>
    </row>
    <row r="11" spans="1:6" ht="39.950000000000003" customHeight="1">
      <c r="A11" s="111">
        <f t="shared" si="0"/>
        <v>6</v>
      </c>
      <c r="B11" s="112" t="s">
        <v>130</v>
      </c>
      <c r="C11" s="113" t="s">
        <v>108</v>
      </c>
      <c r="D11" s="113" t="s">
        <v>108</v>
      </c>
      <c r="E11" s="113" t="s">
        <v>108</v>
      </c>
      <c r="F11" s="114"/>
    </row>
    <row r="12" spans="1:6" ht="39.950000000000003" customHeight="1">
      <c r="A12" s="111">
        <f t="shared" si="0"/>
        <v>7</v>
      </c>
      <c r="B12" s="112" t="s">
        <v>138</v>
      </c>
      <c r="C12" s="113" t="s">
        <v>108</v>
      </c>
      <c r="D12" s="113" t="s">
        <v>108</v>
      </c>
      <c r="E12" s="113" t="s">
        <v>108</v>
      </c>
      <c r="F12" s="114"/>
    </row>
    <row r="13" spans="1:6" ht="39.950000000000003" customHeight="1">
      <c r="A13" s="111">
        <f t="shared" si="0"/>
        <v>8</v>
      </c>
      <c r="B13" s="112" t="s">
        <v>139</v>
      </c>
      <c r="C13" s="113"/>
      <c r="D13" s="113"/>
      <c r="E13" s="113" t="s">
        <v>108</v>
      </c>
      <c r="F13" s="114"/>
    </row>
    <row r="14" spans="1:6" ht="39.950000000000003" customHeight="1">
      <c r="A14" s="111">
        <f>A13+1</f>
        <v>9</v>
      </c>
      <c r="B14" s="112" t="s">
        <v>140</v>
      </c>
      <c r="C14" s="113"/>
      <c r="D14" s="113"/>
      <c r="E14" s="113" t="s">
        <v>109</v>
      </c>
      <c r="F14" s="114"/>
    </row>
    <row r="15" spans="1:6" ht="39.950000000000003" customHeight="1">
      <c r="A15" s="111">
        <f t="shared" si="0"/>
        <v>10</v>
      </c>
      <c r="B15" s="112" t="s">
        <v>141</v>
      </c>
      <c r="C15" s="113" t="s">
        <v>108</v>
      </c>
      <c r="D15" s="113" t="s">
        <v>108</v>
      </c>
      <c r="E15" s="113"/>
      <c r="F15" s="114"/>
    </row>
    <row r="16" spans="1:6" ht="39.950000000000003" customHeight="1">
      <c r="A16" s="92">
        <f t="shared" si="0"/>
        <v>11</v>
      </c>
      <c r="B16" s="95" t="s">
        <v>142</v>
      </c>
      <c r="C16" s="96" t="s">
        <v>108</v>
      </c>
      <c r="D16" s="96" t="s">
        <v>108</v>
      </c>
      <c r="E16" s="96" t="s">
        <v>108</v>
      </c>
      <c r="F16" s="105"/>
    </row>
    <row r="17" spans="1:6" ht="39.950000000000003" customHeight="1">
      <c r="A17" s="92">
        <f t="shared" si="0"/>
        <v>12</v>
      </c>
      <c r="B17" s="95" t="s">
        <v>143</v>
      </c>
      <c r="C17" s="96" t="s">
        <v>108</v>
      </c>
      <c r="D17" s="96" t="s">
        <v>108</v>
      </c>
      <c r="E17" s="96" t="s">
        <v>108</v>
      </c>
      <c r="F17" s="105"/>
    </row>
    <row r="18" spans="1:6" ht="39.950000000000003" customHeight="1">
      <c r="A18" s="111">
        <f t="shared" si="0"/>
        <v>13</v>
      </c>
      <c r="B18" s="112" t="s">
        <v>144</v>
      </c>
      <c r="C18" s="113" t="s">
        <v>108</v>
      </c>
      <c r="D18" s="113" t="s">
        <v>108</v>
      </c>
      <c r="E18" s="113" t="s">
        <v>108</v>
      </c>
      <c r="F18" s="114"/>
    </row>
    <row r="19" spans="1:6" ht="39.950000000000003" customHeight="1">
      <c r="A19" s="111">
        <f t="shared" si="0"/>
        <v>14</v>
      </c>
      <c r="B19" s="112" t="s">
        <v>156</v>
      </c>
      <c r="C19" s="113" t="s">
        <v>108</v>
      </c>
      <c r="D19" s="113" t="s">
        <v>108</v>
      </c>
      <c r="E19" s="113" t="s">
        <v>108</v>
      </c>
      <c r="F19" s="114"/>
    </row>
    <row r="20" spans="1:6" ht="39.950000000000003" customHeight="1">
      <c r="A20" s="111">
        <f t="shared" si="0"/>
        <v>15</v>
      </c>
      <c r="B20" s="112" t="s">
        <v>157</v>
      </c>
      <c r="C20" s="113" t="s">
        <v>108</v>
      </c>
      <c r="D20" s="113" t="s">
        <v>108</v>
      </c>
      <c r="E20" s="113" t="s">
        <v>108</v>
      </c>
      <c r="F20" s="114"/>
    </row>
    <row r="21" spans="1:6" ht="39.950000000000003" customHeight="1">
      <c r="A21" s="111">
        <f t="shared" si="0"/>
        <v>16</v>
      </c>
      <c r="B21" s="112" t="s">
        <v>158</v>
      </c>
      <c r="C21" s="113" t="s">
        <v>108</v>
      </c>
      <c r="D21" s="113" t="s">
        <v>108</v>
      </c>
      <c r="E21" s="113" t="s">
        <v>108</v>
      </c>
      <c r="F21" s="114"/>
    </row>
    <row r="22" spans="1:6" ht="39.950000000000003" customHeight="1">
      <c r="A22" s="111">
        <f t="shared" si="0"/>
        <v>17</v>
      </c>
      <c r="B22" s="112" t="s">
        <v>159</v>
      </c>
      <c r="C22" s="113" t="s">
        <v>108</v>
      </c>
      <c r="D22" s="113" t="s">
        <v>108</v>
      </c>
      <c r="E22" s="113" t="s">
        <v>108</v>
      </c>
      <c r="F22" s="114"/>
    </row>
    <row r="23" spans="1:6" ht="39.950000000000003" customHeight="1">
      <c r="A23" s="111">
        <f t="shared" si="0"/>
        <v>18</v>
      </c>
      <c r="B23" s="112" t="s">
        <v>160</v>
      </c>
      <c r="C23" s="113" t="s">
        <v>108</v>
      </c>
      <c r="D23" s="113" t="s">
        <v>108</v>
      </c>
      <c r="E23" s="113" t="s">
        <v>108</v>
      </c>
      <c r="F23" s="114"/>
    </row>
    <row r="24" spans="1:6" ht="39.950000000000003" customHeight="1">
      <c r="A24" s="111">
        <f t="shared" si="0"/>
        <v>19</v>
      </c>
      <c r="B24" s="112" t="s">
        <v>161</v>
      </c>
      <c r="C24" s="113" t="s">
        <v>108</v>
      </c>
      <c r="D24" s="113" t="s">
        <v>108</v>
      </c>
      <c r="E24" s="113" t="s">
        <v>108</v>
      </c>
      <c r="F24" s="114"/>
    </row>
    <row r="25" spans="1:6" ht="15.95" customHeight="1">
      <c r="B25" s="115" t="s">
        <v>169</v>
      </c>
    </row>
    <row r="26" spans="1:6" ht="15.95" customHeight="1">
      <c r="B26" s="116"/>
    </row>
  </sheetData>
  <sheetProtection sheet="1" selectLockedCells="1"/>
  <mergeCells count="2">
    <mergeCell ref="A1:F1"/>
    <mergeCell ref="B6:B7"/>
  </mergeCells>
  <phoneticPr fontId="26"/>
  <printOptions horizontalCentered="1"/>
  <pageMargins left="0.74803149606299213" right="0.74803149606299213" top="0.59055118110236227"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90"/>
  <sheetViews>
    <sheetView showGridLines="0" view="pageBreakPreview" zoomScaleNormal="115" zoomScaleSheetLayoutView="100" workbookViewId="0">
      <selection activeCell="E6" sqref="E6"/>
    </sheetView>
  </sheetViews>
  <sheetFormatPr defaultColWidth="9" defaultRowHeight="15" customHeight="1"/>
  <cols>
    <col min="1" max="1" width="3.5" style="36" customWidth="1"/>
    <col min="2" max="3" width="3.5" style="37" customWidth="1"/>
    <col min="4" max="4" width="15.5" style="36" customWidth="1"/>
    <col min="5" max="5" width="52.625" style="38" customWidth="1"/>
    <col min="6" max="6" width="100.625" style="76" customWidth="1"/>
    <col min="7" max="7" width="80.625" style="38" customWidth="1"/>
    <col min="8" max="16384" width="9" style="13"/>
  </cols>
  <sheetData>
    <row r="1" spans="1:7" ht="15" customHeight="1">
      <c r="A1" s="11" t="s">
        <v>170</v>
      </c>
      <c r="B1" s="11"/>
      <c r="C1" s="11"/>
      <c r="D1" s="11"/>
      <c r="E1" s="12"/>
      <c r="F1" s="63"/>
      <c r="G1" s="13"/>
    </row>
    <row r="2" spans="1:7" ht="15" customHeight="1">
      <c r="A2" s="195" t="s">
        <v>184</v>
      </c>
      <c r="B2" s="195"/>
      <c r="C2" s="195"/>
      <c r="D2" s="195"/>
      <c r="E2" s="195"/>
      <c r="F2" s="40"/>
      <c r="G2" s="13"/>
    </row>
    <row r="3" spans="1:7" ht="15" customHeight="1">
      <c r="A3" s="196" t="s">
        <v>89</v>
      </c>
      <c r="B3" s="196"/>
      <c r="C3" s="196"/>
      <c r="D3" s="196"/>
      <c r="E3" s="196"/>
      <c r="F3" s="64"/>
      <c r="G3" s="13"/>
    </row>
    <row r="4" spans="1:7" ht="15" customHeight="1">
      <c r="A4" s="158" t="s">
        <v>99</v>
      </c>
      <c r="B4" s="158"/>
      <c r="C4" s="158"/>
      <c r="D4" s="158"/>
      <c r="E4" s="158"/>
      <c r="F4" s="65" t="s">
        <v>100</v>
      </c>
      <c r="G4" s="13"/>
    </row>
    <row r="5" spans="1:7" ht="15" customHeight="1">
      <c r="A5" s="161" t="s">
        <v>44</v>
      </c>
      <c r="B5" s="161"/>
      <c r="C5" s="161"/>
      <c r="D5" s="161"/>
      <c r="E5" s="14"/>
      <c r="F5" s="66" t="s">
        <v>50</v>
      </c>
      <c r="G5" s="13"/>
    </row>
    <row r="6" spans="1:7" ht="15" customHeight="1">
      <c r="A6" s="130" t="s">
        <v>171</v>
      </c>
      <c r="B6" s="131"/>
      <c r="C6" s="131"/>
      <c r="D6" s="132"/>
      <c r="E6" s="118"/>
      <c r="F6" s="109" t="s">
        <v>172</v>
      </c>
      <c r="G6" s="13"/>
    </row>
    <row r="7" spans="1:7" ht="15" customHeight="1">
      <c r="A7" s="139" t="s">
        <v>41</v>
      </c>
      <c r="B7" s="140"/>
      <c r="C7" s="140"/>
      <c r="D7" s="141"/>
      <c r="E7" s="15"/>
      <c r="F7" s="67" t="s">
        <v>39</v>
      </c>
      <c r="G7" s="13"/>
    </row>
    <row r="8" spans="1:7" ht="15" customHeight="1">
      <c r="A8" s="159"/>
      <c r="B8" s="157" t="s">
        <v>47</v>
      </c>
      <c r="C8" s="157"/>
      <c r="D8" s="16" t="s">
        <v>60</v>
      </c>
      <c r="E8" s="15"/>
      <c r="F8" s="154" t="s">
        <v>51</v>
      </c>
      <c r="G8" s="13"/>
    </row>
    <row r="9" spans="1:7" ht="15" customHeight="1">
      <c r="A9" s="159"/>
      <c r="B9" s="157"/>
      <c r="C9" s="157"/>
      <c r="D9" s="16" t="s">
        <v>61</v>
      </c>
      <c r="E9" s="15"/>
      <c r="F9" s="155"/>
      <c r="G9" s="13"/>
    </row>
    <row r="10" spans="1:7" ht="15" customHeight="1">
      <c r="A10" s="159"/>
      <c r="B10" s="157"/>
      <c r="C10" s="157"/>
      <c r="D10" s="16" t="s">
        <v>62</v>
      </c>
      <c r="E10" s="15"/>
      <c r="F10" s="155"/>
      <c r="G10" s="13"/>
    </row>
    <row r="11" spans="1:7" ht="15" customHeight="1">
      <c r="A11" s="159"/>
      <c r="B11" s="157" t="s">
        <v>71</v>
      </c>
      <c r="C11" s="157"/>
      <c r="D11" s="16" t="s">
        <v>60</v>
      </c>
      <c r="E11" s="15"/>
      <c r="F11" s="156" t="s">
        <v>88</v>
      </c>
      <c r="G11" s="13"/>
    </row>
    <row r="12" spans="1:7" ht="15" customHeight="1">
      <c r="A12" s="159"/>
      <c r="B12" s="157"/>
      <c r="C12" s="157"/>
      <c r="D12" s="16" t="s">
        <v>61</v>
      </c>
      <c r="E12" s="15"/>
      <c r="F12" s="156"/>
      <c r="G12" s="13"/>
    </row>
    <row r="13" spans="1:7" ht="15" customHeight="1">
      <c r="A13" s="159"/>
      <c r="B13" s="157"/>
      <c r="C13" s="157"/>
      <c r="D13" s="16" t="s">
        <v>63</v>
      </c>
      <c r="E13" s="17"/>
      <c r="F13" s="156"/>
      <c r="G13" s="13"/>
    </row>
    <row r="14" spans="1:7" ht="15" customHeight="1">
      <c r="A14" s="159"/>
      <c r="B14" s="157"/>
      <c r="C14" s="157"/>
      <c r="D14" s="16" t="s">
        <v>62</v>
      </c>
      <c r="E14" s="15"/>
      <c r="F14" s="156"/>
      <c r="G14" s="13"/>
    </row>
    <row r="15" spans="1:7" ht="15" customHeight="1">
      <c r="A15" s="159"/>
      <c r="B15" s="157"/>
      <c r="C15" s="157"/>
      <c r="D15" s="16" t="s">
        <v>64</v>
      </c>
      <c r="E15" s="18"/>
      <c r="F15" s="156"/>
      <c r="G15" s="13"/>
    </row>
    <row r="16" spans="1:7" ht="15" customHeight="1">
      <c r="A16" s="159"/>
      <c r="B16" s="157"/>
      <c r="C16" s="157"/>
      <c r="D16" s="16" t="s">
        <v>65</v>
      </c>
      <c r="E16" s="18"/>
      <c r="F16" s="156"/>
      <c r="G16" s="13"/>
    </row>
    <row r="17" spans="1:7" ht="15" customHeight="1">
      <c r="A17" s="159"/>
      <c r="B17" s="157"/>
      <c r="C17" s="157"/>
      <c r="D17" s="16" t="s">
        <v>29</v>
      </c>
      <c r="E17" s="15"/>
      <c r="F17" s="156"/>
      <c r="G17" s="13"/>
    </row>
    <row r="18" spans="1:7" ht="15" customHeight="1">
      <c r="A18" s="159"/>
      <c r="B18" s="157" t="s">
        <v>49</v>
      </c>
      <c r="C18" s="157"/>
      <c r="D18" s="16" t="s">
        <v>60</v>
      </c>
      <c r="E18" s="15"/>
      <c r="F18" s="156" t="s">
        <v>90</v>
      </c>
      <c r="G18" s="13"/>
    </row>
    <row r="19" spans="1:7" ht="15" customHeight="1">
      <c r="A19" s="159"/>
      <c r="B19" s="157"/>
      <c r="C19" s="157"/>
      <c r="D19" s="16" t="s">
        <v>66</v>
      </c>
      <c r="E19" s="15"/>
      <c r="F19" s="156"/>
      <c r="G19" s="13"/>
    </row>
    <row r="20" spans="1:7" ht="15" customHeight="1">
      <c r="A20" s="159"/>
      <c r="B20" s="157"/>
      <c r="C20" s="157"/>
      <c r="D20" s="16" t="s">
        <v>61</v>
      </c>
      <c r="E20" s="15"/>
      <c r="F20" s="156"/>
      <c r="G20" s="13"/>
    </row>
    <row r="21" spans="1:7" ht="15" customHeight="1">
      <c r="A21" s="159"/>
      <c r="B21" s="157"/>
      <c r="C21" s="157"/>
      <c r="D21" s="16" t="s">
        <v>63</v>
      </c>
      <c r="E21" s="17"/>
      <c r="F21" s="156"/>
      <c r="G21" s="13"/>
    </row>
    <row r="22" spans="1:7" ht="15" customHeight="1">
      <c r="A22" s="159"/>
      <c r="B22" s="157"/>
      <c r="C22" s="157"/>
      <c r="D22" s="16" t="s">
        <v>62</v>
      </c>
      <c r="E22" s="15"/>
      <c r="F22" s="156"/>
      <c r="G22" s="13"/>
    </row>
    <row r="23" spans="1:7" ht="15" customHeight="1">
      <c r="A23" s="159"/>
      <c r="B23" s="157"/>
      <c r="C23" s="157"/>
      <c r="D23" s="16" t="s">
        <v>64</v>
      </c>
      <c r="E23" s="18"/>
      <c r="F23" s="156"/>
      <c r="G23" s="13"/>
    </row>
    <row r="24" spans="1:7" ht="15" customHeight="1">
      <c r="A24" s="159"/>
      <c r="B24" s="157"/>
      <c r="C24" s="157"/>
      <c r="D24" s="16" t="s">
        <v>65</v>
      </c>
      <c r="E24" s="18"/>
      <c r="F24" s="156"/>
      <c r="G24" s="13"/>
    </row>
    <row r="25" spans="1:7" ht="15" customHeight="1">
      <c r="A25" s="160"/>
      <c r="B25" s="157"/>
      <c r="C25" s="157"/>
      <c r="D25" s="16" t="s">
        <v>29</v>
      </c>
      <c r="E25" s="15"/>
      <c r="F25" s="156"/>
      <c r="G25" s="13"/>
    </row>
    <row r="26" spans="1:7" ht="15" customHeight="1">
      <c r="A26" s="192" t="s">
        <v>23</v>
      </c>
      <c r="B26" s="165" t="s">
        <v>25</v>
      </c>
      <c r="C26" s="165" t="s">
        <v>30</v>
      </c>
      <c r="D26" s="165"/>
      <c r="E26" s="15"/>
      <c r="F26" s="156" t="s">
        <v>59</v>
      </c>
      <c r="G26" s="13"/>
    </row>
    <row r="27" spans="1:7" ht="15" customHeight="1">
      <c r="A27" s="193"/>
      <c r="B27" s="165"/>
      <c r="C27" s="157" t="s">
        <v>31</v>
      </c>
      <c r="D27" s="16" t="s">
        <v>48</v>
      </c>
      <c r="E27" s="15"/>
      <c r="F27" s="156"/>
      <c r="G27" s="13"/>
    </row>
    <row r="28" spans="1:7" ht="15" customHeight="1">
      <c r="A28" s="193"/>
      <c r="B28" s="165"/>
      <c r="C28" s="157"/>
      <c r="D28" s="16" t="s">
        <v>55</v>
      </c>
      <c r="E28" s="15"/>
      <c r="F28" s="156"/>
      <c r="G28" s="13"/>
    </row>
    <row r="29" spans="1:7" ht="15" customHeight="1">
      <c r="A29" s="193"/>
      <c r="B29" s="165"/>
      <c r="C29" s="157"/>
      <c r="D29" s="16" t="s">
        <v>20</v>
      </c>
      <c r="E29" s="18"/>
      <c r="F29" s="156"/>
      <c r="G29" s="13"/>
    </row>
    <row r="30" spans="1:7" ht="15" customHeight="1">
      <c r="A30" s="193"/>
      <c r="B30" s="165"/>
      <c r="C30" s="157"/>
      <c r="D30" s="16" t="s">
        <v>21</v>
      </c>
      <c r="E30" s="18"/>
      <c r="F30" s="156"/>
      <c r="G30" s="13"/>
    </row>
    <row r="31" spans="1:7" ht="15" customHeight="1">
      <c r="A31" s="193"/>
      <c r="B31" s="165"/>
      <c r="C31" s="157"/>
      <c r="D31" s="16" t="s">
        <v>22</v>
      </c>
      <c r="E31" s="15"/>
      <c r="F31" s="156"/>
      <c r="G31" s="13"/>
    </row>
    <row r="32" spans="1:7" ht="15" customHeight="1">
      <c r="A32" s="193"/>
      <c r="B32" s="165" t="s">
        <v>26</v>
      </c>
      <c r="C32" s="165" t="s">
        <v>30</v>
      </c>
      <c r="D32" s="165"/>
      <c r="E32" s="15"/>
      <c r="F32" s="156"/>
      <c r="G32" s="13"/>
    </row>
    <row r="33" spans="1:7" ht="15" customHeight="1">
      <c r="A33" s="193"/>
      <c r="B33" s="165"/>
      <c r="C33" s="157" t="s">
        <v>31</v>
      </c>
      <c r="D33" s="16" t="s">
        <v>48</v>
      </c>
      <c r="E33" s="15"/>
      <c r="F33" s="156"/>
      <c r="G33" s="13"/>
    </row>
    <row r="34" spans="1:7" ht="15" customHeight="1">
      <c r="A34" s="193"/>
      <c r="B34" s="165"/>
      <c r="C34" s="157"/>
      <c r="D34" s="16" t="s">
        <v>55</v>
      </c>
      <c r="E34" s="15"/>
      <c r="F34" s="156"/>
      <c r="G34" s="13"/>
    </row>
    <row r="35" spans="1:7" ht="15" customHeight="1">
      <c r="A35" s="193"/>
      <c r="B35" s="165"/>
      <c r="C35" s="157"/>
      <c r="D35" s="16" t="s">
        <v>20</v>
      </c>
      <c r="E35" s="18"/>
      <c r="F35" s="156"/>
      <c r="G35" s="13"/>
    </row>
    <row r="36" spans="1:7" ht="15" customHeight="1">
      <c r="A36" s="193"/>
      <c r="B36" s="165"/>
      <c r="C36" s="157"/>
      <c r="D36" s="16" t="s">
        <v>21</v>
      </c>
      <c r="E36" s="18"/>
      <c r="F36" s="156"/>
      <c r="G36" s="13"/>
    </row>
    <row r="37" spans="1:7" ht="15" customHeight="1">
      <c r="A37" s="193"/>
      <c r="B37" s="165"/>
      <c r="C37" s="157"/>
      <c r="D37" s="16" t="s">
        <v>22</v>
      </c>
      <c r="E37" s="15"/>
      <c r="F37" s="156"/>
      <c r="G37" s="13"/>
    </row>
    <row r="38" spans="1:7" ht="15" customHeight="1">
      <c r="A38" s="193"/>
      <c r="B38" s="165" t="s">
        <v>27</v>
      </c>
      <c r="C38" s="165" t="s">
        <v>30</v>
      </c>
      <c r="D38" s="165"/>
      <c r="E38" s="15"/>
      <c r="F38" s="156"/>
      <c r="G38" s="13"/>
    </row>
    <row r="39" spans="1:7" ht="15" customHeight="1">
      <c r="A39" s="193"/>
      <c r="B39" s="165"/>
      <c r="C39" s="157" t="s">
        <v>31</v>
      </c>
      <c r="D39" s="16" t="s">
        <v>48</v>
      </c>
      <c r="E39" s="15"/>
      <c r="F39" s="156"/>
      <c r="G39" s="13"/>
    </row>
    <row r="40" spans="1:7" ht="15" customHeight="1">
      <c r="A40" s="193"/>
      <c r="B40" s="165"/>
      <c r="C40" s="157"/>
      <c r="D40" s="16" t="s">
        <v>55</v>
      </c>
      <c r="E40" s="15"/>
      <c r="F40" s="156"/>
      <c r="G40" s="13"/>
    </row>
    <row r="41" spans="1:7" ht="15" customHeight="1">
      <c r="A41" s="193"/>
      <c r="B41" s="165"/>
      <c r="C41" s="157"/>
      <c r="D41" s="16" t="s">
        <v>20</v>
      </c>
      <c r="E41" s="18"/>
      <c r="F41" s="156"/>
      <c r="G41" s="13"/>
    </row>
    <row r="42" spans="1:7" ht="15" customHeight="1">
      <c r="A42" s="193"/>
      <c r="B42" s="165"/>
      <c r="C42" s="157"/>
      <c r="D42" s="16" t="s">
        <v>21</v>
      </c>
      <c r="E42" s="18"/>
      <c r="F42" s="156"/>
      <c r="G42" s="13"/>
    </row>
    <row r="43" spans="1:7" ht="15" customHeight="1">
      <c r="A43" s="194"/>
      <c r="B43" s="165"/>
      <c r="C43" s="157"/>
      <c r="D43" s="16" t="s">
        <v>22</v>
      </c>
      <c r="E43" s="15"/>
      <c r="F43" s="156"/>
      <c r="G43" s="13"/>
    </row>
    <row r="44" spans="1:7" ht="21.95" customHeight="1">
      <c r="A44" s="123" t="s">
        <v>45</v>
      </c>
      <c r="B44" s="124"/>
      <c r="C44" s="124"/>
      <c r="D44" s="125"/>
      <c r="E44" s="60" t="s">
        <v>110</v>
      </c>
      <c r="F44" s="68" t="s">
        <v>113</v>
      </c>
      <c r="G44" s="13"/>
    </row>
    <row r="45" spans="1:7" ht="30" customHeight="1">
      <c r="A45" s="182" t="s">
        <v>40</v>
      </c>
      <c r="B45" s="183"/>
      <c r="C45" s="183"/>
      <c r="D45" s="142"/>
      <c r="E45" s="15"/>
      <c r="F45" s="68" t="s">
        <v>114</v>
      </c>
      <c r="G45" s="13"/>
    </row>
    <row r="46" spans="1:7" ht="21.95" customHeight="1">
      <c r="A46" s="44"/>
      <c r="B46" s="173" t="s">
        <v>35</v>
      </c>
      <c r="C46" s="174"/>
      <c r="D46" s="16" t="s">
        <v>28</v>
      </c>
      <c r="E46" s="15"/>
      <c r="F46" s="69" t="s">
        <v>115</v>
      </c>
      <c r="G46" s="13"/>
    </row>
    <row r="47" spans="1:7" ht="21.95" customHeight="1">
      <c r="A47" s="44"/>
      <c r="B47" s="175"/>
      <c r="C47" s="176"/>
      <c r="D47" s="16" t="s">
        <v>56</v>
      </c>
      <c r="E47" s="15"/>
      <c r="F47" s="70" t="s">
        <v>116</v>
      </c>
      <c r="G47" s="13"/>
    </row>
    <row r="48" spans="1:7" ht="21.95" customHeight="1">
      <c r="A48" s="45"/>
      <c r="B48" s="177"/>
      <c r="C48" s="178"/>
      <c r="D48" s="16" t="s">
        <v>57</v>
      </c>
      <c r="E48" s="15"/>
      <c r="F48" s="70" t="s">
        <v>117</v>
      </c>
      <c r="G48" s="13"/>
    </row>
    <row r="49" spans="1:7" s="79" customFormat="1" ht="30" customHeight="1">
      <c r="A49" s="133" t="s">
        <v>124</v>
      </c>
      <c r="B49" s="134"/>
      <c r="C49" s="134"/>
      <c r="D49" s="135"/>
      <c r="E49" s="82"/>
      <c r="F49" s="78" t="s">
        <v>147</v>
      </c>
    </row>
    <row r="50" spans="1:7" ht="21.95" customHeight="1">
      <c r="A50" s="192" t="s">
        <v>36</v>
      </c>
      <c r="B50" s="130" t="s">
        <v>95</v>
      </c>
      <c r="C50" s="131"/>
      <c r="D50" s="132"/>
      <c r="E50" s="19">
        <f>IFERROR(E86-E87, "")</f>
        <v>0</v>
      </c>
      <c r="F50" s="41" t="s">
        <v>84</v>
      </c>
      <c r="G50" s="13"/>
    </row>
    <row r="51" spans="1:7" ht="15" customHeight="1">
      <c r="A51" s="193"/>
      <c r="B51" s="167" t="s">
        <v>72</v>
      </c>
      <c r="C51" s="168"/>
      <c r="D51" s="20" t="s">
        <v>73</v>
      </c>
      <c r="E51" s="52"/>
      <c r="F51" s="162" t="s">
        <v>118</v>
      </c>
      <c r="G51" s="13"/>
    </row>
    <row r="52" spans="1:7" ht="15" customHeight="1">
      <c r="A52" s="193"/>
      <c r="B52" s="169"/>
      <c r="C52" s="170"/>
      <c r="D52" s="46" t="s">
        <v>74</v>
      </c>
      <c r="E52" s="52"/>
      <c r="F52" s="163"/>
      <c r="G52" s="13"/>
    </row>
    <row r="53" spans="1:7" ht="15" customHeight="1">
      <c r="A53" s="193"/>
      <c r="B53" s="169"/>
      <c r="C53" s="170"/>
      <c r="D53" s="21" t="s">
        <v>75</v>
      </c>
      <c r="E53" s="52"/>
      <c r="F53" s="166"/>
      <c r="G53" s="13"/>
    </row>
    <row r="54" spans="1:7" ht="15" customHeight="1">
      <c r="A54" s="193"/>
      <c r="B54" s="171"/>
      <c r="C54" s="172"/>
      <c r="D54" s="21" t="s">
        <v>76</v>
      </c>
      <c r="E54" s="53" t="str">
        <f>IF(AND(E51="",E52="",E53=""),"",E51+E52+E53)</f>
        <v/>
      </c>
      <c r="F54" s="56" t="s">
        <v>80</v>
      </c>
      <c r="G54" s="13"/>
    </row>
    <row r="55" spans="1:7" ht="30" customHeight="1">
      <c r="A55" s="193"/>
      <c r="B55" s="179" t="s">
        <v>77</v>
      </c>
      <c r="C55" s="180"/>
      <c r="D55" s="181"/>
      <c r="E55" s="61" t="s">
        <v>111</v>
      </c>
      <c r="F55" s="71" t="s">
        <v>119</v>
      </c>
      <c r="G55" s="13"/>
    </row>
    <row r="56" spans="1:7" ht="30" customHeight="1">
      <c r="A56" s="194"/>
      <c r="B56" s="139" t="s">
        <v>67</v>
      </c>
      <c r="C56" s="140"/>
      <c r="D56" s="141"/>
      <c r="E56" s="99" t="str">
        <f>IFERROR(E50/E54, "")</f>
        <v/>
      </c>
      <c r="F56" s="100" t="s">
        <v>125</v>
      </c>
      <c r="G56" s="13"/>
    </row>
    <row r="57" spans="1:7" ht="21.95" customHeight="1">
      <c r="A57" s="139" t="s">
        <v>78</v>
      </c>
      <c r="B57" s="140"/>
      <c r="C57" s="140"/>
      <c r="D57" s="141"/>
      <c r="E57" s="77"/>
      <c r="F57" s="42" t="s">
        <v>54</v>
      </c>
      <c r="G57" s="13"/>
    </row>
    <row r="58" spans="1:7" ht="99.95" customHeight="1">
      <c r="A58" s="45"/>
      <c r="B58" s="123" t="s">
        <v>53</v>
      </c>
      <c r="C58" s="124"/>
      <c r="D58" s="125"/>
      <c r="E58" s="62" t="s">
        <v>112</v>
      </c>
      <c r="F58" s="72" t="s">
        <v>165</v>
      </c>
      <c r="G58" s="13"/>
    </row>
    <row r="59" spans="1:7" ht="21.95" customHeight="1">
      <c r="A59" s="184" t="s">
        <v>97</v>
      </c>
      <c r="B59" s="185"/>
      <c r="C59" s="185"/>
      <c r="D59" s="49"/>
      <c r="E59" s="24" t="str">
        <f>IFERROR(E60/(E61*E57), "")</f>
        <v/>
      </c>
      <c r="F59" s="41" t="s">
        <v>80</v>
      </c>
      <c r="G59" s="13"/>
    </row>
    <row r="60" spans="1:7" ht="15" customHeight="1">
      <c r="A60" s="186"/>
      <c r="B60" s="187"/>
      <c r="C60" s="188"/>
      <c r="D60" s="47" t="s">
        <v>86</v>
      </c>
      <c r="E60" s="22">
        <f>E86</f>
        <v>0</v>
      </c>
      <c r="F60" s="73" t="s">
        <v>79</v>
      </c>
      <c r="G60" s="13"/>
    </row>
    <row r="61" spans="1:7" ht="15" customHeight="1">
      <c r="A61" s="189"/>
      <c r="B61" s="190"/>
      <c r="C61" s="191"/>
      <c r="D61" s="47" t="s">
        <v>87</v>
      </c>
      <c r="E61" s="23">
        <v>15</v>
      </c>
      <c r="F61" s="73" t="s">
        <v>79</v>
      </c>
      <c r="G61" s="13"/>
    </row>
    <row r="62" spans="1:7" s="79" customFormat="1" ht="21.95" customHeight="1">
      <c r="A62" s="123" t="s">
        <v>133</v>
      </c>
      <c r="B62" s="124"/>
      <c r="C62" s="124"/>
      <c r="D62" s="125"/>
      <c r="E62" s="101" t="s">
        <v>131</v>
      </c>
      <c r="F62" s="98" t="s">
        <v>132</v>
      </c>
    </row>
    <row r="63" spans="1:7" s="79" customFormat="1" ht="21.95" customHeight="1">
      <c r="A63" s="123" t="s">
        <v>134</v>
      </c>
      <c r="B63" s="124"/>
      <c r="C63" s="124"/>
      <c r="D63" s="125"/>
      <c r="E63" s="102" t="s">
        <v>135</v>
      </c>
      <c r="F63" s="98" t="s">
        <v>136</v>
      </c>
    </row>
    <row r="64" spans="1:7" s="79" customFormat="1" ht="30" customHeight="1">
      <c r="A64" s="123" t="s">
        <v>137</v>
      </c>
      <c r="B64" s="124"/>
      <c r="C64" s="124"/>
      <c r="D64" s="125"/>
      <c r="E64" s="97"/>
      <c r="F64" s="98" t="s">
        <v>152</v>
      </c>
    </row>
    <row r="65" spans="1:7" s="79" customFormat="1" ht="39.950000000000003" customHeight="1">
      <c r="A65" s="123" t="s">
        <v>150</v>
      </c>
      <c r="B65" s="124"/>
      <c r="C65" s="124"/>
      <c r="D65" s="125"/>
      <c r="E65" s="97"/>
      <c r="F65" s="106" t="s">
        <v>151</v>
      </c>
    </row>
    <row r="66" spans="1:7" ht="30" customHeight="1">
      <c r="A66" s="130" t="s">
        <v>37</v>
      </c>
      <c r="B66" s="131"/>
      <c r="C66" s="131"/>
      <c r="D66" s="132"/>
      <c r="E66" s="25"/>
      <c r="F66" s="107" t="s">
        <v>148</v>
      </c>
      <c r="G66" s="13"/>
    </row>
    <row r="67" spans="1:7" ht="30" customHeight="1">
      <c r="A67" s="126" t="s">
        <v>32</v>
      </c>
      <c r="B67" s="127"/>
      <c r="C67" s="127"/>
      <c r="D67" s="128"/>
      <c r="E67" s="26"/>
      <c r="F67" s="74" t="s">
        <v>149</v>
      </c>
      <c r="G67" s="13"/>
    </row>
    <row r="68" spans="1:7" ht="30" customHeight="1">
      <c r="A68" s="130" t="s">
        <v>33</v>
      </c>
      <c r="B68" s="131"/>
      <c r="C68" s="131"/>
      <c r="D68" s="132"/>
      <c r="E68" s="25"/>
      <c r="F68" s="68" t="s">
        <v>38</v>
      </c>
      <c r="G68" s="13"/>
    </row>
    <row r="69" spans="1:7" ht="21.95" customHeight="1">
      <c r="A69" s="130" t="s">
        <v>34</v>
      </c>
      <c r="B69" s="131"/>
      <c r="C69" s="131"/>
      <c r="D69" s="132"/>
      <c r="E69" s="54"/>
      <c r="F69" s="57" t="s">
        <v>153</v>
      </c>
      <c r="G69" s="13"/>
    </row>
    <row r="70" spans="1:7" ht="21.95" customHeight="1">
      <c r="A70" s="133" t="s">
        <v>52</v>
      </c>
      <c r="B70" s="134"/>
      <c r="C70" s="134"/>
      <c r="D70" s="135"/>
      <c r="E70" s="54"/>
      <c r="F70" s="43" t="s">
        <v>58</v>
      </c>
      <c r="G70" s="13"/>
    </row>
    <row r="71" spans="1:7" ht="21.95" customHeight="1">
      <c r="A71" s="130" t="s">
        <v>24</v>
      </c>
      <c r="B71" s="131"/>
      <c r="C71" s="131"/>
      <c r="D71" s="132"/>
      <c r="E71" s="54"/>
      <c r="F71" s="68" t="s">
        <v>154</v>
      </c>
      <c r="G71" s="13"/>
    </row>
    <row r="72" spans="1:7" ht="21.95" customHeight="1">
      <c r="A72" s="130" t="s">
        <v>46</v>
      </c>
      <c r="B72" s="131"/>
      <c r="C72" s="131"/>
      <c r="D72" s="132"/>
      <c r="E72" s="25"/>
      <c r="F72" s="68" t="s">
        <v>155</v>
      </c>
      <c r="G72" s="13"/>
    </row>
    <row r="73" spans="1:7" ht="15" customHeight="1">
      <c r="A73" s="139" t="s">
        <v>93</v>
      </c>
      <c r="B73" s="140"/>
      <c r="C73" s="140"/>
      <c r="D73" s="141"/>
      <c r="E73" s="27"/>
      <c r="F73" s="162" t="s">
        <v>162</v>
      </c>
      <c r="G73" s="13"/>
    </row>
    <row r="74" spans="1:7" ht="15" customHeight="1">
      <c r="A74" s="28"/>
      <c r="B74" s="129" t="s">
        <v>81</v>
      </c>
      <c r="C74" s="129"/>
      <c r="D74" s="129"/>
      <c r="E74" s="29"/>
      <c r="F74" s="163"/>
      <c r="G74" s="13"/>
    </row>
    <row r="75" spans="1:7" ht="15" customHeight="1">
      <c r="A75" s="30"/>
      <c r="B75" s="133" t="s">
        <v>82</v>
      </c>
      <c r="C75" s="134"/>
      <c r="D75" s="135"/>
      <c r="E75" s="29"/>
      <c r="F75" s="164"/>
      <c r="G75" s="13"/>
    </row>
    <row r="76" spans="1:7" ht="15" customHeight="1">
      <c r="A76" s="145" t="s">
        <v>145</v>
      </c>
      <c r="B76" s="146"/>
      <c r="C76" s="142" t="s">
        <v>96</v>
      </c>
      <c r="D76" s="48" t="s">
        <v>68</v>
      </c>
      <c r="E76" s="55">
        <f>'別紙2-2(R６)'!F11</f>
        <v>0</v>
      </c>
      <c r="F76" s="136" t="s">
        <v>120</v>
      </c>
      <c r="G76" s="13"/>
    </row>
    <row r="77" spans="1:7" ht="15" customHeight="1">
      <c r="A77" s="147"/>
      <c r="B77" s="148"/>
      <c r="C77" s="143"/>
      <c r="D77" s="48" t="s">
        <v>94</v>
      </c>
      <c r="E77" s="55">
        <f>'別紙2-2(R６)'!AA11</f>
        <v>0</v>
      </c>
      <c r="F77" s="137"/>
      <c r="G77" s="13"/>
    </row>
    <row r="78" spans="1:7" ht="15" customHeight="1">
      <c r="A78" s="149"/>
      <c r="B78" s="150"/>
      <c r="C78" s="144"/>
      <c r="D78" s="48" t="s">
        <v>69</v>
      </c>
      <c r="E78" s="55">
        <f>'別紙2-2(R６)'!AA15</f>
        <v>0</v>
      </c>
      <c r="F78" s="138"/>
      <c r="G78" s="13"/>
    </row>
    <row r="79" spans="1:7" ht="15" customHeight="1">
      <c r="A79" s="145" t="s">
        <v>146</v>
      </c>
      <c r="B79" s="146"/>
      <c r="C79" s="142" t="s">
        <v>96</v>
      </c>
      <c r="D79" s="48" t="s">
        <v>68</v>
      </c>
      <c r="E79" s="58">
        <f>'別紙2-2(R７)'!F11</f>
        <v>0</v>
      </c>
      <c r="F79" s="136" t="s">
        <v>120</v>
      </c>
      <c r="G79" s="13"/>
    </row>
    <row r="80" spans="1:7" ht="15" customHeight="1">
      <c r="A80" s="147"/>
      <c r="B80" s="148"/>
      <c r="C80" s="143"/>
      <c r="D80" s="48" t="s">
        <v>94</v>
      </c>
      <c r="E80" s="58">
        <f>'別紙2-2(R７)'!AA11</f>
        <v>0</v>
      </c>
      <c r="F80" s="137"/>
      <c r="G80" s="13"/>
    </row>
    <row r="81" spans="1:12" ht="15" customHeight="1">
      <c r="A81" s="149"/>
      <c r="B81" s="150"/>
      <c r="C81" s="144"/>
      <c r="D81" s="48" t="s">
        <v>69</v>
      </c>
      <c r="E81" s="58">
        <f>'別紙2-2(R７)'!AA15</f>
        <v>0</v>
      </c>
      <c r="F81" s="138"/>
      <c r="G81" s="13"/>
    </row>
    <row r="82" spans="1:12" ht="15" hidden="1" customHeight="1">
      <c r="A82" s="145" t="s">
        <v>164</v>
      </c>
      <c r="B82" s="146"/>
      <c r="C82" s="142" t="s">
        <v>96</v>
      </c>
      <c r="D82" s="48" t="s">
        <v>68</v>
      </c>
      <c r="E82" s="58">
        <f>'別紙2-2(R８)'!F11</f>
        <v>0</v>
      </c>
      <c r="F82" s="136" t="s">
        <v>120</v>
      </c>
      <c r="G82" s="13"/>
    </row>
    <row r="83" spans="1:12" ht="15" hidden="1" customHeight="1">
      <c r="A83" s="147"/>
      <c r="B83" s="148"/>
      <c r="C83" s="143"/>
      <c r="D83" s="48" t="s">
        <v>94</v>
      </c>
      <c r="E83" s="58">
        <f>'別紙2-2(R８)'!AA11</f>
        <v>0</v>
      </c>
      <c r="F83" s="137"/>
      <c r="G83" s="13"/>
    </row>
    <row r="84" spans="1:12" ht="15" hidden="1" customHeight="1">
      <c r="A84" s="149"/>
      <c r="B84" s="150"/>
      <c r="C84" s="144"/>
      <c r="D84" s="48" t="s">
        <v>69</v>
      </c>
      <c r="E84" s="58">
        <f>'別紙2-2(R８)'!AA15</f>
        <v>0</v>
      </c>
      <c r="F84" s="138"/>
      <c r="G84" s="13"/>
    </row>
    <row r="85" spans="1:12" ht="15" customHeight="1">
      <c r="A85" s="145" t="s">
        <v>70</v>
      </c>
      <c r="B85" s="146"/>
      <c r="C85" s="151"/>
      <c r="D85" s="48" t="s">
        <v>68</v>
      </c>
      <c r="E85" s="31">
        <f>IF(AND(E76="",E79="",E82=""),"",E76+E79+E82)</f>
        <v>0</v>
      </c>
      <c r="F85" s="136" t="s">
        <v>83</v>
      </c>
      <c r="G85" s="13"/>
    </row>
    <row r="86" spans="1:12" ht="15" customHeight="1">
      <c r="A86" s="147"/>
      <c r="B86" s="148"/>
      <c r="C86" s="152"/>
      <c r="D86" s="48" t="s">
        <v>94</v>
      </c>
      <c r="E86" s="31">
        <f>IF(AND(E77="",E80="",E83=""),"",E77+E80+E83)</f>
        <v>0</v>
      </c>
      <c r="F86" s="137"/>
      <c r="G86" s="13"/>
    </row>
    <row r="87" spans="1:12" ht="15" customHeight="1">
      <c r="A87" s="149"/>
      <c r="B87" s="150"/>
      <c r="C87" s="153"/>
      <c r="D87" s="48" t="s">
        <v>69</v>
      </c>
      <c r="E87" s="31">
        <f>IF(AND(E78="",E81="",E84=""),"",E78+E81+E84)</f>
        <v>0</v>
      </c>
      <c r="F87" s="138"/>
      <c r="G87" s="13"/>
    </row>
    <row r="88" spans="1:12" ht="15" customHeight="1">
      <c r="A88" s="32" t="s">
        <v>42</v>
      </c>
      <c r="B88" s="33"/>
      <c r="C88" s="33"/>
      <c r="D88" s="32"/>
      <c r="E88" s="34"/>
      <c r="F88" s="75"/>
      <c r="G88" s="35"/>
    </row>
    <row r="89" spans="1:12" ht="15" customHeight="1">
      <c r="A89" s="32" t="s">
        <v>43</v>
      </c>
      <c r="B89" s="33"/>
      <c r="C89" s="33"/>
      <c r="D89" s="32"/>
      <c r="E89" s="34"/>
      <c r="F89" s="75"/>
      <c r="G89" s="35"/>
    </row>
    <row r="90" spans="1:12" ht="15" customHeight="1">
      <c r="E90" s="119" t="s">
        <v>185</v>
      </c>
      <c r="H90" s="39"/>
      <c r="I90" s="39"/>
      <c r="J90" s="39"/>
      <c r="K90" s="39"/>
      <c r="L90" s="39"/>
    </row>
  </sheetData>
  <sheetProtection sheet="1" formatCells="0" formatColumns="0" formatRows="0" selectLockedCells="1"/>
  <mergeCells count="63">
    <mergeCell ref="A50:A56"/>
    <mergeCell ref="A49:D49"/>
    <mergeCell ref="A2:E2"/>
    <mergeCell ref="C39:C43"/>
    <mergeCell ref="A26:A43"/>
    <mergeCell ref="C32:D32"/>
    <mergeCell ref="B38:B43"/>
    <mergeCell ref="C27:C31"/>
    <mergeCell ref="C33:C37"/>
    <mergeCell ref="C26:D26"/>
    <mergeCell ref="B26:B31"/>
    <mergeCell ref="B8:C10"/>
    <mergeCell ref="B32:B37"/>
    <mergeCell ref="A3:E3"/>
    <mergeCell ref="F26:F43"/>
    <mergeCell ref="F73:F75"/>
    <mergeCell ref="C38:D38"/>
    <mergeCell ref="F51:F53"/>
    <mergeCell ref="B56:D56"/>
    <mergeCell ref="B50:D50"/>
    <mergeCell ref="A66:D66"/>
    <mergeCell ref="A57:D57"/>
    <mergeCell ref="B58:D58"/>
    <mergeCell ref="B51:C54"/>
    <mergeCell ref="B46:C48"/>
    <mergeCell ref="B55:D55"/>
    <mergeCell ref="A44:D44"/>
    <mergeCell ref="A45:D45"/>
    <mergeCell ref="A59:C61"/>
    <mergeCell ref="A69:D69"/>
    <mergeCell ref="F8:F10"/>
    <mergeCell ref="F11:F17"/>
    <mergeCell ref="F18:F25"/>
    <mergeCell ref="B11:C17"/>
    <mergeCell ref="A4:E4"/>
    <mergeCell ref="A8:A25"/>
    <mergeCell ref="A5:D5"/>
    <mergeCell ref="B18:C25"/>
    <mergeCell ref="A7:D7"/>
    <mergeCell ref="A6:D6"/>
    <mergeCell ref="F85:F87"/>
    <mergeCell ref="F82:F84"/>
    <mergeCell ref="C82:C84"/>
    <mergeCell ref="A82:B84"/>
    <mergeCell ref="A85:C87"/>
    <mergeCell ref="F79:F81"/>
    <mergeCell ref="B75:D75"/>
    <mergeCell ref="A68:D68"/>
    <mergeCell ref="A73:D73"/>
    <mergeCell ref="C79:C81"/>
    <mergeCell ref="A79:B81"/>
    <mergeCell ref="F76:F78"/>
    <mergeCell ref="A76:B78"/>
    <mergeCell ref="C76:C78"/>
    <mergeCell ref="A62:D62"/>
    <mergeCell ref="A67:D67"/>
    <mergeCell ref="B74:D74"/>
    <mergeCell ref="A71:D71"/>
    <mergeCell ref="A70:D70"/>
    <mergeCell ref="A72:D72"/>
    <mergeCell ref="A63:D63"/>
    <mergeCell ref="A64:D64"/>
    <mergeCell ref="A65:D65"/>
  </mergeCells>
  <phoneticPr fontId="1"/>
  <conditionalFormatting sqref="E56">
    <cfRule type="cellIs" dxfId="0" priority="1" operator="greaterThan">
      <formula>30</formula>
    </cfRule>
  </conditionalFormatting>
  <printOptions horizontalCentered="1"/>
  <pageMargins left="0.74803149606299213" right="0.74803149606299213" top="0.59055118110236227" bottom="0.59055118110236227" header="0.31496062992125984" footer="0.31496062992125984"/>
  <pageSetup paperSize="9" scale="92" fitToHeight="0" orientation="portrait" cellComments="asDisplayed" r:id="rId1"/>
  <headerFooter>
    <oddFooter>&amp;C&amp;14&amp;P</oddFooter>
  </headerFooter>
  <rowBreaks count="1" manualBreakCount="1">
    <brk id="49"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6"/>
  </cols>
  <sheetData>
    <row r="1" spans="1:33" ht="16.5" customHeight="1">
      <c r="B1" s="80" t="s">
        <v>181</v>
      </c>
    </row>
    <row r="2" spans="1:33" ht="16.5" customHeight="1" thickBot="1">
      <c r="B2" s="81" t="s">
        <v>85</v>
      </c>
    </row>
    <row r="3" spans="1:33" ht="16.5" customHeight="1" thickBot="1">
      <c r="A3" s="3" t="s">
        <v>173</v>
      </c>
      <c r="B3" s="4"/>
      <c r="C3" s="4"/>
      <c r="D3" s="4"/>
      <c r="E3" s="4"/>
      <c r="F3" s="4"/>
      <c r="G3" s="4"/>
      <c r="H3" s="5"/>
      <c r="I3" s="117"/>
      <c r="J3" s="117"/>
      <c r="K3" s="117"/>
      <c r="L3" s="117"/>
      <c r="M3" s="117"/>
      <c r="N3" s="117"/>
      <c r="O3" s="117"/>
      <c r="P3" s="117"/>
      <c r="Q3" s="117"/>
      <c r="R3" s="117"/>
      <c r="S3" s="117"/>
      <c r="T3" s="302" t="s">
        <v>180</v>
      </c>
      <c r="U3" s="303"/>
      <c r="V3" s="303"/>
      <c r="W3" s="303"/>
      <c r="X3" s="303"/>
      <c r="Y3" s="303"/>
      <c r="Z3" s="304"/>
      <c r="AA3" s="305" t="str">
        <f>IF('別紙1-2'!E6=0,"",'別紙1-2'!E6)</f>
        <v/>
      </c>
      <c r="AB3" s="306"/>
      <c r="AC3" s="306"/>
      <c r="AD3" s="306"/>
      <c r="AE3" s="306"/>
      <c r="AF3" s="306"/>
      <c r="AG3" s="307"/>
    </row>
    <row r="4" spans="1:33" ht="16.5" customHeight="1">
      <c r="A4" s="3"/>
      <c r="B4" s="4"/>
      <c r="C4" s="4"/>
      <c r="D4" s="4"/>
      <c r="E4" s="4"/>
      <c r="F4" s="4"/>
      <c r="G4" s="4"/>
      <c r="H4" s="5"/>
      <c r="I4" s="110"/>
      <c r="J4" s="110"/>
      <c r="K4" s="110"/>
      <c r="L4" s="110"/>
      <c r="M4" s="110"/>
      <c r="N4" s="110"/>
      <c r="O4" s="110"/>
      <c r="P4" s="110"/>
      <c r="Q4" s="110"/>
      <c r="R4" s="110"/>
      <c r="S4" s="110"/>
      <c r="T4" s="110"/>
      <c r="U4" s="110"/>
      <c r="V4" s="110"/>
      <c r="W4" s="110"/>
      <c r="X4" s="110"/>
      <c r="Y4" s="50"/>
      <c r="Z4" s="50"/>
      <c r="AA4" s="50"/>
      <c r="AB4" s="50"/>
      <c r="AC4" s="50"/>
      <c r="AD4" s="50"/>
      <c r="AE4" s="50"/>
      <c r="AF4" s="50"/>
      <c r="AG4" s="10" t="s">
        <v>176</v>
      </c>
    </row>
    <row r="5" spans="1:33" ht="16.5" customHeight="1">
      <c r="A5" s="314" t="s">
        <v>121</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row>
    <row r="6" spans="1:33" ht="16.5" customHeight="1">
      <c r="A6" s="314" t="s">
        <v>89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33" ht="16.5" customHeight="1">
      <c r="A7" s="315" t="s">
        <v>99</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row>
    <row r="8" spans="1:33" ht="16.5" customHeight="1">
      <c r="B8" s="317" t="s">
        <v>1</v>
      </c>
      <c r="C8" s="318"/>
      <c r="D8" s="318"/>
      <c r="E8" s="319"/>
      <c r="F8" s="326" t="s">
        <v>0</v>
      </c>
      <c r="G8" s="285"/>
      <c r="H8" s="285"/>
      <c r="I8" s="285"/>
      <c r="J8" s="285"/>
      <c r="K8" s="285"/>
      <c r="L8" s="286"/>
      <c r="M8" s="276" t="s">
        <v>14</v>
      </c>
      <c r="N8" s="277"/>
      <c r="O8" s="277"/>
      <c r="P8" s="277"/>
      <c r="Q8" s="277"/>
      <c r="R8" s="277"/>
      <c r="S8" s="278"/>
      <c r="T8" s="276" t="s">
        <v>15</v>
      </c>
      <c r="U8" s="277"/>
      <c r="V8" s="277"/>
      <c r="W8" s="277"/>
      <c r="X8" s="277"/>
      <c r="Y8" s="277"/>
      <c r="Z8" s="278"/>
      <c r="AA8" s="276" t="s">
        <v>16</v>
      </c>
      <c r="AB8" s="277"/>
      <c r="AC8" s="277"/>
      <c r="AD8" s="277"/>
      <c r="AE8" s="277"/>
      <c r="AF8" s="277"/>
      <c r="AG8" s="278"/>
    </row>
    <row r="9" spans="1:33" ht="16.5" customHeight="1">
      <c r="B9" s="320"/>
      <c r="C9" s="321"/>
      <c r="D9" s="321"/>
      <c r="E9" s="322"/>
      <c r="F9" s="287"/>
      <c r="G9" s="288"/>
      <c r="H9" s="288"/>
      <c r="I9" s="288"/>
      <c r="J9" s="288"/>
      <c r="K9" s="288"/>
      <c r="L9" s="289"/>
      <c r="M9" s="279"/>
      <c r="N9" s="280"/>
      <c r="O9" s="280"/>
      <c r="P9" s="280"/>
      <c r="Q9" s="280"/>
      <c r="R9" s="280"/>
      <c r="S9" s="281"/>
      <c r="T9" s="279"/>
      <c r="U9" s="280"/>
      <c r="V9" s="280"/>
      <c r="W9" s="280"/>
      <c r="X9" s="280"/>
      <c r="Y9" s="280"/>
      <c r="Z9" s="281"/>
      <c r="AA9" s="279"/>
      <c r="AB9" s="280"/>
      <c r="AC9" s="280"/>
      <c r="AD9" s="280"/>
      <c r="AE9" s="280"/>
      <c r="AF9" s="280"/>
      <c r="AG9" s="281"/>
    </row>
    <row r="10" spans="1:33" ht="16.5" customHeight="1">
      <c r="B10" s="320"/>
      <c r="C10" s="321"/>
      <c r="D10" s="321"/>
      <c r="E10" s="322"/>
      <c r="F10" s="290"/>
      <c r="G10" s="291"/>
      <c r="H10" s="291"/>
      <c r="I10" s="291"/>
      <c r="J10" s="291"/>
      <c r="K10" s="291"/>
      <c r="L10" s="292"/>
      <c r="M10" s="282"/>
      <c r="N10" s="283"/>
      <c r="O10" s="283"/>
      <c r="P10" s="283"/>
      <c r="Q10" s="283"/>
      <c r="R10" s="283"/>
      <c r="S10" s="284"/>
      <c r="T10" s="282"/>
      <c r="U10" s="283"/>
      <c r="V10" s="283"/>
      <c r="W10" s="283"/>
      <c r="X10" s="283"/>
      <c r="Y10" s="283"/>
      <c r="Z10" s="284"/>
      <c r="AA10" s="282"/>
      <c r="AB10" s="283"/>
      <c r="AC10" s="283"/>
      <c r="AD10" s="283"/>
      <c r="AE10" s="283"/>
      <c r="AF10" s="283"/>
      <c r="AG10" s="284"/>
    </row>
    <row r="11" spans="1:33" ht="16.5" customHeight="1">
      <c r="B11" s="320"/>
      <c r="C11" s="321"/>
      <c r="D11" s="321"/>
      <c r="E11" s="322"/>
      <c r="F11" s="263"/>
      <c r="G11" s="263"/>
      <c r="H11" s="263"/>
      <c r="I11" s="263"/>
      <c r="J11" s="263"/>
      <c r="K11" s="263"/>
      <c r="L11" s="264"/>
      <c r="M11" s="265"/>
      <c r="N11" s="265"/>
      <c r="O11" s="265"/>
      <c r="P11" s="265"/>
      <c r="Q11" s="265"/>
      <c r="R11" s="265"/>
      <c r="S11" s="265"/>
      <c r="T11" s="266">
        <f>F11-M11</f>
        <v>0</v>
      </c>
      <c r="U11" s="266"/>
      <c r="V11" s="266"/>
      <c r="W11" s="266"/>
      <c r="X11" s="266"/>
      <c r="Y11" s="266"/>
      <c r="Z11" s="266"/>
      <c r="AA11" s="266">
        <f>L41</f>
        <v>0</v>
      </c>
      <c r="AB11" s="266"/>
      <c r="AC11" s="266"/>
      <c r="AD11" s="266"/>
      <c r="AE11" s="266"/>
      <c r="AF11" s="266"/>
      <c r="AG11" s="266"/>
    </row>
    <row r="12" spans="1:33" ht="16.5" customHeight="1">
      <c r="B12" s="320"/>
      <c r="C12" s="321"/>
      <c r="D12" s="321"/>
      <c r="E12" s="322"/>
      <c r="F12" s="267" t="s">
        <v>175</v>
      </c>
      <c r="G12" s="268"/>
      <c r="H12" s="268"/>
      <c r="I12" s="268"/>
      <c r="J12" s="268"/>
      <c r="K12" s="268"/>
      <c r="L12" s="269"/>
      <c r="M12" s="276" t="s">
        <v>17</v>
      </c>
      <c r="N12" s="277"/>
      <c r="O12" s="277"/>
      <c r="P12" s="277"/>
      <c r="Q12" s="277"/>
      <c r="R12" s="277"/>
      <c r="S12" s="278"/>
      <c r="T12" s="276" t="s">
        <v>18</v>
      </c>
      <c r="U12" s="285"/>
      <c r="V12" s="285"/>
      <c r="W12" s="285"/>
      <c r="X12" s="285"/>
      <c r="Y12" s="285"/>
      <c r="Z12" s="286"/>
      <c r="AA12" s="293" t="s">
        <v>98</v>
      </c>
      <c r="AB12" s="294"/>
      <c r="AC12" s="294"/>
      <c r="AD12" s="294"/>
      <c r="AE12" s="294"/>
      <c r="AF12" s="294"/>
      <c r="AG12" s="295"/>
    </row>
    <row r="13" spans="1:33" ht="16.5" customHeight="1">
      <c r="B13" s="320"/>
      <c r="C13" s="321"/>
      <c r="D13" s="321"/>
      <c r="E13" s="322"/>
      <c r="F13" s="270"/>
      <c r="G13" s="271"/>
      <c r="H13" s="271"/>
      <c r="I13" s="271"/>
      <c r="J13" s="271"/>
      <c r="K13" s="271"/>
      <c r="L13" s="272"/>
      <c r="M13" s="279"/>
      <c r="N13" s="280"/>
      <c r="O13" s="280"/>
      <c r="P13" s="280"/>
      <c r="Q13" s="280"/>
      <c r="R13" s="280"/>
      <c r="S13" s="281"/>
      <c r="T13" s="287"/>
      <c r="U13" s="288"/>
      <c r="V13" s="288"/>
      <c r="W13" s="288"/>
      <c r="X13" s="288"/>
      <c r="Y13" s="288"/>
      <c r="Z13" s="289"/>
      <c r="AA13" s="296"/>
      <c r="AB13" s="297"/>
      <c r="AC13" s="297"/>
      <c r="AD13" s="297"/>
      <c r="AE13" s="297"/>
      <c r="AF13" s="297"/>
      <c r="AG13" s="298"/>
    </row>
    <row r="14" spans="1:33" ht="16.5" customHeight="1">
      <c r="B14" s="320"/>
      <c r="C14" s="321"/>
      <c r="D14" s="321"/>
      <c r="E14" s="322"/>
      <c r="F14" s="273"/>
      <c r="G14" s="274"/>
      <c r="H14" s="274"/>
      <c r="I14" s="274"/>
      <c r="J14" s="274"/>
      <c r="K14" s="274"/>
      <c r="L14" s="275"/>
      <c r="M14" s="282"/>
      <c r="N14" s="283"/>
      <c r="O14" s="283"/>
      <c r="P14" s="283"/>
      <c r="Q14" s="283"/>
      <c r="R14" s="283"/>
      <c r="S14" s="284"/>
      <c r="T14" s="290"/>
      <c r="U14" s="291"/>
      <c r="V14" s="291"/>
      <c r="W14" s="291"/>
      <c r="X14" s="291"/>
      <c r="Y14" s="291"/>
      <c r="Z14" s="292"/>
      <c r="AA14" s="299"/>
      <c r="AB14" s="300"/>
      <c r="AC14" s="300"/>
      <c r="AD14" s="300"/>
      <c r="AE14" s="300"/>
      <c r="AF14" s="300"/>
      <c r="AG14" s="301"/>
    </row>
    <row r="15" spans="1:33" ht="16.5" customHeight="1">
      <c r="B15" s="323"/>
      <c r="C15" s="324"/>
      <c r="D15" s="324"/>
      <c r="E15" s="325"/>
      <c r="F15" s="327"/>
      <c r="G15" s="263"/>
      <c r="H15" s="263"/>
      <c r="I15" s="263"/>
      <c r="J15" s="263"/>
      <c r="K15" s="263"/>
      <c r="L15" s="264"/>
      <c r="M15" s="328">
        <f>IF(AA11&gt;F15,F15,AA11)</f>
        <v>0</v>
      </c>
      <c r="N15" s="328"/>
      <c r="O15" s="328"/>
      <c r="P15" s="328"/>
      <c r="Q15" s="328"/>
      <c r="R15" s="328"/>
      <c r="S15" s="328"/>
      <c r="T15" s="266">
        <f>IF(T11&gt;M15,M15,T11)</f>
        <v>0</v>
      </c>
      <c r="U15" s="266"/>
      <c r="V15" s="266"/>
      <c r="W15" s="266"/>
      <c r="X15" s="266"/>
      <c r="Y15" s="266"/>
      <c r="Z15" s="266"/>
      <c r="AA15" s="265"/>
      <c r="AB15" s="265"/>
      <c r="AC15" s="265"/>
      <c r="AD15" s="265"/>
      <c r="AE15" s="265"/>
      <c r="AF15" s="265"/>
      <c r="AG15" s="265"/>
    </row>
    <row r="16" spans="1:33" ht="16.5" customHeight="1">
      <c r="B16" s="229" t="s">
        <v>3</v>
      </c>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1"/>
    </row>
    <row r="17" spans="2:33" ht="16.5" customHeight="1">
      <c r="B17" s="329" t="s">
        <v>4</v>
      </c>
      <c r="C17" s="330"/>
      <c r="D17" s="330"/>
      <c r="E17" s="330"/>
      <c r="F17" s="330"/>
      <c r="G17" s="330"/>
      <c r="H17" s="330"/>
      <c r="I17" s="330"/>
      <c r="J17" s="330"/>
      <c r="K17" s="331"/>
      <c r="L17" s="223" t="s">
        <v>5</v>
      </c>
      <c r="M17" s="224"/>
      <c r="N17" s="224"/>
      <c r="O17" s="224"/>
      <c r="P17" s="224"/>
      <c r="Q17" s="224"/>
      <c r="R17" s="225"/>
      <c r="S17" s="223" t="s">
        <v>6</v>
      </c>
      <c r="T17" s="224"/>
      <c r="U17" s="224"/>
      <c r="V17" s="224"/>
      <c r="W17" s="224"/>
      <c r="X17" s="224"/>
      <c r="Y17" s="224"/>
      <c r="Z17" s="224"/>
      <c r="AA17" s="224"/>
      <c r="AB17" s="224"/>
      <c r="AC17" s="224"/>
      <c r="AD17" s="224"/>
      <c r="AE17" s="224"/>
      <c r="AF17" s="224"/>
      <c r="AG17" s="225"/>
    </row>
    <row r="18" spans="2:33" s="1" customFormat="1" ht="16.5" customHeight="1">
      <c r="B18" s="308"/>
      <c r="C18" s="309"/>
      <c r="D18" s="309"/>
      <c r="E18" s="309"/>
      <c r="F18" s="309"/>
      <c r="G18" s="309"/>
      <c r="H18" s="309"/>
      <c r="I18" s="309"/>
      <c r="J18" s="309"/>
      <c r="K18" s="310"/>
      <c r="L18" s="257"/>
      <c r="M18" s="258"/>
      <c r="N18" s="258"/>
      <c r="O18" s="258"/>
      <c r="P18" s="258"/>
      <c r="Q18" s="258"/>
      <c r="R18" s="259"/>
      <c r="S18" s="260"/>
      <c r="T18" s="261"/>
      <c r="U18" s="261"/>
      <c r="V18" s="261"/>
      <c r="W18" s="261"/>
      <c r="X18" s="261"/>
      <c r="Y18" s="261"/>
      <c r="Z18" s="261"/>
      <c r="AA18" s="261"/>
      <c r="AB18" s="261"/>
      <c r="AC18" s="261"/>
      <c r="AD18" s="261"/>
      <c r="AE18" s="261"/>
      <c r="AF18" s="261"/>
      <c r="AG18" s="262"/>
    </row>
    <row r="19" spans="2:33" s="1" customFormat="1" ht="16.5" customHeight="1">
      <c r="B19" s="311"/>
      <c r="C19" s="312"/>
      <c r="D19" s="312"/>
      <c r="E19" s="312"/>
      <c r="F19" s="312"/>
      <c r="G19" s="312"/>
      <c r="H19" s="312"/>
      <c r="I19" s="312"/>
      <c r="J19" s="312"/>
      <c r="K19" s="313"/>
      <c r="L19" s="248"/>
      <c r="M19" s="249"/>
      <c r="N19" s="249"/>
      <c r="O19" s="249"/>
      <c r="P19" s="249"/>
      <c r="Q19" s="249"/>
      <c r="R19" s="250"/>
      <c r="S19" s="251"/>
      <c r="T19" s="252"/>
      <c r="U19" s="252"/>
      <c r="V19" s="252"/>
      <c r="W19" s="252"/>
      <c r="X19" s="252"/>
      <c r="Y19" s="252"/>
      <c r="Z19" s="252"/>
      <c r="AA19" s="252"/>
      <c r="AB19" s="252"/>
      <c r="AC19" s="252"/>
      <c r="AD19" s="252"/>
      <c r="AE19" s="252"/>
      <c r="AF19" s="252"/>
      <c r="AG19" s="253"/>
    </row>
    <row r="20" spans="2:33" s="1" customFormat="1" ht="16.5" customHeight="1">
      <c r="B20" s="311"/>
      <c r="C20" s="312"/>
      <c r="D20" s="312"/>
      <c r="E20" s="312"/>
      <c r="F20" s="312"/>
      <c r="G20" s="312"/>
      <c r="H20" s="312"/>
      <c r="I20" s="312"/>
      <c r="J20" s="312"/>
      <c r="K20" s="313"/>
      <c r="L20" s="248"/>
      <c r="M20" s="249"/>
      <c r="N20" s="249"/>
      <c r="O20" s="249"/>
      <c r="P20" s="249"/>
      <c r="Q20" s="249"/>
      <c r="R20" s="250"/>
      <c r="S20" s="251"/>
      <c r="T20" s="252"/>
      <c r="U20" s="252"/>
      <c r="V20" s="252"/>
      <c r="W20" s="252"/>
      <c r="X20" s="252"/>
      <c r="Y20" s="252"/>
      <c r="Z20" s="252"/>
      <c r="AA20" s="252"/>
      <c r="AB20" s="252"/>
      <c r="AC20" s="252"/>
      <c r="AD20" s="252"/>
      <c r="AE20" s="252"/>
      <c r="AF20" s="252"/>
      <c r="AG20" s="253"/>
    </row>
    <row r="21" spans="2:33" s="1" customFormat="1" ht="16.5" customHeight="1">
      <c r="B21" s="311"/>
      <c r="C21" s="312"/>
      <c r="D21" s="312"/>
      <c r="E21" s="312"/>
      <c r="F21" s="312"/>
      <c r="G21" s="312"/>
      <c r="H21" s="312"/>
      <c r="I21" s="312"/>
      <c r="J21" s="312"/>
      <c r="K21" s="313"/>
      <c r="L21" s="248"/>
      <c r="M21" s="249"/>
      <c r="N21" s="249"/>
      <c r="O21" s="249"/>
      <c r="P21" s="249"/>
      <c r="Q21" s="249"/>
      <c r="R21" s="250"/>
      <c r="S21" s="251"/>
      <c r="T21" s="252"/>
      <c r="U21" s="252"/>
      <c r="V21" s="252"/>
      <c r="W21" s="252"/>
      <c r="X21" s="252"/>
      <c r="Y21" s="252"/>
      <c r="Z21" s="252"/>
      <c r="AA21" s="252"/>
      <c r="AB21" s="252"/>
      <c r="AC21" s="252"/>
      <c r="AD21" s="252"/>
      <c r="AE21" s="252"/>
      <c r="AF21" s="252"/>
      <c r="AG21" s="253"/>
    </row>
    <row r="22" spans="2:33" s="1" customFormat="1" ht="16.5" customHeight="1">
      <c r="B22" s="311"/>
      <c r="C22" s="312"/>
      <c r="D22" s="312"/>
      <c r="E22" s="312"/>
      <c r="F22" s="312"/>
      <c r="G22" s="312"/>
      <c r="H22" s="312"/>
      <c r="I22" s="312"/>
      <c r="J22" s="312"/>
      <c r="K22" s="313"/>
      <c r="L22" s="248"/>
      <c r="M22" s="249"/>
      <c r="N22" s="249"/>
      <c r="O22" s="249"/>
      <c r="P22" s="249"/>
      <c r="Q22" s="249"/>
      <c r="R22" s="250"/>
      <c r="S22" s="251"/>
      <c r="T22" s="252"/>
      <c r="U22" s="252"/>
      <c r="V22" s="252"/>
      <c r="W22" s="252"/>
      <c r="X22" s="252"/>
      <c r="Y22" s="252"/>
      <c r="Z22" s="252"/>
      <c r="AA22" s="252"/>
      <c r="AB22" s="252"/>
      <c r="AC22" s="252"/>
      <c r="AD22" s="252"/>
      <c r="AE22" s="252"/>
      <c r="AF22" s="252"/>
      <c r="AG22" s="253"/>
    </row>
    <row r="23" spans="2:33" s="1" customFormat="1" ht="16.5" customHeight="1">
      <c r="B23" s="311"/>
      <c r="C23" s="312"/>
      <c r="D23" s="312"/>
      <c r="E23" s="312"/>
      <c r="F23" s="312"/>
      <c r="G23" s="312"/>
      <c r="H23" s="312"/>
      <c r="I23" s="312"/>
      <c r="J23" s="312"/>
      <c r="K23" s="313"/>
      <c r="L23" s="248"/>
      <c r="M23" s="249"/>
      <c r="N23" s="249"/>
      <c r="O23" s="249"/>
      <c r="P23" s="249"/>
      <c r="Q23" s="249"/>
      <c r="R23" s="250"/>
      <c r="S23" s="251"/>
      <c r="T23" s="252"/>
      <c r="U23" s="252"/>
      <c r="V23" s="252"/>
      <c r="W23" s="252"/>
      <c r="X23" s="252"/>
      <c r="Y23" s="252"/>
      <c r="Z23" s="252"/>
      <c r="AA23" s="252"/>
      <c r="AB23" s="252"/>
      <c r="AC23" s="252"/>
      <c r="AD23" s="252"/>
      <c r="AE23" s="252"/>
      <c r="AF23" s="252"/>
      <c r="AG23" s="253"/>
    </row>
    <row r="24" spans="2:33" s="1" customFormat="1" ht="16.5" customHeight="1">
      <c r="B24" s="311"/>
      <c r="C24" s="312"/>
      <c r="D24" s="312"/>
      <c r="E24" s="312"/>
      <c r="F24" s="312"/>
      <c r="G24" s="312"/>
      <c r="H24" s="312"/>
      <c r="I24" s="312"/>
      <c r="J24" s="312"/>
      <c r="K24" s="313"/>
      <c r="L24" s="248"/>
      <c r="M24" s="249"/>
      <c r="N24" s="249"/>
      <c r="O24" s="249"/>
      <c r="P24" s="249"/>
      <c r="Q24" s="249"/>
      <c r="R24" s="250"/>
      <c r="S24" s="251"/>
      <c r="T24" s="252"/>
      <c r="U24" s="252"/>
      <c r="V24" s="252"/>
      <c r="W24" s="252"/>
      <c r="X24" s="252"/>
      <c r="Y24" s="252"/>
      <c r="Z24" s="252"/>
      <c r="AA24" s="252"/>
      <c r="AB24" s="252"/>
      <c r="AC24" s="252"/>
      <c r="AD24" s="252"/>
      <c r="AE24" s="252"/>
      <c r="AF24" s="252"/>
      <c r="AG24" s="253"/>
    </row>
    <row r="25" spans="2:33" s="1" customFormat="1" ht="16.5" customHeight="1">
      <c r="B25" s="311"/>
      <c r="C25" s="312"/>
      <c r="D25" s="312"/>
      <c r="E25" s="312"/>
      <c r="F25" s="312"/>
      <c r="G25" s="312"/>
      <c r="H25" s="312"/>
      <c r="I25" s="312"/>
      <c r="J25" s="312"/>
      <c r="K25" s="313"/>
      <c r="L25" s="248"/>
      <c r="M25" s="249"/>
      <c r="N25" s="249"/>
      <c r="O25" s="249"/>
      <c r="P25" s="249"/>
      <c r="Q25" s="249"/>
      <c r="R25" s="250"/>
      <c r="S25" s="251"/>
      <c r="T25" s="252"/>
      <c r="U25" s="252"/>
      <c r="V25" s="252"/>
      <c r="W25" s="252"/>
      <c r="X25" s="252"/>
      <c r="Y25" s="252"/>
      <c r="Z25" s="252"/>
      <c r="AA25" s="252"/>
      <c r="AB25" s="252"/>
      <c r="AC25" s="252"/>
      <c r="AD25" s="252"/>
      <c r="AE25" s="252"/>
      <c r="AF25" s="252"/>
      <c r="AG25" s="253"/>
    </row>
    <row r="26" spans="2:33" s="1" customFormat="1" ht="16.5" customHeight="1">
      <c r="B26" s="311"/>
      <c r="C26" s="312"/>
      <c r="D26" s="312"/>
      <c r="E26" s="312"/>
      <c r="F26" s="312"/>
      <c r="G26" s="312"/>
      <c r="H26" s="312"/>
      <c r="I26" s="312"/>
      <c r="J26" s="312"/>
      <c r="K26" s="313"/>
      <c r="L26" s="248"/>
      <c r="M26" s="249"/>
      <c r="N26" s="249"/>
      <c r="O26" s="249"/>
      <c r="P26" s="249"/>
      <c r="Q26" s="249"/>
      <c r="R26" s="250"/>
      <c r="S26" s="251"/>
      <c r="T26" s="252"/>
      <c r="U26" s="252"/>
      <c r="V26" s="252"/>
      <c r="W26" s="252"/>
      <c r="X26" s="252"/>
      <c r="Y26" s="252"/>
      <c r="Z26" s="252"/>
      <c r="AA26" s="252"/>
      <c r="AB26" s="252"/>
      <c r="AC26" s="252"/>
      <c r="AD26" s="252"/>
      <c r="AE26" s="252"/>
      <c r="AF26" s="252"/>
      <c r="AG26" s="253"/>
    </row>
    <row r="27" spans="2:33" s="1" customFormat="1" ht="16.5" customHeight="1">
      <c r="B27" s="311"/>
      <c r="C27" s="312"/>
      <c r="D27" s="312"/>
      <c r="E27" s="312"/>
      <c r="F27" s="312"/>
      <c r="G27" s="312"/>
      <c r="H27" s="312"/>
      <c r="I27" s="312"/>
      <c r="J27" s="312"/>
      <c r="K27" s="313"/>
      <c r="L27" s="248"/>
      <c r="M27" s="249"/>
      <c r="N27" s="249"/>
      <c r="O27" s="249"/>
      <c r="P27" s="249"/>
      <c r="Q27" s="249"/>
      <c r="R27" s="250"/>
      <c r="S27" s="251"/>
      <c r="T27" s="252"/>
      <c r="U27" s="252"/>
      <c r="V27" s="252"/>
      <c r="W27" s="252"/>
      <c r="X27" s="252"/>
      <c r="Y27" s="252"/>
      <c r="Z27" s="252"/>
      <c r="AA27" s="252"/>
      <c r="AB27" s="252"/>
      <c r="AC27" s="252"/>
      <c r="AD27" s="252"/>
      <c r="AE27" s="252"/>
      <c r="AF27" s="252"/>
      <c r="AG27" s="253"/>
    </row>
    <row r="28" spans="2:33" s="1" customFormat="1" ht="16.5" customHeight="1">
      <c r="B28" s="311"/>
      <c r="C28" s="312"/>
      <c r="D28" s="312"/>
      <c r="E28" s="312"/>
      <c r="F28" s="312"/>
      <c r="G28" s="312"/>
      <c r="H28" s="312"/>
      <c r="I28" s="312"/>
      <c r="J28" s="312"/>
      <c r="K28" s="313"/>
      <c r="L28" s="248"/>
      <c r="M28" s="249"/>
      <c r="N28" s="249"/>
      <c r="O28" s="249"/>
      <c r="P28" s="249"/>
      <c r="Q28" s="249"/>
      <c r="R28" s="250"/>
      <c r="S28" s="251"/>
      <c r="T28" s="252"/>
      <c r="U28" s="252"/>
      <c r="V28" s="252"/>
      <c r="W28" s="252"/>
      <c r="X28" s="252"/>
      <c r="Y28" s="252"/>
      <c r="Z28" s="252"/>
      <c r="AA28" s="252"/>
      <c r="AB28" s="252"/>
      <c r="AC28" s="252"/>
      <c r="AD28" s="252"/>
      <c r="AE28" s="252"/>
      <c r="AF28" s="252"/>
      <c r="AG28" s="253"/>
    </row>
    <row r="29" spans="2:33" s="1" customFormat="1" ht="16.5" customHeight="1">
      <c r="B29" s="311"/>
      <c r="C29" s="312"/>
      <c r="D29" s="312"/>
      <c r="E29" s="312"/>
      <c r="F29" s="312"/>
      <c r="G29" s="312"/>
      <c r="H29" s="312"/>
      <c r="I29" s="312"/>
      <c r="J29" s="312"/>
      <c r="K29" s="313"/>
      <c r="L29" s="248"/>
      <c r="M29" s="249"/>
      <c r="N29" s="249"/>
      <c r="O29" s="249"/>
      <c r="P29" s="249"/>
      <c r="Q29" s="249"/>
      <c r="R29" s="250"/>
      <c r="S29" s="251"/>
      <c r="T29" s="252"/>
      <c r="U29" s="252"/>
      <c r="V29" s="252"/>
      <c r="W29" s="252"/>
      <c r="X29" s="252"/>
      <c r="Y29" s="252"/>
      <c r="Z29" s="252"/>
      <c r="AA29" s="252"/>
      <c r="AB29" s="252"/>
      <c r="AC29" s="252"/>
      <c r="AD29" s="252"/>
      <c r="AE29" s="252"/>
      <c r="AF29" s="252"/>
      <c r="AG29" s="253"/>
    </row>
    <row r="30" spans="2:33" s="1" customFormat="1" ht="16.5" customHeight="1">
      <c r="B30" s="311"/>
      <c r="C30" s="312"/>
      <c r="D30" s="312"/>
      <c r="E30" s="312"/>
      <c r="F30" s="312"/>
      <c r="G30" s="312"/>
      <c r="H30" s="312"/>
      <c r="I30" s="312"/>
      <c r="J30" s="312"/>
      <c r="K30" s="313"/>
      <c r="L30" s="248"/>
      <c r="M30" s="249"/>
      <c r="N30" s="249"/>
      <c r="O30" s="249"/>
      <c r="P30" s="249"/>
      <c r="Q30" s="249"/>
      <c r="R30" s="250"/>
      <c r="S30" s="251"/>
      <c r="T30" s="252"/>
      <c r="U30" s="252"/>
      <c r="V30" s="252"/>
      <c r="W30" s="252"/>
      <c r="X30" s="252"/>
      <c r="Y30" s="252"/>
      <c r="Z30" s="252"/>
      <c r="AA30" s="252"/>
      <c r="AB30" s="252"/>
      <c r="AC30" s="252"/>
      <c r="AD30" s="252"/>
      <c r="AE30" s="252"/>
      <c r="AF30" s="252"/>
      <c r="AG30" s="253"/>
    </row>
    <row r="31" spans="2:33" s="1" customFormat="1" ht="16.5" customHeight="1">
      <c r="B31" s="311"/>
      <c r="C31" s="312"/>
      <c r="D31" s="312"/>
      <c r="E31" s="312"/>
      <c r="F31" s="312"/>
      <c r="G31" s="312"/>
      <c r="H31" s="312"/>
      <c r="I31" s="312"/>
      <c r="J31" s="312"/>
      <c r="K31" s="313"/>
      <c r="L31" s="248"/>
      <c r="M31" s="249"/>
      <c r="N31" s="249"/>
      <c r="O31" s="249"/>
      <c r="P31" s="249"/>
      <c r="Q31" s="249"/>
      <c r="R31" s="250"/>
      <c r="S31" s="251"/>
      <c r="T31" s="252"/>
      <c r="U31" s="252"/>
      <c r="V31" s="252"/>
      <c r="W31" s="252"/>
      <c r="X31" s="252"/>
      <c r="Y31" s="252"/>
      <c r="Z31" s="252"/>
      <c r="AA31" s="252"/>
      <c r="AB31" s="252"/>
      <c r="AC31" s="252"/>
      <c r="AD31" s="252"/>
      <c r="AE31" s="252"/>
      <c r="AF31" s="252"/>
      <c r="AG31" s="253"/>
    </row>
    <row r="32" spans="2:33" s="1" customFormat="1" ht="16.5" customHeight="1">
      <c r="B32" s="311"/>
      <c r="C32" s="312"/>
      <c r="D32" s="312"/>
      <c r="E32" s="312"/>
      <c r="F32" s="312"/>
      <c r="G32" s="312"/>
      <c r="H32" s="312"/>
      <c r="I32" s="312"/>
      <c r="J32" s="312"/>
      <c r="K32" s="313"/>
      <c r="L32" s="248"/>
      <c r="M32" s="249"/>
      <c r="N32" s="249"/>
      <c r="O32" s="249"/>
      <c r="P32" s="249"/>
      <c r="Q32" s="249"/>
      <c r="R32" s="250"/>
      <c r="S32" s="251"/>
      <c r="T32" s="252"/>
      <c r="U32" s="252"/>
      <c r="V32" s="252"/>
      <c r="W32" s="252"/>
      <c r="X32" s="252"/>
      <c r="Y32" s="252"/>
      <c r="Z32" s="252"/>
      <c r="AA32" s="252"/>
      <c r="AB32" s="252"/>
      <c r="AC32" s="252"/>
      <c r="AD32" s="252"/>
      <c r="AE32" s="252"/>
      <c r="AF32" s="252"/>
      <c r="AG32" s="253"/>
    </row>
    <row r="33" spans="2:33" s="1" customFormat="1" ht="16.5" customHeight="1">
      <c r="B33" s="311"/>
      <c r="C33" s="312"/>
      <c r="D33" s="312"/>
      <c r="E33" s="312"/>
      <c r="F33" s="312"/>
      <c r="G33" s="312"/>
      <c r="H33" s="312"/>
      <c r="I33" s="312"/>
      <c r="J33" s="312"/>
      <c r="K33" s="313"/>
      <c r="L33" s="248"/>
      <c r="M33" s="249"/>
      <c r="N33" s="249"/>
      <c r="O33" s="249"/>
      <c r="P33" s="249"/>
      <c r="Q33" s="249"/>
      <c r="R33" s="250"/>
      <c r="S33" s="251"/>
      <c r="T33" s="252"/>
      <c r="U33" s="252"/>
      <c r="V33" s="252"/>
      <c r="W33" s="252"/>
      <c r="X33" s="252"/>
      <c r="Y33" s="252"/>
      <c r="Z33" s="252"/>
      <c r="AA33" s="252"/>
      <c r="AB33" s="252"/>
      <c r="AC33" s="252"/>
      <c r="AD33" s="252"/>
      <c r="AE33" s="252"/>
      <c r="AF33" s="252"/>
      <c r="AG33" s="253"/>
    </row>
    <row r="34" spans="2:33" s="1" customFormat="1" ht="16.5" customHeight="1">
      <c r="B34" s="311"/>
      <c r="C34" s="312"/>
      <c r="D34" s="312"/>
      <c r="E34" s="312"/>
      <c r="F34" s="312"/>
      <c r="G34" s="312"/>
      <c r="H34" s="312"/>
      <c r="I34" s="312"/>
      <c r="J34" s="312"/>
      <c r="K34" s="313"/>
      <c r="L34" s="248"/>
      <c r="M34" s="249"/>
      <c r="N34" s="249"/>
      <c r="O34" s="249"/>
      <c r="P34" s="249"/>
      <c r="Q34" s="249"/>
      <c r="R34" s="250"/>
      <c r="S34" s="251"/>
      <c r="T34" s="252"/>
      <c r="U34" s="252"/>
      <c r="V34" s="252"/>
      <c r="W34" s="252"/>
      <c r="X34" s="252"/>
      <c r="Y34" s="252"/>
      <c r="Z34" s="252"/>
      <c r="AA34" s="252"/>
      <c r="AB34" s="252"/>
      <c r="AC34" s="252"/>
      <c r="AD34" s="252"/>
      <c r="AE34" s="252"/>
      <c r="AF34" s="252"/>
      <c r="AG34" s="253"/>
    </row>
    <row r="35" spans="2:33" s="1" customFormat="1" ht="16.5" customHeight="1">
      <c r="B35" s="311"/>
      <c r="C35" s="312"/>
      <c r="D35" s="312"/>
      <c r="E35" s="312"/>
      <c r="F35" s="312"/>
      <c r="G35" s="312"/>
      <c r="H35" s="312"/>
      <c r="I35" s="312"/>
      <c r="J35" s="312"/>
      <c r="K35" s="313"/>
      <c r="L35" s="248"/>
      <c r="M35" s="249"/>
      <c r="N35" s="249"/>
      <c r="O35" s="249"/>
      <c r="P35" s="249"/>
      <c r="Q35" s="249"/>
      <c r="R35" s="250"/>
      <c r="S35" s="251"/>
      <c r="T35" s="252"/>
      <c r="U35" s="252"/>
      <c r="V35" s="252"/>
      <c r="W35" s="252"/>
      <c r="X35" s="252"/>
      <c r="Y35" s="252"/>
      <c r="Z35" s="252"/>
      <c r="AA35" s="252"/>
      <c r="AB35" s="252"/>
      <c r="AC35" s="252"/>
      <c r="AD35" s="252"/>
      <c r="AE35" s="252"/>
      <c r="AF35" s="252"/>
      <c r="AG35" s="253"/>
    </row>
    <row r="36" spans="2:33" s="1" customFormat="1" ht="16.5" customHeight="1">
      <c r="B36" s="311"/>
      <c r="C36" s="312"/>
      <c r="D36" s="312"/>
      <c r="E36" s="312"/>
      <c r="F36" s="312"/>
      <c r="G36" s="312"/>
      <c r="H36" s="312"/>
      <c r="I36" s="312"/>
      <c r="J36" s="312"/>
      <c r="K36" s="313"/>
      <c r="L36" s="248"/>
      <c r="M36" s="249"/>
      <c r="N36" s="249"/>
      <c r="O36" s="249"/>
      <c r="P36" s="249"/>
      <c r="Q36" s="249"/>
      <c r="R36" s="250"/>
      <c r="S36" s="251"/>
      <c r="T36" s="252"/>
      <c r="U36" s="252"/>
      <c r="V36" s="252"/>
      <c r="W36" s="252"/>
      <c r="X36" s="252"/>
      <c r="Y36" s="252"/>
      <c r="Z36" s="252"/>
      <c r="AA36" s="252"/>
      <c r="AB36" s="252"/>
      <c r="AC36" s="252"/>
      <c r="AD36" s="252"/>
      <c r="AE36" s="252"/>
      <c r="AF36" s="252"/>
      <c r="AG36" s="253"/>
    </row>
    <row r="37" spans="2:33" s="1" customFormat="1" ht="16.5" customHeight="1">
      <c r="B37" s="311"/>
      <c r="C37" s="312"/>
      <c r="D37" s="312"/>
      <c r="E37" s="312"/>
      <c r="F37" s="312"/>
      <c r="G37" s="312"/>
      <c r="H37" s="312"/>
      <c r="I37" s="312"/>
      <c r="J37" s="312"/>
      <c r="K37" s="313"/>
      <c r="L37" s="248"/>
      <c r="M37" s="249"/>
      <c r="N37" s="249"/>
      <c r="O37" s="249"/>
      <c r="P37" s="249"/>
      <c r="Q37" s="249"/>
      <c r="R37" s="250"/>
      <c r="S37" s="251"/>
      <c r="T37" s="252"/>
      <c r="U37" s="252"/>
      <c r="V37" s="252"/>
      <c r="W37" s="252"/>
      <c r="X37" s="252"/>
      <c r="Y37" s="252"/>
      <c r="Z37" s="252"/>
      <c r="AA37" s="252"/>
      <c r="AB37" s="252"/>
      <c r="AC37" s="252"/>
      <c r="AD37" s="252"/>
      <c r="AE37" s="252"/>
      <c r="AF37" s="252"/>
      <c r="AG37" s="253"/>
    </row>
    <row r="38" spans="2:33" s="1" customFormat="1" ht="16.5" customHeight="1">
      <c r="B38" s="311"/>
      <c r="C38" s="312"/>
      <c r="D38" s="312"/>
      <c r="E38" s="312"/>
      <c r="F38" s="312"/>
      <c r="G38" s="312"/>
      <c r="H38" s="312"/>
      <c r="I38" s="312"/>
      <c r="J38" s="312"/>
      <c r="K38" s="313"/>
      <c r="L38" s="248"/>
      <c r="M38" s="249"/>
      <c r="N38" s="249"/>
      <c r="O38" s="249"/>
      <c r="P38" s="249"/>
      <c r="Q38" s="249"/>
      <c r="R38" s="250"/>
      <c r="S38" s="251"/>
      <c r="T38" s="252"/>
      <c r="U38" s="252"/>
      <c r="V38" s="252"/>
      <c r="W38" s="252"/>
      <c r="X38" s="252"/>
      <c r="Y38" s="252"/>
      <c r="Z38" s="252"/>
      <c r="AA38" s="252"/>
      <c r="AB38" s="252"/>
      <c r="AC38" s="252"/>
      <c r="AD38" s="252"/>
      <c r="AE38" s="252"/>
      <c r="AF38" s="252"/>
      <c r="AG38" s="253"/>
    </row>
    <row r="39" spans="2:33" s="1" customFormat="1" ht="16.5" customHeight="1">
      <c r="B39" s="311"/>
      <c r="C39" s="312"/>
      <c r="D39" s="312"/>
      <c r="E39" s="312"/>
      <c r="F39" s="312"/>
      <c r="G39" s="312"/>
      <c r="H39" s="312"/>
      <c r="I39" s="312"/>
      <c r="J39" s="312"/>
      <c r="K39" s="313"/>
      <c r="L39" s="248"/>
      <c r="M39" s="249"/>
      <c r="N39" s="249"/>
      <c r="O39" s="249"/>
      <c r="P39" s="249"/>
      <c r="Q39" s="249"/>
      <c r="R39" s="250"/>
      <c r="S39" s="251"/>
      <c r="T39" s="252"/>
      <c r="U39" s="252"/>
      <c r="V39" s="252"/>
      <c r="W39" s="252"/>
      <c r="X39" s="252"/>
      <c r="Y39" s="252"/>
      <c r="Z39" s="252"/>
      <c r="AA39" s="252"/>
      <c r="AB39" s="252"/>
      <c r="AC39" s="252"/>
      <c r="AD39" s="252"/>
      <c r="AE39" s="252"/>
      <c r="AF39" s="252"/>
      <c r="AG39" s="253"/>
    </row>
    <row r="40" spans="2:33" s="1" customFormat="1" ht="16.5" customHeight="1">
      <c r="B40" s="311"/>
      <c r="C40" s="312"/>
      <c r="D40" s="312"/>
      <c r="E40" s="312"/>
      <c r="F40" s="312"/>
      <c r="G40" s="312"/>
      <c r="H40" s="312"/>
      <c r="I40" s="312"/>
      <c r="J40" s="312"/>
      <c r="K40" s="313"/>
      <c r="L40" s="254"/>
      <c r="M40" s="255"/>
      <c r="N40" s="255"/>
      <c r="O40" s="255"/>
      <c r="P40" s="255"/>
      <c r="Q40" s="255"/>
      <c r="R40" s="256"/>
      <c r="S40" s="251"/>
      <c r="T40" s="252"/>
      <c r="U40" s="252"/>
      <c r="V40" s="252"/>
      <c r="W40" s="252"/>
      <c r="X40" s="252"/>
      <c r="Y40" s="252"/>
      <c r="Z40" s="252"/>
      <c r="AA40" s="252"/>
      <c r="AB40" s="252"/>
      <c r="AC40" s="252"/>
      <c r="AD40" s="252"/>
      <c r="AE40" s="252"/>
      <c r="AF40" s="252"/>
      <c r="AG40" s="253"/>
    </row>
    <row r="41" spans="2:33" ht="16.5" customHeight="1">
      <c r="B41" s="223" t="s">
        <v>7</v>
      </c>
      <c r="C41" s="224"/>
      <c r="D41" s="224"/>
      <c r="E41" s="224"/>
      <c r="F41" s="224"/>
      <c r="G41" s="224"/>
      <c r="H41" s="224"/>
      <c r="I41" s="224"/>
      <c r="J41" s="224"/>
      <c r="K41" s="225"/>
      <c r="L41" s="226">
        <f>SUM(L18:R40)</f>
        <v>0</v>
      </c>
      <c r="M41" s="227"/>
      <c r="N41" s="227"/>
      <c r="O41" s="227"/>
      <c r="P41" s="227"/>
      <c r="Q41" s="227"/>
      <c r="R41" s="228"/>
      <c r="S41" s="229"/>
      <c r="T41" s="230"/>
      <c r="U41" s="230"/>
      <c r="V41" s="230"/>
      <c r="W41" s="230"/>
      <c r="X41" s="230"/>
      <c r="Y41" s="230"/>
      <c r="Z41" s="230"/>
      <c r="AA41" s="230"/>
      <c r="AB41" s="230"/>
      <c r="AC41" s="230"/>
      <c r="AD41" s="230"/>
      <c r="AE41" s="230"/>
      <c r="AF41" s="230"/>
      <c r="AG41" s="231"/>
    </row>
    <row r="42" spans="2:33" ht="16.5" customHeight="1">
      <c r="B42" s="232" t="s">
        <v>91</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4"/>
    </row>
    <row r="43" spans="2:33" ht="16.5" customHeight="1">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2:33" s="1" customFormat="1" ht="16.5" customHeight="1">
      <c r="B44" s="235"/>
      <c r="C44" s="236"/>
      <c r="D44" s="236"/>
      <c r="E44" s="236"/>
      <c r="F44" s="236"/>
      <c r="G44" s="236"/>
      <c r="H44" s="236"/>
      <c r="I44" s="236"/>
      <c r="J44" s="236"/>
      <c r="K44" s="235"/>
      <c r="L44" s="236"/>
      <c r="M44" s="236"/>
      <c r="N44" s="236"/>
      <c r="O44" s="236"/>
      <c r="P44" s="236"/>
      <c r="Q44" s="236"/>
      <c r="R44" s="237"/>
      <c r="S44" s="238"/>
      <c r="T44" s="239"/>
      <c r="U44" s="240"/>
      <c r="V44" s="240"/>
      <c r="W44" s="241"/>
      <c r="X44" s="242">
        <f t="shared" ref="X44:X51" si="0">R44*T44</f>
        <v>0</v>
      </c>
      <c r="Y44" s="243"/>
      <c r="Z44" s="243"/>
      <c r="AA44" s="244"/>
      <c r="AB44" s="245"/>
      <c r="AC44" s="246"/>
      <c r="AD44" s="246"/>
      <c r="AE44" s="246"/>
      <c r="AF44" s="246"/>
      <c r="AG44" s="247"/>
    </row>
    <row r="45" spans="2:33" s="1" customFormat="1" ht="16.5" customHeight="1">
      <c r="B45" s="210"/>
      <c r="C45" s="211"/>
      <c r="D45" s="211"/>
      <c r="E45" s="211"/>
      <c r="F45" s="211"/>
      <c r="G45" s="211"/>
      <c r="H45" s="211"/>
      <c r="I45" s="211"/>
      <c r="J45" s="211"/>
      <c r="K45" s="210"/>
      <c r="L45" s="211"/>
      <c r="M45" s="211"/>
      <c r="N45" s="211"/>
      <c r="O45" s="211"/>
      <c r="P45" s="211"/>
      <c r="Q45" s="211"/>
      <c r="R45" s="212"/>
      <c r="S45" s="213"/>
      <c r="T45" s="214"/>
      <c r="U45" s="215"/>
      <c r="V45" s="215"/>
      <c r="W45" s="216"/>
      <c r="X45" s="217">
        <f t="shared" si="0"/>
        <v>0</v>
      </c>
      <c r="Y45" s="218"/>
      <c r="Z45" s="218"/>
      <c r="AA45" s="219"/>
      <c r="AB45" s="220"/>
      <c r="AC45" s="221"/>
      <c r="AD45" s="221"/>
      <c r="AE45" s="221"/>
      <c r="AF45" s="221"/>
      <c r="AG45" s="222"/>
    </row>
    <row r="46" spans="2:33" s="1" customFormat="1" ht="16.5" customHeight="1">
      <c r="B46" s="210"/>
      <c r="C46" s="211"/>
      <c r="D46" s="211"/>
      <c r="E46" s="211"/>
      <c r="F46" s="211"/>
      <c r="G46" s="211"/>
      <c r="H46" s="211"/>
      <c r="I46" s="211"/>
      <c r="J46" s="211"/>
      <c r="K46" s="210"/>
      <c r="L46" s="211"/>
      <c r="M46" s="211"/>
      <c r="N46" s="211"/>
      <c r="O46" s="211"/>
      <c r="P46" s="211"/>
      <c r="Q46" s="211"/>
      <c r="R46" s="212"/>
      <c r="S46" s="213"/>
      <c r="T46" s="214"/>
      <c r="U46" s="215"/>
      <c r="V46" s="215"/>
      <c r="W46" s="216"/>
      <c r="X46" s="217">
        <f t="shared" si="0"/>
        <v>0</v>
      </c>
      <c r="Y46" s="218"/>
      <c r="Z46" s="218"/>
      <c r="AA46" s="219"/>
      <c r="AB46" s="220"/>
      <c r="AC46" s="221"/>
      <c r="AD46" s="221"/>
      <c r="AE46" s="221"/>
      <c r="AF46" s="221"/>
      <c r="AG46" s="222"/>
    </row>
    <row r="47" spans="2:33" s="1" customFormat="1" ht="16.5" customHeight="1">
      <c r="B47" s="210"/>
      <c r="C47" s="211"/>
      <c r="D47" s="211"/>
      <c r="E47" s="211"/>
      <c r="F47" s="211"/>
      <c r="G47" s="211"/>
      <c r="H47" s="211"/>
      <c r="I47" s="211"/>
      <c r="J47" s="211"/>
      <c r="K47" s="210"/>
      <c r="L47" s="211"/>
      <c r="M47" s="211"/>
      <c r="N47" s="211"/>
      <c r="O47" s="211"/>
      <c r="P47" s="211"/>
      <c r="Q47" s="211"/>
      <c r="R47" s="212"/>
      <c r="S47" s="213"/>
      <c r="T47" s="214"/>
      <c r="U47" s="215"/>
      <c r="V47" s="215"/>
      <c r="W47" s="216"/>
      <c r="X47" s="217">
        <f t="shared" si="0"/>
        <v>0</v>
      </c>
      <c r="Y47" s="218"/>
      <c r="Z47" s="218"/>
      <c r="AA47" s="219"/>
      <c r="AB47" s="220"/>
      <c r="AC47" s="221"/>
      <c r="AD47" s="221"/>
      <c r="AE47" s="221"/>
      <c r="AF47" s="221"/>
      <c r="AG47" s="222"/>
    </row>
    <row r="48" spans="2:33" s="1" customFormat="1" ht="16.5" customHeight="1">
      <c r="B48" s="210"/>
      <c r="C48" s="211"/>
      <c r="D48" s="211"/>
      <c r="E48" s="211"/>
      <c r="F48" s="211"/>
      <c r="G48" s="211"/>
      <c r="H48" s="211"/>
      <c r="I48" s="211"/>
      <c r="J48" s="211"/>
      <c r="K48" s="210"/>
      <c r="L48" s="211"/>
      <c r="M48" s="211"/>
      <c r="N48" s="211"/>
      <c r="O48" s="211"/>
      <c r="P48" s="211"/>
      <c r="Q48" s="211"/>
      <c r="R48" s="212"/>
      <c r="S48" s="213"/>
      <c r="T48" s="214"/>
      <c r="U48" s="215"/>
      <c r="V48" s="215"/>
      <c r="W48" s="216"/>
      <c r="X48" s="217">
        <f t="shared" si="0"/>
        <v>0</v>
      </c>
      <c r="Y48" s="218"/>
      <c r="Z48" s="218"/>
      <c r="AA48" s="219"/>
      <c r="AB48" s="220"/>
      <c r="AC48" s="221"/>
      <c r="AD48" s="221"/>
      <c r="AE48" s="221"/>
      <c r="AF48" s="221"/>
      <c r="AG48" s="222"/>
    </row>
    <row r="49" spans="2:33" s="1" customFormat="1" ht="16.5" customHeight="1">
      <c r="B49" s="210"/>
      <c r="C49" s="211"/>
      <c r="D49" s="211"/>
      <c r="E49" s="211"/>
      <c r="F49" s="211"/>
      <c r="G49" s="211"/>
      <c r="H49" s="211"/>
      <c r="I49" s="211"/>
      <c r="J49" s="211"/>
      <c r="K49" s="210"/>
      <c r="L49" s="211"/>
      <c r="M49" s="211"/>
      <c r="N49" s="211"/>
      <c r="O49" s="211"/>
      <c r="P49" s="211"/>
      <c r="Q49" s="211"/>
      <c r="R49" s="212"/>
      <c r="S49" s="213"/>
      <c r="T49" s="214"/>
      <c r="U49" s="215"/>
      <c r="V49" s="215"/>
      <c r="W49" s="216"/>
      <c r="X49" s="217">
        <f t="shared" si="0"/>
        <v>0</v>
      </c>
      <c r="Y49" s="218"/>
      <c r="Z49" s="218"/>
      <c r="AA49" s="219"/>
      <c r="AB49" s="220"/>
      <c r="AC49" s="221"/>
      <c r="AD49" s="221"/>
      <c r="AE49" s="221"/>
      <c r="AF49" s="221"/>
      <c r="AG49" s="222"/>
    </row>
    <row r="50" spans="2:33" s="1" customFormat="1" ht="16.5" customHeight="1">
      <c r="B50" s="210"/>
      <c r="C50" s="211"/>
      <c r="D50" s="211"/>
      <c r="E50" s="211"/>
      <c r="F50" s="211"/>
      <c r="G50" s="211"/>
      <c r="H50" s="211"/>
      <c r="I50" s="211"/>
      <c r="J50" s="211"/>
      <c r="K50" s="210"/>
      <c r="L50" s="211"/>
      <c r="M50" s="211"/>
      <c r="N50" s="211"/>
      <c r="O50" s="211"/>
      <c r="P50" s="211"/>
      <c r="Q50" s="211"/>
      <c r="R50" s="212"/>
      <c r="S50" s="213"/>
      <c r="T50" s="214"/>
      <c r="U50" s="215"/>
      <c r="V50" s="215"/>
      <c r="W50" s="216"/>
      <c r="X50" s="217">
        <f t="shared" si="0"/>
        <v>0</v>
      </c>
      <c r="Y50" s="218"/>
      <c r="Z50" s="218"/>
      <c r="AA50" s="219"/>
      <c r="AB50" s="220"/>
      <c r="AC50" s="221"/>
      <c r="AD50" s="221"/>
      <c r="AE50" s="221"/>
      <c r="AF50" s="221"/>
      <c r="AG50" s="222"/>
    </row>
    <row r="51" spans="2:33" s="1" customFormat="1" ht="16.5" customHeight="1">
      <c r="B51" s="197"/>
      <c r="C51" s="198"/>
      <c r="D51" s="198"/>
      <c r="E51" s="198"/>
      <c r="F51" s="198"/>
      <c r="G51" s="198"/>
      <c r="H51" s="198"/>
      <c r="I51" s="198"/>
      <c r="J51" s="198"/>
      <c r="K51" s="197"/>
      <c r="L51" s="198"/>
      <c r="M51" s="198"/>
      <c r="N51" s="198"/>
      <c r="O51" s="198"/>
      <c r="P51" s="198"/>
      <c r="Q51" s="198"/>
      <c r="R51" s="199"/>
      <c r="S51" s="200"/>
      <c r="T51" s="201"/>
      <c r="U51" s="202"/>
      <c r="V51" s="202"/>
      <c r="W51" s="203"/>
      <c r="X51" s="204">
        <f t="shared" si="0"/>
        <v>0</v>
      </c>
      <c r="Y51" s="205"/>
      <c r="Z51" s="205"/>
      <c r="AA51" s="206"/>
      <c r="AB51" s="207"/>
      <c r="AC51" s="208"/>
      <c r="AD51" s="208"/>
      <c r="AE51" s="208"/>
      <c r="AF51" s="208"/>
      <c r="AG51" s="209"/>
    </row>
    <row r="52" spans="2:33" ht="16.5" customHeight="1">
      <c r="B52" s="51" t="s">
        <v>12</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2:33" ht="16.5" customHeight="1">
      <c r="B53" s="3" t="s">
        <v>13</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sheetData>
  <sheetProtection sheet="1" formatCells="0" formatColumns="0" formatRows="0" insertRows="0" deleteRows="0" selectLockedCells="1"/>
  <mergeCells count="147">
    <mergeCell ref="B25:K25"/>
    <mergeCell ref="B26:K26"/>
    <mergeCell ref="B36:K36"/>
    <mergeCell ref="B37:K37"/>
    <mergeCell ref="B38:K38"/>
    <mergeCell ref="B39:K39"/>
    <mergeCell ref="B40:K40"/>
    <mergeCell ref="B27:K27"/>
    <mergeCell ref="B28:K28"/>
    <mergeCell ref="B29:K29"/>
    <mergeCell ref="B30:K30"/>
    <mergeCell ref="B31:K31"/>
    <mergeCell ref="B32:K32"/>
    <mergeCell ref="B33:K33"/>
    <mergeCell ref="B34:K34"/>
    <mergeCell ref="B35:K35"/>
    <mergeCell ref="T3:Z3"/>
    <mergeCell ref="AA3:AG3"/>
    <mergeCell ref="B18:K18"/>
    <mergeCell ref="B19:K19"/>
    <mergeCell ref="B20:K20"/>
    <mergeCell ref="B21:K21"/>
    <mergeCell ref="B22:K22"/>
    <mergeCell ref="B23:K23"/>
    <mergeCell ref="B24:K24"/>
    <mergeCell ref="A5:AG5"/>
    <mergeCell ref="A6:AG6"/>
    <mergeCell ref="A7:AG7"/>
    <mergeCell ref="B8:E15"/>
    <mergeCell ref="F8:L10"/>
    <mergeCell ref="M8:S10"/>
    <mergeCell ref="T8:Z10"/>
    <mergeCell ref="AA8:AG10"/>
    <mergeCell ref="F15:L15"/>
    <mergeCell ref="M15:S15"/>
    <mergeCell ref="T15:Z15"/>
    <mergeCell ref="AA15:AG15"/>
    <mergeCell ref="B16:AG16"/>
    <mergeCell ref="B17:K17"/>
    <mergeCell ref="L17:R17"/>
    <mergeCell ref="S17:AG17"/>
    <mergeCell ref="F11:L11"/>
    <mergeCell ref="M11:S11"/>
    <mergeCell ref="T11:Z11"/>
    <mergeCell ref="AA11:AG11"/>
    <mergeCell ref="F12:L14"/>
    <mergeCell ref="M12:S14"/>
    <mergeCell ref="T12:Z14"/>
    <mergeCell ref="AA12:AG14"/>
    <mergeCell ref="L21:R21"/>
    <mergeCell ref="S21:AG21"/>
    <mergeCell ref="L22:R22"/>
    <mergeCell ref="S22:AG22"/>
    <mergeCell ref="L23:R23"/>
    <mergeCell ref="S23:AG23"/>
    <mergeCell ref="L18:R18"/>
    <mergeCell ref="S18:AG18"/>
    <mergeCell ref="L19:R19"/>
    <mergeCell ref="S19:AG19"/>
    <mergeCell ref="L20:R20"/>
    <mergeCell ref="S20:AG20"/>
    <mergeCell ref="L32:R32"/>
    <mergeCell ref="S32:AG32"/>
    <mergeCell ref="L33:R33"/>
    <mergeCell ref="S33:AG33"/>
    <mergeCell ref="L34:R34"/>
    <mergeCell ref="S34:AG34"/>
    <mergeCell ref="L24:R24"/>
    <mergeCell ref="S24:AG24"/>
    <mergeCell ref="L25:R25"/>
    <mergeCell ref="S25:AG25"/>
    <mergeCell ref="L26:R26"/>
    <mergeCell ref="S26:AG26"/>
    <mergeCell ref="L27:R27"/>
    <mergeCell ref="S27:AG27"/>
    <mergeCell ref="L28:R28"/>
    <mergeCell ref="S28:AG28"/>
    <mergeCell ref="L29:R29"/>
    <mergeCell ref="S29:AG29"/>
    <mergeCell ref="L30:R30"/>
    <mergeCell ref="S30:AG30"/>
    <mergeCell ref="L31:R31"/>
    <mergeCell ref="S31:AG31"/>
    <mergeCell ref="L38:R38"/>
    <mergeCell ref="S38:AG38"/>
    <mergeCell ref="L39:R39"/>
    <mergeCell ref="S39:AG39"/>
    <mergeCell ref="L40:R40"/>
    <mergeCell ref="S40:AG40"/>
    <mergeCell ref="L35:R35"/>
    <mergeCell ref="S35:AG35"/>
    <mergeCell ref="L36:R36"/>
    <mergeCell ref="S36:AG36"/>
    <mergeCell ref="L37:R37"/>
    <mergeCell ref="S37:AG37"/>
    <mergeCell ref="B45:J45"/>
    <mergeCell ref="K45:Q45"/>
    <mergeCell ref="R45:S45"/>
    <mergeCell ref="T45:W45"/>
    <mergeCell ref="X45:AA45"/>
    <mergeCell ref="AB45:AG45"/>
    <mergeCell ref="B41:K41"/>
    <mergeCell ref="L41:R41"/>
    <mergeCell ref="S41:AG41"/>
    <mergeCell ref="B42:AG42"/>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J49"/>
    <mergeCell ref="K49:Q49"/>
    <mergeCell ref="R49:S49"/>
    <mergeCell ref="T49:W49"/>
    <mergeCell ref="X49:AA49"/>
    <mergeCell ref="AB49:AG49"/>
    <mergeCell ref="B48:J48"/>
    <mergeCell ref="K48:Q48"/>
    <mergeCell ref="R48:S48"/>
    <mergeCell ref="T48:W48"/>
    <mergeCell ref="X48:AA48"/>
    <mergeCell ref="AB48:AG48"/>
    <mergeCell ref="B51:J51"/>
    <mergeCell ref="K51:Q51"/>
    <mergeCell ref="R51:S51"/>
    <mergeCell ref="T51:W51"/>
    <mergeCell ref="X51:AA51"/>
    <mergeCell ref="AB51:AG51"/>
    <mergeCell ref="B50:J50"/>
    <mergeCell ref="K50:Q50"/>
    <mergeCell ref="R50:S50"/>
    <mergeCell ref="T50:W50"/>
    <mergeCell ref="X50:AA50"/>
    <mergeCell ref="AB50:AG50"/>
  </mergeCells>
  <phoneticPr fontId="7"/>
  <printOptions horizontalCentered="1"/>
  <pageMargins left="0.74803149606299213" right="0.74803149606299213" top="0.59055118110236227" bottom="0.59055118110236227" header="0.31496062992125984" footer="0.31496062992125984"/>
  <pageSetup paperSize="9" scale="9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16384" width="2.625" style="6"/>
  </cols>
  <sheetData>
    <row r="1" spans="1:33" ht="16.5" customHeight="1">
      <c r="B1" s="80" t="s">
        <v>182</v>
      </c>
    </row>
    <row r="2" spans="1:33" ht="16.5" customHeight="1" thickBot="1">
      <c r="B2" s="81" t="s">
        <v>85</v>
      </c>
    </row>
    <row r="3" spans="1:33" ht="16.5" customHeight="1" thickBot="1">
      <c r="A3" s="3" t="s">
        <v>174</v>
      </c>
      <c r="B3" s="4"/>
      <c r="C3" s="4"/>
      <c r="D3" s="4"/>
      <c r="E3" s="4"/>
      <c r="F3" s="4"/>
      <c r="G3" s="4"/>
      <c r="H3" s="5"/>
      <c r="I3" s="117"/>
      <c r="J3" s="117"/>
      <c r="K3" s="117"/>
      <c r="L3" s="117"/>
      <c r="M3" s="117"/>
      <c r="N3" s="117"/>
      <c r="O3" s="117"/>
      <c r="P3" s="117"/>
      <c r="Q3" s="117"/>
      <c r="R3" s="117"/>
      <c r="S3" s="117"/>
      <c r="T3" s="302" t="s">
        <v>180</v>
      </c>
      <c r="U3" s="303"/>
      <c r="V3" s="303"/>
      <c r="W3" s="303"/>
      <c r="X3" s="303"/>
      <c r="Y3" s="303"/>
      <c r="Z3" s="304"/>
      <c r="AA3" s="305" t="str">
        <f>IF('別紙1-2'!E6=0,"",'別紙1-2'!E6)</f>
        <v/>
      </c>
      <c r="AB3" s="306"/>
      <c r="AC3" s="306"/>
      <c r="AD3" s="306"/>
      <c r="AE3" s="306"/>
      <c r="AF3" s="306"/>
      <c r="AG3" s="307"/>
    </row>
    <row r="4" spans="1:33" ht="16.5" customHeight="1">
      <c r="A4" s="3"/>
      <c r="B4" s="4"/>
      <c r="C4" s="4"/>
      <c r="D4" s="4"/>
      <c r="E4" s="4"/>
      <c r="F4" s="4"/>
      <c r="G4" s="4"/>
      <c r="H4" s="5"/>
      <c r="I4" s="110"/>
      <c r="J4" s="110"/>
      <c r="K4" s="110"/>
      <c r="L4" s="110"/>
      <c r="M4" s="110"/>
      <c r="N4" s="110"/>
      <c r="O4" s="110"/>
      <c r="P4" s="110"/>
      <c r="Q4" s="110"/>
      <c r="R4" s="110"/>
      <c r="S4" s="110"/>
      <c r="T4" s="110"/>
      <c r="U4" s="110"/>
      <c r="V4" s="110"/>
      <c r="W4" s="110"/>
      <c r="X4" s="110"/>
      <c r="Y4" s="50"/>
      <c r="Z4" s="50"/>
      <c r="AA4" s="50"/>
      <c r="AB4" s="50"/>
      <c r="AC4" s="50"/>
      <c r="AD4" s="50"/>
      <c r="AE4" s="50"/>
      <c r="AF4" s="50"/>
      <c r="AG4" s="10" t="s">
        <v>177</v>
      </c>
    </row>
    <row r="5" spans="1:33" ht="16.5" customHeight="1">
      <c r="A5" s="314" t="s">
        <v>121</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row>
    <row r="6" spans="1:33" ht="16.5" customHeight="1">
      <c r="A6" s="314" t="s">
        <v>89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33" ht="16.5" customHeight="1">
      <c r="A7" s="315" t="s">
        <v>99</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row>
    <row r="8" spans="1:33" ht="16.5" customHeight="1">
      <c r="B8" s="317" t="s">
        <v>1</v>
      </c>
      <c r="C8" s="318"/>
      <c r="D8" s="318"/>
      <c r="E8" s="319"/>
      <c r="F8" s="326" t="s">
        <v>0</v>
      </c>
      <c r="G8" s="285"/>
      <c r="H8" s="285"/>
      <c r="I8" s="285"/>
      <c r="J8" s="285"/>
      <c r="K8" s="285"/>
      <c r="L8" s="286"/>
      <c r="M8" s="276" t="s">
        <v>14</v>
      </c>
      <c r="N8" s="277"/>
      <c r="O8" s="277"/>
      <c r="P8" s="277"/>
      <c r="Q8" s="277"/>
      <c r="R8" s="277"/>
      <c r="S8" s="278"/>
      <c r="T8" s="276" t="s">
        <v>15</v>
      </c>
      <c r="U8" s="277"/>
      <c r="V8" s="277"/>
      <c r="W8" s="277"/>
      <c r="X8" s="277"/>
      <c r="Y8" s="277"/>
      <c r="Z8" s="278"/>
      <c r="AA8" s="276" t="s">
        <v>16</v>
      </c>
      <c r="AB8" s="277"/>
      <c r="AC8" s="277"/>
      <c r="AD8" s="277"/>
      <c r="AE8" s="277"/>
      <c r="AF8" s="277"/>
      <c r="AG8" s="278"/>
    </row>
    <row r="9" spans="1:33" ht="16.5" customHeight="1">
      <c r="B9" s="320"/>
      <c r="C9" s="321"/>
      <c r="D9" s="321"/>
      <c r="E9" s="322"/>
      <c r="F9" s="287"/>
      <c r="G9" s="288"/>
      <c r="H9" s="288"/>
      <c r="I9" s="288"/>
      <c r="J9" s="288"/>
      <c r="K9" s="288"/>
      <c r="L9" s="289"/>
      <c r="M9" s="279"/>
      <c r="N9" s="280"/>
      <c r="O9" s="280"/>
      <c r="P9" s="280"/>
      <c r="Q9" s="280"/>
      <c r="R9" s="280"/>
      <c r="S9" s="281"/>
      <c r="T9" s="279"/>
      <c r="U9" s="280"/>
      <c r="V9" s="280"/>
      <c r="W9" s="280"/>
      <c r="X9" s="280"/>
      <c r="Y9" s="280"/>
      <c r="Z9" s="281"/>
      <c r="AA9" s="279"/>
      <c r="AB9" s="280"/>
      <c r="AC9" s="280"/>
      <c r="AD9" s="280"/>
      <c r="AE9" s="280"/>
      <c r="AF9" s="280"/>
      <c r="AG9" s="281"/>
    </row>
    <row r="10" spans="1:33" ht="16.5" customHeight="1">
      <c r="B10" s="320"/>
      <c r="C10" s="321"/>
      <c r="D10" s="321"/>
      <c r="E10" s="322"/>
      <c r="F10" s="290"/>
      <c r="G10" s="291"/>
      <c r="H10" s="291"/>
      <c r="I10" s="291"/>
      <c r="J10" s="291"/>
      <c r="K10" s="291"/>
      <c r="L10" s="292"/>
      <c r="M10" s="282"/>
      <c r="N10" s="283"/>
      <c r="O10" s="283"/>
      <c r="P10" s="283"/>
      <c r="Q10" s="283"/>
      <c r="R10" s="283"/>
      <c r="S10" s="284"/>
      <c r="T10" s="282"/>
      <c r="U10" s="283"/>
      <c r="V10" s="283"/>
      <c r="W10" s="283"/>
      <c r="X10" s="283"/>
      <c r="Y10" s="283"/>
      <c r="Z10" s="284"/>
      <c r="AA10" s="282"/>
      <c r="AB10" s="283"/>
      <c r="AC10" s="283"/>
      <c r="AD10" s="283"/>
      <c r="AE10" s="283"/>
      <c r="AF10" s="283"/>
      <c r="AG10" s="284"/>
    </row>
    <row r="11" spans="1:33" ht="16.5" customHeight="1">
      <c r="B11" s="320"/>
      <c r="C11" s="321"/>
      <c r="D11" s="321"/>
      <c r="E11" s="322"/>
      <c r="F11" s="263"/>
      <c r="G11" s="263"/>
      <c r="H11" s="263"/>
      <c r="I11" s="263"/>
      <c r="J11" s="263"/>
      <c r="K11" s="263"/>
      <c r="L11" s="264"/>
      <c r="M11" s="265"/>
      <c r="N11" s="265"/>
      <c r="O11" s="265"/>
      <c r="P11" s="265"/>
      <c r="Q11" s="265"/>
      <c r="R11" s="265"/>
      <c r="S11" s="265"/>
      <c r="T11" s="266">
        <f>F11-M11</f>
        <v>0</v>
      </c>
      <c r="U11" s="266"/>
      <c r="V11" s="266"/>
      <c r="W11" s="266"/>
      <c r="X11" s="266"/>
      <c r="Y11" s="266"/>
      <c r="Z11" s="266"/>
      <c r="AA11" s="266">
        <f>L41</f>
        <v>0</v>
      </c>
      <c r="AB11" s="266"/>
      <c r="AC11" s="266"/>
      <c r="AD11" s="266"/>
      <c r="AE11" s="266"/>
      <c r="AF11" s="266"/>
      <c r="AG11" s="266"/>
    </row>
    <row r="12" spans="1:33" ht="16.5" customHeight="1">
      <c r="B12" s="320"/>
      <c r="C12" s="321"/>
      <c r="D12" s="321"/>
      <c r="E12" s="322"/>
      <c r="F12" s="326" t="s">
        <v>2</v>
      </c>
      <c r="G12" s="285"/>
      <c r="H12" s="285"/>
      <c r="I12" s="285"/>
      <c r="J12" s="285"/>
      <c r="K12" s="285"/>
      <c r="L12" s="286"/>
      <c r="M12" s="276" t="s">
        <v>17</v>
      </c>
      <c r="N12" s="277"/>
      <c r="O12" s="277"/>
      <c r="P12" s="277"/>
      <c r="Q12" s="277"/>
      <c r="R12" s="277"/>
      <c r="S12" s="278"/>
      <c r="T12" s="276" t="s">
        <v>18</v>
      </c>
      <c r="U12" s="285"/>
      <c r="V12" s="285"/>
      <c r="W12" s="285"/>
      <c r="X12" s="285"/>
      <c r="Y12" s="285"/>
      <c r="Z12" s="286"/>
      <c r="AA12" s="293" t="s">
        <v>98</v>
      </c>
      <c r="AB12" s="294"/>
      <c r="AC12" s="294"/>
      <c r="AD12" s="294"/>
      <c r="AE12" s="294"/>
      <c r="AF12" s="294"/>
      <c r="AG12" s="295"/>
    </row>
    <row r="13" spans="1:33" ht="16.5" customHeight="1">
      <c r="B13" s="320"/>
      <c r="C13" s="321"/>
      <c r="D13" s="321"/>
      <c r="E13" s="322"/>
      <c r="F13" s="287"/>
      <c r="G13" s="288"/>
      <c r="H13" s="288"/>
      <c r="I13" s="288"/>
      <c r="J13" s="288"/>
      <c r="K13" s="288"/>
      <c r="L13" s="289"/>
      <c r="M13" s="279"/>
      <c r="N13" s="280"/>
      <c r="O13" s="280"/>
      <c r="P13" s="280"/>
      <c r="Q13" s="280"/>
      <c r="R13" s="280"/>
      <c r="S13" s="281"/>
      <c r="T13" s="287"/>
      <c r="U13" s="288"/>
      <c r="V13" s="288"/>
      <c r="W13" s="288"/>
      <c r="X13" s="288"/>
      <c r="Y13" s="288"/>
      <c r="Z13" s="289"/>
      <c r="AA13" s="296"/>
      <c r="AB13" s="297"/>
      <c r="AC13" s="297"/>
      <c r="AD13" s="297"/>
      <c r="AE13" s="297"/>
      <c r="AF13" s="297"/>
      <c r="AG13" s="298"/>
    </row>
    <row r="14" spans="1:33" ht="16.5" customHeight="1">
      <c r="B14" s="320"/>
      <c r="C14" s="321"/>
      <c r="D14" s="321"/>
      <c r="E14" s="322"/>
      <c r="F14" s="290"/>
      <c r="G14" s="291"/>
      <c r="H14" s="291"/>
      <c r="I14" s="291"/>
      <c r="J14" s="291"/>
      <c r="K14" s="291"/>
      <c r="L14" s="292"/>
      <c r="M14" s="282"/>
      <c r="N14" s="283"/>
      <c r="O14" s="283"/>
      <c r="P14" s="283"/>
      <c r="Q14" s="283"/>
      <c r="R14" s="283"/>
      <c r="S14" s="284"/>
      <c r="T14" s="290"/>
      <c r="U14" s="291"/>
      <c r="V14" s="291"/>
      <c r="W14" s="291"/>
      <c r="X14" s="291"/>
      <c r="Y14" s="291"/>
      <c r="Z14" s="292"/>
      <c r="AA14" s="299"/>
      <c r="AB14" s="300"/>
      <c r="AC14" s="300"/>
      <c r="AD14" s="300"/>
      <c r="AE14" s="300"/>
      <c r="AF14" s="300"/>
      <c r="AG14" s="301"/>
    </row>
    <row r="15" spans="1:33" ht="16.5" customHeight="1">
      <c r="B15" s="323"/>
      <c r="C15" s="324"/>
      <c r="D15" s="324"/>
      <c r="E15" s="325"/>
      <c r="F15" s="327"/>
      <c r="G15" s="263"/>
      <c r="H15" s="263"/>
      <c r="I15" s="263"/>
      <c r="J15" s="263"/>
      <c r="K15" s="263"/>
      <c r="L15" s="264"/>
      <c r="M15" s="328">
        <f>IF(AA11&gt;F15,F15,AA11)</f>
        <v>0</v>
      </c>
      <c r="N15" s="328"/>
      <c r="O15" s="328"/>
      <c r="P15" s="328"/>
      <c r="Q15" s="328"/>
      <c r="R15" s="328"/>
      <c r="S15" s="328"/>
      <c r="T15" s="266">
        <f>IF(T11&gt;M15,M15,T11)</f>
        <v>0</v>
      </c>
      <c r="U15" s="266"/>
      <c r="V15" s="266"/>
      <c r="W15" s="266"/>
      <c r="X15" s="266"/>
      <c r="Y15" s="266"/>
      <c r="Z15" s="266"/>
      <c r="AA15" s="265"/>
      <c r="AB15" s="265"/>
      <c r="AC15" s="265"/>
      <c r="AD15" s="265"/>
      <c r="AE15" s="265"/>
      <c r="AF15" s="265"/>
      <c r="AG15" s="265"/>
    </row>
    <row r="16" spans="1:33" ht="16.5" customHeight="1">
      <c r="B16" s="229" t="s">
        <v>3</v>
      </c>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1"/>
    </row>
    <row r="17" spans="2:33" ht="16.5" customHeight="1">
      <c r="B17" s="329" t="s">
        <v>4</v>
      </c>
      <c r="C17" s="330"/>
      <c r="D17" s="330"/>
      <c r="E17" s="330"/>
      <c r="F17" s="330"/>
      <c r="G17" s="330"/>
      <c r="H17" s="330"/>
      <c r="I17" s="330"/>
      <c r="J17" s="330"/>
      <c r="K17" s="331"/>
      <c r="L17" s="223" t="s">
        <v>5</v>
      </c>
      <c r="M17" s="224"/>
      <c r="N17" s="224"/>
      <c r="O17" s="224"/>
      <c r="P17" s="224"/>
      <c r="Q17" s="224"/>
      <c r="R17" s="225"/>
      <c r="S17" s="223" t="s">
        <v>6</v>
      </c>
      <c r="T17" s="224"/>
      <c r="U17" s="224"/>
      <c r="V17" s="224"/>
      <c r="W17" s="224"/>
      <c r="X17" s="224"/>
      <c r="Y17" s="224"/>
      <c r="Z17" s="224"/>
      <c r="AA17" s="224"/>
      <c r="AB17" s="224"/>
      <c r="AC17" s="224"/>
      <c r="AD17" s="224"/>
      <c r="AE17" s="224"/>
      <c r="AF17" s="224"/>
      <c r="AG17" s="225"/>
    </row>
    <row r="18" spans="2:33" s="1" customFormat="1" ht="16.5" customHeight="1">
      <c r="B18" s="308"/>
      <c r="C18" s="309"/>
      <c r="D18" s="309"/>
      <c r="E18" s="309"/>
      <c r="F18" s="309"/>
      <c r="G18" s="309"/>
      <c r="H18" s="309"/>
      <c r="I18" s="309"/>
      <c r="J18" s="309"/>
      <c r="K18" s="310"/>
      <c r="L18" s="257"/>
      <c r="M18" s="258"/>
      <c r="N18" s="258"/>
      <c r="O18" s="258"/>
      <c r="P18" s="258"/>
      <c r="Q18" s="258"/>
      <c r="R18" s="259"/>
      <c r="S18" s="260"/>
      <c r="T18" s="261"/>
      <c r="U18" s="261"/>
      <c r="V18" s="261"/>
      <c r="W18" s="261"/>
      <c r="X18" s="261"/>
      <c r="Y18" s="261"/>
      <c r="Z18" s="261"/>
      <c r="AA18" s="261"/>
      <c r="AB18" s="261"/>
      <c r="AC18" s="261"/>
      <c r="AD18" s="261"/>
      <c r="AE18" s="261"/>
      <c r="AF18" s="261"/>
      <c r="AG18" s="262"/>
    </row>
    <row r="19" spans="2:33" s="1" customFormat="1" ht="16.5" customHeight="1">
      <c r="B19" s="311"/>
      <c r="C19" s="312"/>
      <c r="D19" s="312"/>
      <c r="E19" s="312"/>
      <c r="F19" s="312"/>
      <c r="G19" s="312"/>
      <c r="H19" s="312"/>
      <c r="I19" s="312"/>
      <c r="J19" s="312"/>
      <c r="K19" s="313"/>
      <c r="L19" s="248"/>
      <c r="M19" s="249"/>
      <c r="N19" s="249"/>
      <c r="O19" s="249"/>
      <c r="P19" s="249"/>
      <c r="Q19" s="249"/>
      <c r="R19" s="250"/>
      <c r="S19" s="251"/>
      <c r="T19" s="252"/>
      <c r="U19" s="252"/>
      <c r="V19" s="252"/>
      <c r="W19" s="252"/>
      <c r="X19" s="252"/>
      <c r="Y19" s="252"/>
      <c r="Z19" s="252"/>
      <c r="AA19" s="252"/>
      <c r="AB19" s="252"/>
      <c r="AC19" s="252"/>
      <c r="AD19" s="252"/>
      <c r="AE19" s="252"/>
      <c r="AF19" s="252"/>
      <c r="AG19" s="253"/>
    </row>
    <row r="20" spans="2:33" s="1" customFormat="1" ht="16.5" customHeight="1">
      <c r="B20" s="311"/>
      <c r="C20" s="312"/>
      <c r="D20" s="312"/>
      <c r="E20" s="312"/>
      <c r="F20" s="312"/>
      <c r="G20" s="312"/>
      <c r="H20" s="312"/>
      <c r="I20" s="312"/>
      <c r="J20" s="312"/>
      <c r="K20" s="313"/>
      <c r="L20" s="248"/>
      <c r="M20" s="249"/>
      <c r="N20" s="249"/>
      <c r="O20" s="249"/>
      <c r="P20" s="249"/>
      <c r="Q20" s="249"/>
      <c r="R20" s="250"/>
      <c r="S20" s="251"/>
      <c r="T20" s="252"/>
      <c r="U20" s="252"/>
      <c r="V20" s="252"/>
      <c r="W20" s="252"/>
      <c r="X20" s="252"/>
      <c r="Y20" s="252"/>
      <c r="Z20" s="252"/>
      <c r="AA20" s="252"/>
      <c r="AB20" s="252"/>
      <c r="AC20" s="252"/>
      <c r="AD20" s="252"/>
      <c r="AE20" s="252"/>
      <c r="AF20" s="252"/>
      <c r="AG20" s="253"/>
    </row>
    <row r="21" spans="2:33" s="1" customFormat="1" ht="16.5" customHeight="1">
      <c r="B21" s="311"/>
      <c r="C21" s="312"/>
      <c r="D21" s="312"/>
      <c r="E21" s="312"/>
      <c r="F21" s="312"/>
      <c r="G21" s="312"/>
      <c r="H21" s="312"/>
      <c r="I21" s="312"/>
      <c r="J21" s="312"/>
      <c r="K21" s="313"/>
      <c r="L21" s="248"/>
      <c r="M21" s="249"/>
      <c r="N21" s="249"/>
      <c r="O21" s="249"/>
      <c r="P21" s="249"/>
      <c r="Q21" s="249"/>
      <c r="R21" s="250"/>
      <c r="S21" s="251"/>
      <c r="T21" s="252"/>
      <c r="U21" s="252"/>
      <c r="V21" s="252"/>
      <c r="W21" s="252"/>
      <c r="X21" s="252"/>
      <c r="Y21" s="252"/>
      <c r="Z21" s="252"/>
      <c r="AA21" s="252"/>
      <c r="AB21" s="252"/>
      <c r="AC21" s="252"/>
      <c r="AD21" s="252"/>
      <c r="AE21" s="252"/>
      <c r="AF21" s="252"/>
      <c r="AG21" s="253"/>
    </row>
    <row r="22" spans="2:33" s="1" customFormat="1" ht="16.5" customHeight="1">
      <c r="B22" s="311"/>
      <c r="C22" s="312"/>
      <c r="D22" s="312"/>
      <c r="E22" s="312"/>
      <c r="F22" s="312"/>
      <c r="G22" s="312"/>
      <c r="H22" s="312"/>
      <c r="I22" s="312"/>
      <c r="J22" s="312"/>
      <c r="K22" s="313"/>
      <c r="L22" s="248"/>
      <c r="M22" s="249"/>
      <c r="N22" s="249"/>
      <c r="O22" s="249"/>
      <c r="P22" s="249"/>
      <c r="Q22" s="249"/>
      <c r="R22" s="250"/>
      <c r="S22" s="251"/>
      <c r="T22" s="252"/>
      <c r="U22" s="252"/>
      <c r="V22" s="252"/>
      <c r="W22" s="252"/>
      <c r="X22" s="252"/>
      <c r="Y22" s="252"/>
      <c r="Z22" s="252"/>
      <c r="AA22" s="252"/>
      <c r="AB22" s="252"/>
      <c r="AC22" s="252"/>
      <c r="AD22" s="252"/>
      <c r="AE22" s="252"/>
      <c r="AF22" s="252"/>
      <c r="AG22" s="253"/>
    </row>
    <row r="23" spans="2:33" s="1" customFormat="1" ht="16.5" customHeight="1">
      <c r="B23" s="311"/>
      <c r="C23" s="312"/>
      <c r="D23" s="312"/>
      <c r="E23" s="312"/>
      <c r="F23" s="312"/>
      <c r="G23" s="312"/>
      <c r="H23" s="312"/>
      <c r="I23" s="312"/>
      <c r="J23" s="312"/>
      <c r="K23" s="313"/>
      <c r="L23" s="248"/>
      <c r="M23" s="249"/>
      <c r="N23" s="249"/>
      <c r="O23" s="249"/>
      <c r="P23" s="249"/>
      <c r="Q23" s="249"/>
      <c r="R23" s="250"/>
      <c r="S23" s="251"/>
      <c r="T23" s="252"/>
      <c r="U23" s="252"/>
      <c r="V23" s="252"/>
      <c r="W23" s="252"/>
      <c r="X23" s="252"/>
      <c r="Y23" s="252"/>
      <c r="Z23" s="252"/>
      <c r="AA23" s="252"/>
      <c r="AB23" s="252"/>
      <c r="AC23" s="252"/>
      <c r="AD23" s="252"/>
      <c r="AE23" s="252"/>
      <c r="AF23" s="252"/>
      <c r="AG23" s="253"/>
    </row>
    <row r="24" spans="2:33" s="1" customFormat="1" ht="16.5" customHeight="1">
      <c r="B24" s="311"/>
      <c r="C24" s="312"/>
      <c r="D24" s="312"/>
      <c r="E24" s="312"/>
      <c r="F24" s="312"/>
      <c r="G24" s="312"/>
      <c r="H24" s="312"/>
      <c r="I24" s="312"/>
      <c r="J24" s="312"/>
      <c r="K24" s="313"/>
      <c r="L24" s="248"/>
      <c r="M24" s="249"/>
      <c r="N24" s="249"/>
      <c r="O24" s="249"/>
      <c r="P24" s="249"/>
      <c r="Q24" s="249"/>
      <c r="R24" s="250"/>
      <c r="S24" s="251"/>
      <c r="T24" s="252"/>
      <c r="U24" s="252"/>
      <c r="V24" s="252"/>
      <c r="W24" s="252"/>
      <c r="X24" s="252"/>
      <c r="Y24" s="252"/>
      <c r="Z24" s="252"/>
      <c r="AA24" s="252"/>
      <c r="AB24" s="252"/>
      <c r="AC24" s="252"/>
      <c r="AD24" s="252"/>
      <c r="AE24" s="252"/>
      <c r="AF24" s="252"/>
      <c r="AG24" s="253"/>
    </row>
    <row r="25" spans="2:33" s="1" customFormat="1" ht="16.5" customHeight="1">
      <c r="B25" s="311"/>
      <c r="C25" s="312"/>
      <c r="D25" s="312"/>
      <c r="E25" s="312"/>
      <c r="F25" s="312"/>
      <c r="G25" s="312"/>
      <c r="H25" s="312"/>
      <c r="I25" s="312"/>
      <c r="J25" s="312"/>
      <c r="K25" s="313"/>
      <c r="L25" s="248"/>
      <c r="M25" s="249"/>
      <c r="N25" s="249"/>
      <c r="O25" s="249"/>
      <c r="P25" s="249"/>
      <c r="Q25" s="249"/>
      <c r="R25" s="250"/>
      <c r="S25" s="251"/>
      <c r="T25" s="252"/>
      <c r="U25" s="252"/>
      <c r="V25" s="252"/>
      <c r="W25" s="252"/>
      <c r="X25" s="252"/>
      <c r="Y25" s="252"/>
      <c r="Z25" s="252"/>
      <c r="AA25" s="252"/>
      <c r="AB25" s="252"/>
      <c r="AC25" s="252"/>
      <c r="AD25" s="252"/>
      <c r="AE25" s="252"/>
      <c r="AF25" s="252"/>
      <c r="AG25" s="253"/>
    </row>
    <row r="26" spans="2:33" s="1" customFormat="1" ht="16.5" customHeight="1">
      <c r="B26" s="311"/>
      <c r="C26" s="312"/>
      <c r="D26" s="312"/>
      <c r="E26" s="312"/>
      <c r="F26" s="312"/>
      <c r="G26" s="312"/>
      <c r="H26" s="312"/>
      <c r="I26" s="312"/>
      <c r="J26" s="312"/>
      <c r="K26" s="313"/>
      <c r="L26" s="248"/>
      <c r="M26" s="249"/>
      <c r="N26" s="249"/>
      <c r="O26" s="249"/>
      <c r="P26" s="249"/>
      <c r="Q26" s="249"/>
      <c r="R26" s="250"/>
      <c r="S26" s="251"/>
      <c r="T26" s="252"/>
      <c r="U26" s="252"/>
      <c r="V26" s="252"/>
      <c r="W26" s="252"/>
      <c r="X26" s="252"/>
      <c r="Y26" s="252"/>
      <c r="Z26" s="252"/>
      <c r="AA26" s="252"/>
      <c r="AB26" s="252"/>
      <c r="AC26" s="252"/>
      <c r="AD26" s="252"/>
      <c r="AE26" s="252"/>
      <c r="AF26" s="252"/>
      <c r="AG26" s="253"/>
    </row>
    <row r="27" spans="2:33" s="1" customFormat="1" ht="16.5" customHeight="1">
      <c r="B27" s="311"/>
      <c r="C27" s="312"/>
      <c r="D27" s="312"/>
      <c r="E27" s="312"/>
      <c r="F27" s="312"/>
      <c r="G27" s="312"/>
      <c r="H27" s="312"/>
      <c r="I27" s="312"/>
      <c r="J27" s="312"/>
      <c r="K27" s="313"/>
      <c r="L27" s="248"/>
      <c r="M27" s="249"/>
      <c r="N27" s="249"/>
      <c r="O27" s="249"/>
      <c r="P27" s="249"/>
      <c r="Q27" s="249"/>
      <c r="R27" s="250"/>
      <c r="S27" s="251"/>
      <c r="T27" s="252"/>
      <c r="U27" s="252"/>
      <c r="V27" s="252"/>
      <c r="W27" s="252"/>
      <c r="X27" s="252"/>
      <c r="Y27" s="252"/>
      <c r="Z27" s="252"/>
      <c r="AA27" s="252"/>
      <c r="AB27" s="252"/>
      <c r="AC27" s="252"/>
      <c r="AD27" s="252"/>
      <c r="AE27" s="252"/>
      <c r="AF27" s="252"/>
      <c r="AG27" s="253"/>
    </row>
    <row r="28" spans="2:33" s="1" customFormat="1" ht="16.5" customHeight="1">
      <c r="B28" s="311"/>
      <c r="C28" s="312"/>
      <c r="D28" s="312"/>
      <c r="E28" s="312"/>
      <c r="F28" s="312"/>
      <c r="G28" s="312"/>
      <c r="H28" s="312"/>
      <c r="I28" s="312"/>
      <c r="J28" s="312"/>
      <c r="K28" s="313"/>
      <c r="L28" s="248"/>
      <c r="M28" s="249"/>
      <c r="N28" s="249"/>
      <c r="O28" s="249"/>
      <c r="P28" s="249"/>
      <c r="Q28" s="249"/>
      <c r="R28" s="250"/>
      <c r="S28" s="251"/>
      <c r="T28" s="252"/>
      <c r="U28" s="252"/>
      <c r="V28" s="252"/>
      <c r="W28" s="252"/>
      <c r="X28" s="252"/>
      <c r="Y28" s="252"/>
      <c r="Z28" s="252"/>
      <c r="AA28" s="252"/>
      <c r="AB28" s="252"/>
      <c r="AC28" s="252"/>
      <c r="AD28" s="252"/>
      <c r="AE28" s="252"/>
      <c r="AF28" s="252"/>
      <c r="AG28" s="253"/>
    </row>
    <row r="29" spans="2:33" s="1" customFormat="1" ht="16.5" customHeight="1">
      <c r="B29" s="311"/>
      <c r="C29" s="312"/>
      <c r="D29" s="312"/>
      <c r="E29" s="312"/>
      <c r="F29" s="312"/>
      <c r="G29" s="312"/>
      <c r="H29" s="312"/>
      <c r="I29" s="312"/>
      <c r="J29" s="312"/>
      <c r="K29" s="313"/>
      <c r="L29" s="248"/>
      <c r="M29" s="249"/>
      <c r="N29" s="249"/>
      <c r="O29" s="249"/>
      <c r="P29" s="249"/>
      <c r="Q29" s="249"/>
      <c r="R29" s="250"/>
      <c r="S29" s="251"/>
      <c r="T29" s="252"/>
      <c r="U29" s="252"/>
      <c r="V29" s="252"/>
      <c r="W29" s="252"/>
      <c r="X29" s="252"/>
      <c r="Y29" s="252"/>
      <c r="Z29" s="252"/>
      <c r="AA29" s="252"/>
      <c r="AB29" s="252"/>
      <c r="AC29" s="252"/>
      <c r="AD29" s="252"/>
      <c r="AE29" s="252"/>
      <c r="AF29" s="252"/>
      <c r="AG29" s="253"/>
    </row>
    <row r="30" spans="2:33" s="1" customFormat="1" ht="16.5" customHeight="1">
      <c r="B30" s="311"/>
      <c r="C30" s="312"/>
      <c r="D30" s="312"/>
      <c r="E30" s="312"/>
      <c r="F30" s="312"/>
      <c r="G30" s="312"/>
      <c r="H30" s="312"/>
      <c r="I30" s="312"/>
      <c r="J30" s="312"/>
      <c r="K30" s="313"/>
      <c r="L30" s="248"/>
      <c r="M30" s="249"/>
      <c r="N30" s="249"/>
      <c r="O30" s="249"/>
      <c r="P30" s="249"/>
      <c r="Q30" s="249"/>
      <c r="R30" s="250"/>
      <c r="S30" s="251"/>
      <c r="T30" s="252"/>
      <c r="U30" s="252"/>
      <c r="V30" s="252"/>
      <c r="W30" s="252"/>
      <c r="X30" s="252"/>
      <c r="Y30" s="252"/>
      <c r="Z30" s="252"/>
      <c r="AA30" s="252"/>
      <c r="AB30" s="252"/>
      <c r="AC30" s="252"/>
      <c r="AD30" s="252"/>
      <c r="AE30" s="252"/>
      <c r="AF30" s="252"/>
      <c r="AG30" s="253"/>
    </row>
    <row r="31" spans="2:33" s="1" customFormat="1" ht="16.5" customHeight="1">
      <c r="B31" s="311"/>
      <c r="C31" s="312"/>
      <c r="D31" s="312"/>
      <c r="E31" s="312"/>
      <c r="F31" s="312"/>
      <c r="G31" s="312"/>
      <c r="H31" s="312"/>
      <c r="I31" s="312"/>
      <c r="J31" s="312"/>
      <c r="K31" s="313"/>
      <c r="L31" s="248"/>
      <c r="M31" s="249"/>
      <c r="N31" s="249"/>
      <c r="O31" s="249"/>
      <c r="P31" s="249"/>
      <c r="Q31" s="249"/>
      <c r="R31" s="250"/>
      <c r="S31" s="251"/>
      <c r="T31" s="252"/>
      <c r="U31" s="252"/>
      <c r="V31" s="252"/>
      <c r="W31" s="252"/>
      <c r="X31" s="252"/>
      <c r="Y31" s="252"/>
      <c r="Z31" s="252"/>
      <c r="AA31" s="252"/>
      <c r="AB31" s="252"/>
      <c r="AC31" s="252"/>
      <c r="AD31" s="252"/>
      <c r="AE31" s="252"/>
      <c r="AF31" s="252"/>
      <c r="AG31" s="253"/>
    </row>
    <row r="32" spans="2:33" s="1" customFormat="1" ht="16.5" customHeight="1">
      <c r="B32" s="311"/>
      <c r="C32" s="312"/>
      <c r="D32" s="312"/>
      <c r="E32" s="312"/>
      <c r="F32" s="312"/>
      <c r="G32" s="312"/>
      <c r="H32" s="312"/>
      <c r="I32" s="312"/>
      <c r="J32" s="312"/>
      <c r="K32" s="313"/>
      <c r="L32" s="248"/>
      <c r="M32" s="249"/>
      <c r="N32" s="249"/>
      <c r="O32" s="249"/>
      <c r="P32" s="249"/>
      <c r="Q32" s="249"/>
      <c r="R32" s="250"/>
      <c r="S32" s="251"/>
      <c r="T32" s="252"/>
      <c r="U32" s="252"/>
      <c r="V32" s="252"/>
      <c r="W32" s="252"/>
      <c r="X32" s="252"/>
      <c r="Y32" s="252"/>
      <c r="Z32" s="252"/>
      <c r="AA32" s="252"/>
      <c r="AB32" s="252"/>
      <c r="AC32" s="252"/>
      <c r="AD32" s="252"/>
      <c r="AE32" s="252"/>
      <c r="AF32" s="252"/>
      <c r="AG32" s="253"/>
    </row>
    <row r="33" spans="2:33" s="1" customFormat="1" ht="16.5" customHeight="1">
      <c r="B33" s="311"/>
      <c r="C33" s="312"/>
      <c r="D33" s="312"/>
      <c r="E33" s="312"/>
      <c r="F33" s="312"/>
      <c r="G33" s="312"/>
      <c r="H33" s="312"/>
      <c r="I33" s="312"/>
      <c r="J33" s="312"/>
      <c r="K33" s="313"/>
      <c r="L33" s="248"/>
      <c r="M33" s="249"/>
      <c r="N33" s="249"/>
      <c r="O33" s="249"/>
      <c r="P33" s="249"/>
      <c r="Q33" s="249"/>
      <c r="R33" s="250"/>
      <c r="S33" s="251"/>
      <c r="T33" s="252"/>
      <c r="U33" s="252"/>
      <c r="V33" s="252"/>
      <c r="W33" s="252"/>
      <c r="X33" s="252"/>
      <c r="Y33" s="252"/>
      <c r="Z33" s="252"/>
      <c r="AA33" s="252"/>
      <c r="AB33" s="252"/>
      <c r="AC33" s="252"/>
      <c r="AD33" s="252"/>
      <c r="AE33" s="252"/>
      <c r="AF33" s="252"/>
      <c r="AG33" s="253"/>
    </row>
    <row r="34" spans="2:33" s="1" customFormat="1" ht="16.5" customHeight="1">
      <c r="B34" s="311"/>
      <c r="C34" s="312"/>
      <c r="D34" s="312"/>
      <c r="E34" s="312"/>
      <c r="F34" s="312"/>
      <c r="G34" s="312"/>
      <c r="H34" s="312"/>
      <c r="I34" s="312"/>
      <c r="J34" s="312"/>
      <c r="K34" s="313"/>
      <c r="L34" s="248"/>
      <c r="M34" s="249"/>
      <c r="N34" s="249"/>
      <c r="O34" s="249"/>
      <c r="P34" s="249"/>
      <c r="Q34" s="249"/>
      <c r="R34" s="250"/>
      <c r="S34" s="251"/>
      <c r="T34" s="252"/>
      <c r="U34" s="252"/>
      <c r="V34" s="252"/>
      <c r="W34" s="252"/>
      <c r="X34" s="252"/>
      <c r="Y34" s="252"/>
      <c r="Z34" s="252"/>
      <c r="AA34" s="252"/>
      <c r="AB34" s="252"/>
      <c r="AC34" s="252"/>
      <c r="AD34" s="252"/>
      <c r="AE34" s="252"/>
      <c r="AF34" s="252"/>
      <c r="AG34" s="253"/>
    </row>
    <row r="35" spans="2:33" s="1" customFormat="1" ht="16.5" customHeight="1">
      <c r="B35" s="311"/>
      <c r="C35" s="312"/>
      <c r="D35" s="312"/>
      <c r="E35" s="312"/>
      <c r="F35" s="312"/>
      <c r="G35" s="312"/>
      <c r="H35" s="312"/>
      <c r="I35" s="312"/>
      <c r="J35" s="312"/>
      <c r="K35" s="313"/>
      <c r="L35" s="248"/>
      <c r="M35" s="249"/>
      <c r="N35" s="249"/>
      <c r="O35" s="249"/>
      <c r="P35" s="249"/>
      <c r="Q35" s="249"/>
      <c r="R35" s="250"/>
      <c r="S35" s="251"/>
      <c r="T35" s="252"/>
      <c r="U35" s="252"/>
      <c r="V35" s="252"/>
      <c r="W35" s="252"/>
      <c r="X35" s="252"/>
      <c r="Y35" s="252"/>
      <c r="Z35" s="252"/>
      <c r="AA35" s="252"/>
      <c r="AB35" s="252"/>
      <c r="AC35" s="252"/>
      <c r="AD35" s="252"/>
      <c r="AE35" s="252"/>
      <c r="AF35" s="252"/>
      <c r="AG35" s="253"/>
    </row>
    <row r="36" spans="2:33" s="1" customFormat="1" ht="16.5" customHeight="1">
      <c r="B36" s="311"/>
      <c r="C36" s="312"/>
      <c r="D36" s="312"/>
      <c r="E36" s="312"/>
      <c r="F36" s="312"/>
      <c r="G36" s="312"/>
      <c r="H36" s="312"/>
      <c r="I36" s="312"/>
      <c r="J36" s="312"/>
      <c r="K36" s="313"/>
      <c r="L36" s="248"/>
      <c r="M36" s="249"/>
      <c r="N36" s="249"/>
      <c r="O36" s="249"/>
      <c r="P36" s="249"/>
      <c r="Q36" s="249"/>
      <c r="R36" s="250"/>
      <c r="S36" s="251"/>
      <c r="T36" s="252"/>
      <c r="U36" s="252"/>
      <c r="V36" s="252"/>
      <c r="W36" s="252"/>
      <c r="X36" s="252"/>
      <c r="Y36" s="252"/>
      <c r="Z36" s="252"/>
      <c r="AA36" s="252"/>
      <c r="AB36" s="252"/>
      <c r="AC36" s="252"/>
      <c r="AD36" s="252"/>
      <c r="AE36" s="252"/>
      <c r="AF36" s="252"/>
      <c r="AG36" s="253"/>
    </row>
    <row r="37" spans="2:33" s="1" customFormat="1" ht="16.5" customHeight="1">
      <c r="B37" s="311"/>
      <c r="C37" s="312"/>
      <c r="D37" s="312"/>
      <c r="E37" s="312"/>
      <c r="F37" s="312"/>
      <c r="G37" s="312"/>
      <c r="H37" s="312"/>
      <c r="I37" s="312"/>
      <c r="J37" s="312"/>
      <c r="K37" s="313"/>
      <c r="L37" s="248"/>
      <c r="M37" s="249"/>
      <c r="N37" s="249"/>
      <c r="O37" s="249"/>
      <c r="P37" s="249"/>
      <c r="Q37" s="249"/>
      <c r="R37" s="250"/>
      <c r="S37" s="251"/>
      <c r="T37" s="252"/>
      <c r="U37" s="252"/>
      <c r="V37" s="252"/>
      <c r="W37" s="252"/>
      <c r="X37" s="252"/>
      <c r="Y37" s="252"/>
      <c r="Z37" s="252"/>
      <c r="AA37" s="252"/>
      <c r="AB37" s="252"/>
      <c r="AC37" s="252"/>
      <c r="AD37" s="252"/>
      <c r="AE37" s="252"/>
      <c r="AF37" s="252"/>
      <c r="AG37" s="253"/>
    </row>
    <row r="38" spans="2:33" s="1" customFormat="1" ht="16.5" customHeight="1">
      <c r="B38" s="311"/>
      <c r="C38" s="312"/>
      <c r="D38" s="312"/>
      <c r="E38" s="312"/>
      <c r="F38" s="312"/>
      <c r="G38" s="312"/>
      <c r="H38" s="312"/>
      <c r="I38" s="312"/>
      <c r="J38" s="312"/>
      <c r="K38" s="313"/>
      <c r="L38" s="248"/>
      <c r="M38" s="249"/>
      <c r="N38" s="249"/>
      <c r="O38" s="249"/>
      <c r="P38" s="249"/>
      <c r="Q38" s="249"/>
      <c r="R38" s="250"/>
      <c r="S38" s="251"/>
      <c r="T38" s="252"/>
      <c r="U38" s="252"/>
      <c r="V38" s="252"/>
      <c r="W38" s="252"/>
      <c r="X38" s="252"/>
      <c r="Y38" s="252"/>
      <c r="Z38" s="252"/>
      <c r="AA38" s="252"/>
      <c r="AB38" s="252"/>
      <c r="AC38" s="252"/>
      <c r="AD38" s="252"/>
      <c r="AE38" s="252"/>
      <c r="AF38" s="252"/>
      <c r="AG38" s="253"/>
    </row>
    <row r="39" spans="2:33" s="1" customFormat="1" ht="16.5" customHeight="1">
      <c r="B39" s="311"/>
      <c r="C39" s="312"/>
      <c r="D39" s="312"/>
      <c r="E39" s="312"/>
      <c r="F39" s="312"/>
      <c r="G39" s="312"/>
      <c r="H39" s="312"/>
      <c r="I39" s="312"/>
      <c r="J39" s="312"/>
      <c r="K39" s="313"/>
      <c r="L39" s="248"/>
      <c r="M39" s="249"/>
      <c r="N39" s="249"/>
      <c r="O39" s="249"/>
      <c r="P39" s="249"/>
      <c r="Q39" s="249"/>
      <c r="R39" s="250"/>
      <c r="S39" s="251"/>
      <c r="T39" s="252"/>
      <c r="U39" s="252"/>
      <c r="V39" s="252"/>
      <c r="W39" s="252"/>
      <c r="X39" s="252"/>
      <c r="Y39" s="252"/>
      <c r="Z39" s="252"/>
      <c r="AA39" s="252"/>
      <c r="AB39" s="252"/>
      <c r="AC39" s="252"/>
      <c r="AD39" s="252"/>
      <c r="AE39" s="252"/>
      <c r="AF39" s="252"/>
      <c r="AG39" s="253"/>
    </row>
    <row r="40" spans="2:33" s="1" customFormat="1" ht="16.5" customHeight="1">
      <c r="B40" s="311"/>
      <c r="C40" s="312"/>
      <c r="D40" s="312"/>
      <c r="E40" s="312"/>
      <c r="F40" s="312"/>
      <c r="G40" s="312"/>
      <c r="H40" s="312"/>
      <c r="I40" s="312"/>
      <c r="J40" s="312"/>
      <c r="K40" s="313"/>
      <c r="L40" s="254"/>
      <c r="M40" s="255"/>
      <c r="N40" s="255"/>
      <c r="O40" s="255"/>
      <c r="P40" s="255"/>
      <c r="Q40" s="255"/>
      <c r="R40" s="256"/>
      <c r="S40" s="251"/>
      <c r="T40" s="252"/>
      <c r="U40" s="252"/>
      <c r="V40" s="252"/>
      <c r="W40" s="252"/>
      <c r="X40" s="252"/>
      <c r="Y40" s="252"/>
      <c r="Z40" s="252"/>
      <c r="AA40" s="252"/>
      <c r="AB40" s="252"/>
      <c r="AC40" s="252"/>
      <c r="AD40" s="252"/>
      <c r="AE40" s="252"/>
      <c r="AF40" s="252"/>
      <c r="AG40" s="253"/>
    </row>
    <row r="41" spans="2:33" ht="16.5" customHeight="1">
      <c r="B41" s="223" t="s">
        <v>7</v>
      </c>
      <c r="C41" s="224"/>
      <c r="D41" s="224"/>
      <c r="E41" s="224"/>
      <c r="F41" s="224"/>
      <c r="G41" s="224"/>
      <c r="H41" s="224"/>
      <c r="I41" s="224"/>
      <c r="J41" s="224"/>
      <c r="K41" s="225"/>
      <c r="L41" s="226">
        <f>SUM(L18:R40)</f>
        <v>0</v>
      </c>
      <c r="M41" s="227"/>
      <c r="N41" s="227"/>
      <c r="O41" s="227"/>
      <c r="P41" s="227"/>
      <c r="Q41" s="227"/>
      <c r="R41" s="228"/>
      <c r="S41" s="229"/>
      <c r="T41" s="230"/>
      <c r="U41" s="230"/>
      <c r="V41" s="230"/>
      <c r="W41" s="230"/>
      <c r="X41" s="230"/>
      <c r="Y41" s="230"/>
      <c r="Z41" s="230"/>
      <c r="AA41" s="230"/>
      <c r="AB41" s="230"/>
      <c r="AC41" s="230"/>
      <c r="AD41" s="230"/>
      <c r="AE41" s="230"/>
      <c r="AF41" s="230"/>
      <c r="AG41" s="231"/>
    </row>
    <row r="42" spans="2:33" ht="16.5" customHeight="1">
      <c r="B42" s="232" t="s">
        <v>91</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4"/>
    </row>
    <row r="43" spans="2:33" ht="16.5" customHeight="1">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2:33" s="1" customFormat="1" ht="16.5" customHeight="1">
      <c r="B44" s="235"/>
      <c r="C44" s="236"/>
      <c r="D44" s="236"/>
      <c r="E44" s="236"/>
      <c r="F44" s="236"/>
      <c r="G44" s="236"/>
      <c r="H44" s="236"/>
      <c r="I44" s="236"/>
      <c r="J44" s="236"/>
      <c r="K44" s="235"/>
      <c r="L44" s="236"/>
      <c r="M44" s="236"/>
      <c r="N44" s="236"/>
      <c r="O44" s="236"/>
      <c r="P44" s="236"/>
      <c r="Q44" s="236"/>
      <c r="R44" s="237"/>
      <c r="S44" s="238"/>
      <c r="T44" s="338"/>
      <c r="U44" s="339"/>
      <c r="V44" s="339"/>
      <c r="W44" s="340"/>
      <c r="X44" s="242">
        <f>R44*T44</f>
        <v>0</v>
      </c>
      <c r="Y44" s="243"/>
      <c r="Z44" s="243"/>
      <c r="AA44" s="244"/>
      <c r="AB44" s="245"/>
      <c r="AC44" s="246"/>
      <c r="AD44" s="246"/>
      <c r="AE44" s="246"/>
      <c r="AF44" s="246"/>
      <c r="AG44" s="247"/>
    </row>
    <row r="45" spans="2:33" s="1" customFormat="1" ht="16.5" customHeight="1">
      <c r="B45" s="210"/>
      <c r="C45" s="211"/>
      <c r="D45" s="211"/>
      <c r="E45" s="211"/>
      <c r="F45" s="211"/>
      <c r="G45" s="211"/>
      <c r="H45" s="211"/>
      <c r="I45" s="211"/>
      <c r="J45" s="211"/>
      <c r="K45" s="210"/>
      <c r="L45" s="211"/>
      <c r="M45" s="211"/>
      <c r="N45" s="211"/>
      <c r="O45" s="211"/>
      <c r="P45" s="211"/>
      <c r="Q45" s="211"/>
      <c r="R45" s="212"/>
      <c r="S45" s="213"/>
      <c r="T45" s="332"/>
      <c r="U45" s="333"/>
      <c r="V45" s="333"/>
      <c r="W45" s="334"/>
      <c r="X45" s="217">
        <f t="shared" ref="X45:X51" si="0">R45*T45</f>
        <v>0</v>
      </c>
      <c r="Y45" s="218"/>
      <c r="Z45" s="218"/>
      <c r="AA45" s="219"/>
      <c r="AB45" s="220"/>
      <c r="AC45" s="221"/>
      <c r="AD45" s="221"/>
      <c r="AE45" s="221"/>
      <c r="AF45" s="221"/>
      <c r="AG45" s="222"/>
    </row>
    <row r="46" spans="2:33" s="1" customFormat="1" ht="16.5" customHeight="1">
      <c r="B46" s="210"/>
      <c r="C46" s="211"/>
      <c r="D46" s="211"/>
      <c r="E46" s="211"/>
      <c r="F46" s="211"/>
      <c r="G46" s="211"/>
      <c r="H46" s="211"/>
      <c r="I46" s="211"/>
      <c r="J46" s="211"/>
      <c r="K46" s="210"/>
      <c r="L46" s="211"/>
      <c r="M46" s="211"/>
      <c r="N46" s="211"/>
      <c r="O46" s="211"/>
      <c r="P46" s="211"/>
      <c r="Q46" s="211"/>
      <c r="R46" s="212"/>
      <c r="S46" s="213"/>
      <c r="T46" s="332"/>
      <c r="U46" s="333"/>
      <c r="V46" s="333"/>
      <c r="W46" s="334"/>
      <c r="X46" s="217">
        <f t="shared" si="0"/>
        <v>0</v>
      </c>
      <c r="Y46" s="218"/>
      <c r="Z46" s="218"/>
      <c r="AA46" s="219"/>
      <c r="AB46" s="220"/>
      <c r="AC46" s="221"/>
      <c r="AD46" s="221"/>
      <c r="AE46" s="221"/>
      <c r="AF46" s="221"/>
      <c r="AG46" s="222"/>
    </row>
    <row r="47" spans="2:33" s="1" customFormat="1" ht="16.5" customHeight="1">
      <c r="B47" s="210"/>
      <c r="C47" s="211"/>
      <c r="D47" s="211"/>
      <c r="E47" s="211"/>
      <c r="F47" s="211"/>
      <c r="G47" s="211"/>
      <c r="H47" s="211"/>
      <c r="I47" s="211"/>
      <c r="J47" s="211"/>
      <c r="K47" s="210"/>
      <c r="L47" s="211"/>
      <c r="M47" s="211"/>
      <c r="N47" s="211"/>
      <c r="O47" s="211"/>
      <c r="P47" s="211"/>
      <c r="Q47" s="211"/>
      <c r="R47" s="212"/>
      <c r="S47" s="213"/>
      <c r="T47" s="332"/>
      <c r="U47" s="333"/>
      <c r="V47" s="333"/>
      <c r="W47" s="334"/>
      <c r="X47" s="217">
        <f t="shared" si="0"/>
        <v>0</v>
      </c>
      <c r="Y47" s="218"/>
      <c r="Z47" s="218"/>
      <c r="AA47" s="219"/>
      <c r="AB47" s="220"/>
      <c r="AC47" s="221"/>
      <c r="AD47" s="221"/>
      <c r="AE47" s="221"/>
      <c r="AF47" s="221"/>
      <c r="AG47" s="222"/>
    </row>
    <row r="48" spans="2:33" s="1" customFormat="1" ht="16.5" customHeight="1">
      <c r="B48" s="210"/>
      <c r="C48" s="211"/>
      <c r="D48" s="211"/>
      <c r="E48" s="211"/>
      <c r="F48" s="211"/>
      <c r="G48" s="211"/>
      <c r="H48" s="211"/>
      <c r="I48" s="211"/>
      <c r="J48" s="211"/>
      <c r="K48" s="210"/>
      <c r="L48" s="211"/>
      <c r="M48" s="211"/>
      <c r="N48" s="211"/>
      <c r="O48" s="211"/>
      <c r="P48" s="211"/>
      <c r="Q48" s="211"/>
      <c r="R48" s="212"/>
      <c r="S48" s="213"/>
      <c r="T48" s="332"/>
      <c r="U48" s="333"/>
      <c r="V48" s="333"/>
      <c r="W48" s="334"/>
      <c r="X48" s="217">
        <f t="shared" si="0"/>
        <v>0</v>
      </c>
      <c r="Y48" s="218"/>
      <c r="Z48" s="218"/>
      <c r="AA48" s="219"/>
      <c r="AB48" s="220"/>
      <c r="AC48" s="221"/>
      <c r="AD48" s="221"/>
      <c r="AE48" s="221"/>
      <c r="AF48" s="221"/>
      <c r="AG48" s="222"/>
    </row>
    <row r="49" spans="2:33" s="1" customFormat="1" ht="16.5" customHeight="1">
      <c r="B49" s="210"/>
      <c r="C49" s="211"/>
      <c r="D49" s="211"/>
      <c r="E49" s="211"/>
      <c r="F49" s="211"/>
      <c r="G49" s="211"/>
      <c r="H49" s="211"/>
      <c r="I49" s="211"/>
      <c r="J49" s="211"/>
      <c r="K49" s="210"/>
      <c r="L49" s="211"/>
      <c r="M49" s="211"/>
      <c r="N49" s="211"/>
      <c r="O49" s="211"/>
      <c r="P49" s="211"/>
      <c r="Q49" s="211"/>
      <c r="R49" s="212"/>
      <c r="S49" s="213"/>
      <c r="T49" s="332"/>
      <c r="U49" s="333"/>
      <c r="V49" s="333"/>
      <c r="W49" s="334"/>
      <c r="X49" s="217">
        <f t="shared" si="0"/>
        <v>0</v>
      </c>
      <c r="Y49" s="218"/>
      <c r="Z49" s="218"/>
      <c r="AA49" s="219"/>
      <c r="AB49" s="220"/>
      <c r="AC49" s="221"/>
      <c r="AD49" s="221"/>
      <c r="AE49" s="221"/>
      <c r="AF49" s="221"/>
      <c r="AG49" s="222"/>
    </row>
    <row r="50" spans="2:33" s="1" customFormat="1" ht="16.5" customHeight="1">
      <c r="B50" s="210"/>
      <c r="C50" s="211"/>
      <c r="D50" s="211"/>
      <c r="E50" s="211"/>
      <c r="F50" s="211"/>
      <c r="G50" s="211"/>
      <c r="H50" s="211"/>
      <c r="I50" s="211"/>
      <c r="J50" s="211"/>
      <c r="K50" s="210"/>
      <c r="L50" s="211"/>
      <c r="M50" s="211"/>
      <c r="N50" s="211"/>
      <c r="O50" s="211"/>
      <c r="P50" s="211"/>
      <c r="Q50" s="211"/>
      <c r="R50" s="212"/>
      <c r="S50" s="213"/>
      <c r="T50" s="332"/>
      <c r="U50" s="333"/>
      <c r="V50" s="333"/>
      <c r="W50" s="334"/>
      <c r="X50" s="217">
        <f t="shared" si="0"/>
        <v>0</v>
      </c>
      <c r="Y50" s="218"/>
      <c r="Z50" s="218"/>
      <c r="AA50" s="219"/>
      <c r="AB50" s="220"/>
      <c r="AC50" s="221"/>
      <c r="AD50" s="221"/>
      <c r="AE50" s="221"/>
      <c r="AF50" s="221"/>
      <c r="AG50" s="222"/>
    </row>
    <row r="51" spans="2:33" s="1" customFormat="1" ht="16.5" customHeight="1">
      <c r="B51" s="197"/>
      <c r="C51" s="198"/>
      <c r="D51" s="198"/>
      <c r="E51" s="198"/>
      <c r="F51" s="198"/>
      <c r="G51" s="198"/>
      <c r="H51" s="198"/>
      <c r="I51" s="198"/>
      <c r="J51" s="198"/>
      <c r="K51" s="197"/>
      <c r="L51" s="198"/>
      <c r="M51" s="198"/>
      <c r="N51" s="198"/>
      <c r="O51" s="198"/>
      <c r="P51" s="198"/>
      <c r="Q51" s="198"/>
      <c r="R51" s="199"/>
      <c r="S51" s="200"/>
      <c r="T51" s="335"/>
      <c r="U51" s="336"/>
      <c r="V51" s="336"/>
      <c r="W51" s="337"/>
      <c r="X51" s="204">
        <f t="shared" si="0"/>
        <v>0</v>
      </c>
      <c r="Y51" s="205"/>
      <c r="Z51" s="205"/>
      <c r="AA51" s="206"/>
      <c r="AB51" s="207"/>
      <c r="AC51" s="208"/>
      <c r="AD51" s="208"/>
      <c r="AE51" s="208"/>
      <c r="AF51" s="208"/>
      <c r="AG51" s="209"/>
    </row>
    <row r="52" spans="2:33" ht="16.5" customHeight="1">
      <c r="B52" s="51" t="s">
        <v>12</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2:33" ht="16.5" customHeight="1">
      <c r="B53" s="3" t="s">
        <v>13</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sheetData>
  <sheetProtection sheet="1" formatCells="0" formatColumns="0" formatRows="0" insertRows="0" deleteRows="0" selectLockedCells="1"/>
  <mergeCells count="147">
    <mergeCell ref="B36:K36"/>
    <mergeCell ref="B37:K37"/>
    <mergeCell ref="B38:K38"/>
    <mergeCell ref="B39:K39"/>
    <mergeCell ref="B40:K40"/>
    <mergeCell ref="B27:K27"/>
    <mergeCell ref="B28:K28"/>
    <mergeCell ref="B29:K29"/>
    <mergeCell ref="B30:K30"/>
    <mergeCell ref="B31:K31"/>
    <mergeCell ref="B32:K32"/>
    <mergeCell ref="B33:K33"/>
    <mergeCell ref="B34:K34"/>
    <mergeCell ref="B35:K35"/>
    <mergeCell ref="B18:K18"/>
    <mergeCell ref="B19:K19"/>
    <mergeCell ref="B20:K20"/>
    <mergeCell ref="B21:K21"/>
    <mergeCell ref="B22:K22"/>
    <mergeCell ref="B23:K23"/>
    <mergeCell ref="B24:K24"/>
    <mergeCell ref="B25:K25"/>
    <mergeCell ref="B26:K26"/>
    <mergeCell ref="A7:AG7"/>
    <mergeCell ref="L27:R27"/>
    <mergeCell ref="L28:R28"/>
    <mergeCell ref="AA12:AG14"/>
    <mergeCell ref="A5:AG5"/>
    <mergeCell ref="A6:AG6"/>
    <mergeCell ref="B8:E15"/>
    <mergeCell ref="F8:L10"/>
    <mergeCell ref="M8:S10"/>
    <mergeCell ref="M11:S11"/>
    <mergeCell ref="T8:Z10"/>
    <mergeCell ref="B17:K17"/>
    <mergeCell ref="S20:AG20"/>
    <mergeCell ref="T12:Z14"/>
    <mergeCell ref="B16:AG16"/>
    <mergeCell ref="L18:R18"/>
    <mergeCell ref="L20:R20"/>
    <mergeCell ref="L17:R17"/>
    <mergeCell ref="S17:AG17"/>
    <mergeCell ref="M15:S15"/>
    <mergeCell ref="T15:Z15"/>
    <mergeCell ref="AA15:AG15"/>
    <mergeCell ref="S25:AG25"/>
    <mergeCell ref="L25:R25"/>
    <mergeCell ref="L37:R37"/>
    <mergeCell ref="L38:R38"/>
    <mergeCell ref="L39:R39"/>
    <mergeCell ref="S26:AG26"/>
    <mergeCell ref="S27:AG27"/>
    <mergeCell ref="L29:R29"/>
    <mergeCell ref="AA8:AG10"/>
    <mergeCell ref="F12:L14"/>
    <mergeCell ref="M12:S14"/>
    <mergeCell ref="F11:L11"/>
    <mergeCell ref="F15:L15"/>
    <mergeCell ref="AA11:AG11"/>
    <mergeCell ref="T11:Z11"/>
    <mergeCell ref="L26:R26"/>
    <mergeCell ref="S21:AG21"/>
    <mergeCell ref="S22:AG22"/>
    <mergeCell ref="L22:R22"/>
    <mergeCell ref="L30:R30"/>
    <mergeCell ref="S30:AG30"/>
    <mergeCell ref="L31:R31"/>
    <mergeCell ref="S31:AG31"/>
    <mergeCell ref="L32:R32"/>
    <mergeCell ref="S32:AG32"/>
    <mergeCell ref="L33:R33"/>
    <mergeCell ref="S35:AG35"/>
    <mergeCell ref="S18:AG18"/>
    <mergeCell ref="S19:AG19"/>
    <mergeCell ref="L24:R24"/>
    <mergeCell ref="L23:R23"/>
    <mergeCell ref="S36:AG36"/>
    <mergeCell ref="S28:AG28"/>
    <mergeCell ref="S23:AG23"/>
    <mergeCell ref="L19:R19"/>
    <mergeCell ref="L21:R21"/>
    <mergeCell ref="S29:AG29"/>
    <mergeCell ref="S24:AG24"/>
    <mergeCell ref="L35:R35"/>
    <mergeCell ref="L36:R36"/>
    <mergeCell ref="S33:AG33"/>
    <mergeCell ref="L34:R34"/>
    <mergeCell ref="S34:AG34"/>
    <mergeCell ref="B42:AG42"/>
    <mergeCell ref="R44:S44"/>
    <mergeCell ref="T44:W44"/>
    <mergeCell ref="X44:AA44"/>
    <mergeCell ref="AB44:AG44"/>
    <mergeCell ref="B44:J44"/>
    <mergeCell ref="K44:Q44"/>
    <mergeCell ref="S39:AG39"/>
    <mergeCell ref="S40:AG40"/>
    <mergeCell ref="B41:K41"/>
    <mergeCell ref="L41:R41"/>
    <mergeCell ref="AB45:AG45"/>
    <mergeCell ref="K49:Q49"/>
    <mergeCell ref="R51:S51"/>
    <mergeCell ref="T51:W51"/>
    <mergeCell ref="X51:AA51"/>
    <mergeCell ref="AB51:AG51"/>
    <mergeCell ref="X49:AA49"/>
    <mergeCell ref="R46:S46"/>
    <mergeCell ref="T46:W46"/>
    <mergeCell ref="X46:AA46"/>
    <mergeCell ref="AB46:AG46"/>
    <mergeCell ref="R50:S50"/>
    <mergeCell ref="T50:W50"/>
    <mergeCell ref="X50:AA50"/>
    <mergeCell ref="AB50:AG50"/>
    <mergeCell ref="R47:S47"/>
    <mergeCell ref="T47:W47"/>
    <mergeCell ref="X47:AA47"/>
    <mergeCell ref="AB47:AG47"/>
    <mergeCell ref="R48:S48"/>
    <mergeCell ref="AB49:AG49"/>
    <mergeCell ref="T48:W48"/>
    <mergeCell ref="X48:AA48"/>
    <mergeCell ref="AB48:AG48"/>
    <mergeCell ref="T3:Z3"/>
    <mergeCell ref="AA3:AG3"/>
    <mergeCell ref="B50:J50"/>
    <mergeCell ref="K50:Q50"/>
    <mergeCell ref="B51:J51"/>
    <mergeCell ref="K51:Q51"/>
    <mergeCell ref="B47:J47"/>
    <mergeCell ref="K47:Q47"/>
    <mergeCell ref="B48:J48"/>
    <mergeCell ref="K48:Q48"/>
    <mergeCell ref="B45:J45"/>
    <mergeCell ref="K45:Q45"/>
    <mergeCell ref="B46:J46"/>
    <mergeCell ref="K46:Q46"/>
    <mergeCell ref="R49:S49"/>
    <mergeCell ref="T49:W49"/>
    <mergeCell ref="B49:J49"/>
    <mergeCell ref="R45:S45"/>
    <mergeCell ref="T45:W45"/>
    <mergeCell ref="X45:AA45"/>
    <mergeCell ref="L40:R40"/>
    <mergeCell ref="S41:AG41"/>
    <mergeCell ref="S37:AG37"/>
    <mergeCell ref="S38:AG38"/>
  </mergeCells>
  <phoneticPr fontId="1"/>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G53"/>
  <sheetViews>
    <sheetView showGridLines="0" view="pageBreakPreview" zoomScaleNormal="100" zoomScaleSheetLayoutView="100" workbookViewId="0">
      <selection activeCell="F11" sqref="F11:L11"/>
    </sheetView>
  </sheetViews>
  <sheetFormatPr defaultColWidth="2.625" defaultRowHeight="16.5" customHeight="1"/>
  <cols>
    <col min="1" max="6" width="2.625" style="1"/>
    <col min="7" max="7" width="2.625" style="1" customWidth="1"/>
    <col min="8" max="16384" width="2.625" style="1"/>
  </cols>
  <sheetData>
    <row r="1" spans="1:33" ht="16.5" customHeight="1">
      <c r="B1" s="2" t="s">
        <v>163</v>
      </c>
    </row>
    <row r="2" spans="1:33" ht="16.5" customHeight="1" thickBot="1">
      <c r="B2" s="59" t="s">
        <v>85</v>
      </c>
    </row>
    <row r="3" spans="1:33" ht="16.5" customHeight="1" thickBot="1">
      <c r="A3" s="3" t="s">
        <v>174</v>
      </c>
      <c r="B3" s="4"/>
      <c r="C3" s="4"/>
      <c r="D3" s="4"/>
      <c r="E3" s="4"/>
      <c r="F3" s="4"/>
      <c r="G3" s="4"/>
      <c r="H3" s="5"/>
      <c r="I3" s="117"/>
      <c r="J3" s="117"/>
      <c r="K3" s="117"/>
      <c r="L3" s="117"/>
      <c r="M3" s="117"/>
      <c r="N3" s="117"/>
      <c r="O3" s="117"/>
      <c r="P3" s="117"/>
      <c r="Q3" s="117"/>
      <c r="R3" s="117"/>
      <c r="S3" s="117"/>
      <c r="T3" s="302" t="s">
        <v>180</v>
      </c>
      <c r="U3" s="303"/>
      <c r="V3" s="303"/>
      <c r="W3" s="303"/>
      <c r="X3" s="303"/>
      <c r="Y3" s="303"/>
      <c r="Z3" s="304"/>
      <c r="AA3" s="305" t="str">
        <f>IF('別紙1-2'!E6=0,"",'別紙1-2'!E6)</f>
        <v/>
      </c>
      <c r="AB3" s="306"/>
      <c r="AC3" s="306"/>
      <c r="AD3" s="306"/>
      <c r="AE3" s="306"/>
      <c r="AF3" s="306"/>
      <c r="AG3" s="307"/>
    </row>
    <row r="4" spans="1:33" ht="16.5" customHeight="1">
      <c r="A4" s="3"/>
      <c r="B4" s="4"/>
      <c r="C4" s="4"/>
      <c r="D4" s="4"/>
      <c r="E4" s="4"/>
      <c r="F4" s="4"/>
      <c r="G4" s="4"/>
      <c r="H4" s="5"/>
      <c r="I4" s="110"/>
      <c r="J4" s="110"/>
      <c r="K4" s="110"/>
      <c r="L4" s="110"/>
      <c r="M4" s="110"/>
      <c r="N4" s="110"/>
      <c r="O4" s="110"/>
      <c r="P4" s="110"/>
      <c r="Q4" s="110"/>
      <c r="R4" s="110"/>
      <c r="S4" s="110"/>
      <c r="T4" s="110"/>
      <c r="U4" s="110"/>
      <c r="V4" s="110"/>
      <c r="W4" s="110"/>
      <c r="X4" s="110"/>
      <c r="Y4" s="50"/>
      <c r="Z4" s="50"/>
      <c r="AA4" s="50"/>
      <c r="AB4" s="50"/>
      <c r="AC4" s="50"/>
      <c r="AD4" s="50"/>
      <c r="AE4" s="50"/>
      <c r="AF4" s="50"/>
      <c r="AG4" s="10" t="s">
        <v>178</v>
      </c>
    </row>
    <row r="5" spans="1:33" ht="16.5" customHeight="1">
      <c r="A5" s="314" t="s">
        <v>121</v>
      </c>
      <c r="B5" s="314"/>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row>
    <row r="6" spans="1:33" ht="16.5" customHeight="1">
      <c r="A6" s="314" t="s">
        <v>89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33" ht="16.5" customHeight="1">
      <c r="A7" s="315" t="s">
        <v>99</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row>
    <row r="8" spans="1:33" ht="16.5" customHeight="1">
      <c r="A8" s="6"/>
      <c r="B8" s="317" t="s">
        <v>1</v>
      </c>
      <c r="C8" s="318"/>
      <c r="D8" s="318"/>
      <c r="E8" s="319"/>
      <c r="F8" s="326" t="s">
        <v>0</v>
      </c>
      <c r="G8" s="285"/>
      <c r="H8" s="285"/>
      <c r="I8" s="285"/>
      <c r="J8" s="285"/>
      <c r="K8" s="285"/>
      <c r="L8" s="286"/>
      <c r="M8" s="276" t="s">
        <v>14</v>
      </c>
      <c r="N8" s="277"/>
      <c r="O8" s="277"/>
      <c r="P8" s="277"/>
      <c r="Q8" s="277"/>
      <c r="R8" s="277"/>
      <c r="S8" s="278"/>
      <c r="T8" s="276" t="s">
        <v>15</v>
      </c>
      <c r="U8" s="277"/>
      <c r="V8" s="277"/>
      <c r="W8" s="277"/>
      <c r="X8" s="277"/>
      <c r="Y8" s="277"/>
      <c r="Z8" s="278"/>
      <c r="AA8" s="276" t="s">
        <v>16</v>
      </c>
      <c r="AB8" s="277"/>
      <c r="AC8" s="277"/>
      <c r="AD8" s="277"/>
      <c r="AE8" s="277"/>
      <c r="AF8" s="277"/>
      <c r="AG8" s="278"/>
    </row>
    <row r="9" spans="1:33" ht="16.5" customHeight="1">
      <c r="A9" s="6"/>
      <c r="B9" s="320"/>
      <c r="C9" s="321"/>
      <c r="D9" s="321"/>
      <c r="E9" s="322"/>
      <c r="F9" s="287"/>
      <c r="G9" s="288"/>
      <c r="H9" s="288"/>
      <c r="I9" s="288"/>
      <c r="J9" s="288"/>
      <c r="K9" s="288"/>
      <c r="L9" s="289"/>
      <c r="M9" s="279"/>
      <c r="N9" s="280"/>
      <c r="O9" s="280"/>
      <c r="P9" s="280"/>
      <c r="Q9" s="280"/>
      <c r="R9" s="280"/>
      <c r="S9" s="281"/>
      <c r="T9" s="279"/>
      <c r="U9" s="280"/>
      <c r="V9" s="280"/>
      <c r="W9" s="280"/>
      <c r="X9" s="280"/>
      <c r="Y9" s="280"/>
      <c r="Z9" s="281"/>
      <c r="AA9" s="279"/>
      <c r="AB9" s="280"/>
      <c r="AC9" s="280"/>
      <c r="AD9" s="280"/>
      <c r="AE9" s="280"/>
      <c r="AF9" s="280"/>
      <c r="AG9" s="281"/>
    </row>
    <row r="10" spans="1:33" ht="16.5" customHeight="1">
      <c r="A10" s="6"/>
      <c r="B10" s="320"/>
      <c r="C10" s="321"/>
      <c r="D10" s="321"/>
      <c r="E10" s="322"/>
      <c r="F10" s="290"/>
      <c r="G10" s="291"/>
      <c r="H10" s="291"/>
      <c r="I10" s="291"/>
      <c r="J10" s="291"/>
      <c r="K10" s="291"/>
      <c r="L10" s="292"/>
      <c r="M10" s="282"/>
      <c r="N10" s="283"/>
      <c r="O10" s="283"/>
      <c r="P10" s="283"/>
      <c r="Q10" s="283"/>
      <c r="R10" s="283"/>
      <c r="S10" s="284"/>
      <c r="T10" s="282"/>
      <c r="U10" s="283"/>
      <c r="V10" s="283"/>
      <c r="W10" s="283"/>
      <c r="X10" s="283"/>
      <c r="Y10" s="283"/>
      <c r="Z10" s="284"/>
      <c r="AA10" s="282"/>
      <c r="AB10" s="283"/>
      <c r="AC10" s="283"/>
      <c r="AD10" s="283"/>
      <c r="AE10" s="283"/>
      <c r="AF10" s="283"/>
      <c r="AG10" s="284"/>
    </row>
    <row r="11" spans="1:33" ht="16.5" customHeight="1">
      <c r="A11" s="6"/>
      <c r="B11" s="320"/>
      <c r="C11" s="321"/>
      <c r="D11" s="321"/>
      <c r="E11" s="322"/>
      <c r="F11" s="263"/>
      <c r="G11" s="263"/>
      <c r="H11" s="263"/>
      <c r="I11" s="263"/>
      <c r="J11" s="263"/>
      <c r="K11" s="263"/>
      <c r="L11" s="264"/>
      <c r="M11" s="265"/>
      <c r="N11" s="265"/>
      <c r="O11" s="265"/>
      <c r="P11" s="265"/>
      <c r="Q11" s="265"/>
      <c r="R11" s="265"/>
      <c r="S11" s="265"/>
      <c r="T11" s="266">
        <f>F11-M11</f>
        <v>0</v>
      </c>
      <c r="U11" s="266"/>
      <c r="V11" s="266"/>
      <c r="W11" s="266"/>
      <c r="X11" s="266"/>
      <c r="Y11" s="266"/>
      <c r="Z11" s="266"/>
      <c r="AA11" s="266">
        <f>L41</f>
        <v>0</v>
      </c>
      <c r="AB11" s="266"/>
      <c r="AC11" s="266"/>
      <c r="AD11" s="266"/>
      <c r="AE11" s="266"/>
      <c r="AF11" s="266"/>
      <c r="AG11" s="266"/>
    </row>
    <row r="12" spans="1:33" ht="16.5" customHeight="1">
      <c r="A12" s="6"/>
      <c r="B12" s="320"/>
      <c r="C12" s="321"/>
      <c r="D12" s="321"/>
      <c r="E12" s="322"/>
      <c r="F12" s="326" t="s">
        <v>2</v>
      </c>
      <c r="G12" s="285"/>
      <c r="H12" s="285"/>
      <c r="I12" s="285"/>
      <c r="J12" s="285"/>
      <c r="K12" s="285"/>
      <c r="L12" s="286"/>
      <c r="M12" s="276" t="s">
        <v>17</v>
      </c>
      <c r="N12" s="277"/>
      <c r="O12" s="277"/>
      <c r="P12" s="277"/>
      <c r="Q12" s="277"/>
      <c r="R12" s="277"/>
      <c r="S12" s="278"/>
      <c r="T12" s="276" t="s">
        <v>18</v>
      </c>
      <c r="U12" s="285"/>
      <c r="V12" s="285"/>
      <c r="W12" s="285"/>
      <c r="X12" s="285"/>
      <c r="Y12" s="285"/>
      <c r="Z12" s="286"/>
      <c r="AA12" s="293" t="s">
        <v>98</v>
      </c>
      <c r="AB12" s="294"/>
      <c r="AC12" s="294"/>
      <c r="AD12" s="294"/>
      <c r="AE12" s="294"/>
      <c r="AF12" s="294"/>
      <c r="AG12" s="295"/>
    </row>
    <row r="13" spans="1:33" ht="16.5" customHeight="1">
      <c r="A13" s="6"/>
      <c r="B13" s="320"/>
      <c r="C13" s="321"/>
      <c r="D13" s="321"/>
      <c r="E13" s="322"/>
      <c r="F13" s="287"/>
      <c r="G13" s="288"/>
      <c r="H13" s="288"/>
      <c r="I13" s="288"/>
      <c r="J13" s="288"/>
      <c r="K13" s="288"/>
      <c r="L13" s="289"/>
      <c r="M13" s="279"/>
      <c r="N13" s="280"/>
      <c r="O13" s="280"/>
      <c r="P13" s="280"/>
      <c r="Q13" s="280"/>
      <c r="R13" s="280"/>
      <c r="S13" s="281"/>
      <c r="T13" s="287"/>
      <c r="U13" s="288"/>
      <c r="V13" s="288"/>
      <c r="W13" s="288"/>
      <c r="X13" s="288"/>
      <c r="Y13" s="288"/>
      <c r="Z13" s="289"/>
      <c r="AA13" s="296"/>
      <c r="AB13" s="297"/>
      <c r="AC13" s="297"/>
      <c r="AD13" s="297"/>
      <c r="AE13" s="297"/>
      <c r="AF13" s="297"/>
      <c r="AG13" s="298"/>
    </row>
    <row r="14" spans="1:33" ht="16.5" customHeight="1">
      <c r="A14" s="6"/>
      <c r="B14" s="320"/>
      <c r="C14" s="321"/>
      <c r="D14" s="321"/>
      <c r="E14" s="322"/>
      <c r="F14" s="290"/>
      <c r="G14" s="291"/>
      <c r="H14" s="291"/>
      <c r="I14" s="291"/>
      <c r="J14" s="291"/>
      <c r="K14" s="291"/>
      <c r="L14" s="292"/>
      <c r="M14" s="282"/>
      <c r="N14" s="283"/>
      <c r="O14" s="283"/>
      <c r="P14" s="283"/>
      <c r="Q14" s="283"/>
      <c r="R14" s="283"/>
      <c r="S14" s="284"/>
      <c r="T14" s="290"/>
      <c r="U14" s="291"/>
      <c r="V14" s="291"/>
      <c r="W14" s="291"/>
      <c r="X14" s="291"/>
      <c r="Y14" s="291"/>
      <c r="Z14" s="292"/>
      <c r="AA14" s="299"/>
      <c r="AB14" s="300"/>
      <c r="AC14" s="300"/>
      <c r="AD14" s="300"/>
      <c r="AE14" s="300"/>
      <c r="AF14" s="300"/>
      <c r="AG14" s="301"/>
    </row>
    <row r="15" spans="1:33" ht="16.5" customHeight="1">
      <c r="A15" s="6"/>
      <c r="B15" s="323"/>
      <c r="C15" s="324"/>
      <c r="D15" s="324"/>
      <c r="E15" s="325"/>
      <c r="F15" s="327"/>
      <c r="G15" s="263"/>
      <c r="H15" s="263"/>
      <c r="I15" s="263"/>
      <c r="J15" s="263"/>
      <c r="K15" s="263"/>
      <c r="L15" s="264"/>
      <c r="M15" s="328">
        <f>IF(AA11&gt;F15,F15,AA11)</f>
        <v>0</v>
      </c>
      <c r="N15" s="328"/>
      <c r="O15" s="328"/>
      <c r="P15" s="328"/>
      <c r="Q15" s="328"/>
      <c r="R15" s="328"/>
      <c r="S15" s="328"/>
      <c r="T15" s="266">
        <f>IF(T11&gt;M15,M15,T11)</f>
        <v>0</v>
      </c>
      <c r="U15" s="266"/>
      <c r="V15" s="266"/>
      <c r="W15" s="266"/>
      <c r="X15" s="266"/>
      <c r="Y15" s="266"/>
      <c r="Z15" s="266"/>
      <c r="AA15" s="265"/>
      <c r="AB15" s="265"/>
      <c r="AC15" s="265"/>
      <c r="AD15" s="265"/>
      <c r="AE15" s="265"/>
      <c r="AF15" s="265"/>
      <c r="AG15" s="265"/>
    </row>
    <row r="16" spans="1:33" ht="16.5" customHeight="1">
      <c r="A16" s="6"/>
      <c r="B16" s="229" t="s">
        <v>3</v>
      </c>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1"/>
    </row>
    <row r="17" spans="1:33" ht="16.5" customHeight="1">
      <c r="A17" s="6"/>
      <c r="B17" s="329" t="s">
        <v>4</v>
      </c>
      <c r="C17" s="330"/>
      <c r="D17" s="330"/>
      <c r="E17" s="330"/>
      <c r="F17" s="330"/>
      <c r="G17" s="330"/>
      <c r="H17" s="330"/>
      <c r="I17" s="330"/>
      <c r="J17" s="330"/>
      <c r="K17" s="331"/>
      <c r="L17" s="223" t="s">
        <v>5</v>
      </c>
      <c r="M17" s="224"/>
      <c r="N17" s="224"/>
      <c r="O17" s="224"/>
      <c r="P17" s="224"/>
      <c r="Q17" s="224"/>
      <c r="R17" s="225"/>
      <c r="S17" s="223" t="s">
        <v>6</v>
      </c>
      <c r="T17" s="224"/>
      <c r="U17" s="224"/>
      <c r="V17" s="224"/>
      <c r="W17" s="224"/>
      <c r="X17" s="224"/>
      <c r="Y17" s="224"/>
      <c r="Z17" s="224"/>
      <c r="AA17" s="224"/>
      <c r="AB17" s="224"/>
      <c r="AC17" s="224"/>
      <c r="AD17" s="224"/>
      <c r="AE17" s="224"/>
      <c r="AF17" s="224"/>
      <c r="AG17" s="225"/>
    </row>
    <row r="18" spans="1:33" ht="16.5" customHeight="1">
      <c r="A18" s="6"/>
      <c r="B18" s="308"/>
      <c r="C18" s="309"/>
      <c r="D18" s="309"/>
      <c r="E18" s="309"/>
      <c r="F18" s="309"/>
      <c r="G18" s="309"/>
      <c r="H18" s="309"/>
      <c r="I18" s="309"/>
      <c r="J18" s="309"/>
      <c r="K18" s="310"/>
      <c r="L18" s="257"/>
      <c r="M18" s="258"/>
      <c r="N18" s="258"/>
      <c r="O18" s="258"/>
      <c r="P18" s="258"/>
      <c r="Q18" s="258"/>
      <c r="R18" s="259"/>
      <c r="S18" s="260"/>
      <c r="T18" s="261"/>
      <c r="U18" s="261"/>
      <c r="V18" s="261"/>
      <c r="W18" s="261"/>
      <c r="X18" s="261"/>
      <c r="Y18" s="261"/>
      <c r="Z18" s="261"/>
      <c r="AA18" s="261"/>
      <c r="AB18" s="261"/>
      <c r="AC18" s="261"/>
      <c r="AD18" s="261"/>
      <c r="AE18" s="261"/>
      <c r="AF18" s="261"/>
      <c r="AG18" s="262"/>
    </row>
    <row r="19" spans="1:33" ht="16.5" customHeight="1">
      <c r="A19" s="6"/>
      <c r="B19" s="311"/>
      <c r="C19" s="312"/>
      <c r="D19" s="312"/>
      <c r="E19" s="312"/>
      <c r="F19" s="312"/>
      <c r="G19" s="312"/>
      <c r="H19" s="312"/>
      <c r="I19" s="312"/>
      <c r="J19" s="312"/>
      <c r="K19" s="313"/>
      <c r="L19" s="248"/>
      <c r="M19" s="249"/>
      <c r="N19" s="249"/>
      <c r="O19" s="249"/>
      <c r="P19" s="249"/>
      <c r="Q19" s="249"/>
      <c r="R19" s="250"/>
      <c r="S19" s="251"/>
      <c r="T19" s="252"/>
      <c r="U19" s="252"/>
      <c r="V19" s="252"/>
      <c r="W19" s="252"/>
      <c r="X19" s="252"/>
      <c r="Y19" s="252"/>
      <c r="Z19" s="252"/>
      <c r="AA19" s="252"/>
      <c r="AB19" s="252"/>
      <c r="AC19" s="252"/>
      <c r="AD19" s="252"/>
      <c r="AE19" s="252"/>
      <c r="AF19" s="252"/>
      <c r="AG19" s="253"/>
    </row>
    <row r="20" spans="1:33" ht="16.5" customHeight="1">
      <c r="A20" s="6"/>
      <c r="B20" s="311"/>
      <c r="C20" s="312"/>
      <c r="D20" s="312"/>
      <c r="E20" s="312"/>
      <c r="F20" s="312"/>
      <c r="G20" s="312"/>
      <c r="H20" s="312"/>
      <c r="I20" s="312"/>
      <c r="J20" s="312"/>
      <c r="K20" s="313"/>
      <c r="L20" s="248"/>
      <c r="M20" s="249"/>
      <c r="N20" s="249"/>
      <c r="O20" s="249"/>
      <c r="P20" s="249"/>
      <c r="Q20" s="249"/>
      <c r="R20" s="250"/>
      <c r="S20" s="251"/>
      <c r="T20" s="252"/>
      <c r="U20" s="252"/>
      <c r="V20" s="252"/>
      <c r="W20" s="252"/>
      <c r="X20" s="252"/>
      <c r="Y20" s="252"/>
      <c r="Z20" s="252"/>
      <c r="AA20" s="252"/>
      <c r="AB20" s="252"/>
      <c r="AC20" s="252"/>
      <c r="AD20" s="252"/>
      <c r="AE20" s="252"/>
      <c r="AF20" s="252"/>
      <c r="AG20" s="253"/>
    </row>
    <row r="21" spans="1:33" ht="16.5" customHeight="1">
      <c r="A21" s="6"/>
      <c r="B21" s="311"/>
      <c r="C21" s="312"/>
      <c r="D21" s="312"/>
      <c r="E21" s="312"/>
      <c r="F21" s="312"/>
      <c r="G21" s="312"/>
      <c r="H21" s="312"/>
      <c r="I21" s="312"/>
      <c r="J21" s="312"/>
      <c r="K21" s="313"/>
      <c r="L21" s="248"/>
      <c r="M21" s="249"/>
      <c r="N21" s="249"/>
      <c r="O21" s="249"/>
      <c r="P21" s="249"/>
      <c r="Q21" s="249"/>
      <c r="R21" s="250"/>
      <c r="S21" s="251"/>
      <c r="T21" s="252"/>
      <c r="U21" s="252"/>
      <c r="V21" s="252"/>
      <c r="W21" s="252"/>
      <c r="X21" s="252"/>
      <c r="Y21" s="252"/>
      <c r="Z21" s="252"/>
      <c r="AA21" s="252"/>
      <c r="AB21" s="252"/>
      <c r="AC21" s="252"/>
      <c r="AD21" s="252"/>
      <c r="AE21" s="252"/>
      <c r="AF21" s="252"/>
      <c r="AG21" s="253"/>
    </row>
    <row r="22" spans="1:33" ht="16.5" customHeight="1">
      <c r="A22" s="6"/>
      <c r="B22" s="311"/>
      <c r="C22" s="312"/>
      <c r="D22" s="312"/>
      <c r="E22" s="312"/>
      <c r="F22" s="312"/>
      <c r="G22" s="312"/>
      <c r="H22" s="312"/>
      <c r="I22" s="312"/>
      <c r="J22" s="312"/>
      <c r="K22" s="313"/>
      <c r="L22" s="248"/>
      <c r="M22" s="249"/>
      <c r="N22" s="249"/>
      <c r="O22" s="249"/>
      <c r="P22" s="249"/>
      <c r="Q22" s="249"/>
      <c r="R22" s="250"/>
      <c r="S22" s="251"/>
      <c r="T22" s="252"/>
      <c r="U22" s="252"/>
      <c r="V22" s="252"/>
      <c r="W22" s="252"/>
      <c r="X22" s="252"/>
      <c r="Y22" s="252"/>
      <c r="Z22" s="252"/>
      <c r="AA22" s="252"/>
      <c r="AB22" s="252"/>
      <c r="AC22" s="252"/>
      <c r="AD22" s="252"/>
      <c r="AE22" s="252"/>
      <c r="AF22" s="252"/>
      <c r="AG22" s="253"/>
    </row>
    <row r="23" spans="1:33" ht="16.5" customHeight="1">
      <c r="A23" s="6"/>
      <c r="B23" s="311"/>
      <c r="C23" s="312"/>
      <c r="D23" s="312"/>
      <c r="E23" s="312"/>
      <c r="F23" s="312"/>
      <c r="G23" s="312"/>
      <c r="H23" s="312"/>
      <c r="I23" s="312"/>
      <c r="J23" s="312"/>
      <c r="K23" s="313"/>
      <c r="L23" s="248"/>
      <c r="M23" s="249"/>
      <c r="N23" s="249"/>
      <c r="O23" s="249"/>
      <c r="P23" s="249"/>
      <c r="Q23" s="249"/>
      <c r="R23" s="250"/>
      <c r="S23" s="251"/>
      <c r="T23" s="252"/>
      <c r="U23" s="252"/>
      <c r="V23" s="252"/>
      <c r="W23" s="252"/>
      <c r="X23" s="252"/>
      <c r="Y23" s="252"/>
      <c r="Z23" s="252"/>
      <c r="AA23" s="252"/>
      <c r="AB23" s="252"/>
      <c r="AC23" s="252"/>
      <c r="AD23" s="252"/>
      <c r="AE23" s="252"/>
      <c r="AF23" s="252"/>
      <c r="AG23" s="253"/>
    </row>
    <row r="24" spans="1:33" ht="16.5" customHeight="1">
      <c r="A24" s="6"/>
      <c r="B24" s="311"/>
      <c r="C24" s="312"/>
      <c r="D24" s="312"/>
      <c r="E24" s="312"/>
      <c r="F24" s="312"/>
      <c r="G24" s="312"/>
      <c r="H24" s="312"/>
      <c r="I24" s="312"/>
      <c r="J24" s="312"/>
      <c r="K24" s="313"/>
      <c r="L24" s="248"/>
      <c r="M24" s="249"/>
      <c r="N24" s="249"/>
      <c r="O24" s="249"/>
      <c r="P24" s="249"/>
      <c r="Q24" s="249"/>
      <c r="R24" s="250"/>
      <c r="S24" s="251"/>
      <c r="T24" s="252"/>
      <c r="U24" s="252"/>
      <c r="V24" s="252"/>
      <c r="W24" s="252"/>
      <c r="X24" s="252"/>
      <c r="Y24" s="252"/>
      <c r="Z24" s="252"/>
      <c r="AA24" s="252"/>
      <c r="AB24" s="252"/>
      <c r="AC24" s="252"/>
      <c r="AD24" s="252"/>
      <c r="AE24" s="252"/>
      <c r="AF24" s="252"/>
      <c r="AG24" s="253"/>
    </row>
    <row r="25" spans="1:33" ht="16.5" customHeight="1">
      <c r="A25" s="6"/>
      <c r="B25" s="311"/>
      <c r="C25" s="312"/>
      <c r="D25" s="312"/>
      <c r="E25" s="312"/>
      <c r="F25" s="312"/>
      <c r="G25" s="312"/>
      <c r="H25" s="312"/>
      <c r="I25" s="312"/>
      <c r="J25" s="312"/>
      <c r="K25" s="313"/>
      <c r="L25" s="248"/>
      <c r="M25" s="249"/>
      <c r="N25" s="249"/>
      <c r="O25" s="249"/>
      <c r="P25" s="249"/>
      <c r="Q25" s="249"/>
      <c r="R25" s="250"/>
      <c r="S25" s="251"/>
      <c r="T25" s="252"/>
      <c r="U25" s="252"/>
      <c r="V25" s="252"/>
      <c r="W25" s="252"/>
      <c r="X25" s="252"/>
      <c r="Y25" s="252"/>
      <c r="Z25" s="252"/>
      <c r="AA25" s="252"/>
      <c r="AB25" s="252"/>
      <c r="AC25" s="252"/>
      <c r="AD25" s="252"/>
      <c r="AE25" s="252"/>
      <c r="AF25" s="252"/>
      <c r="AG25" s="253"/>
    </row>
    <row r="26" spans="1:33" ht="16.5" customHeight="1">
      <c r="A26" s="6"/>
      <c r="B26" s="311"/>
      <c r="C26" s="312"/>
      <c r="D26" s="312"/>
      <c r="E26" s="312"/>
      <c r="F26" s="312"/>
      <c r="G26" s="312"/>
      <c r="H26" s="312"/>
      <c r="I26" s="312"/>
      <c r="J26" s="312"/>
      <c r="K26" s="313"/>
      <c r="L26" s="248"/>
      <c r="M26" s="249"/>
      <c r="N26" s="249"/>
      <c r="O26" s="249"/>
      <c r="P26" s="249"/>
      <c r="Q26" s="249"/>
      <c r="R26" s="250"/>
      <c r="S26" s="251"/>
      <c r="T26" s="252"/>
      <c r="U26" s="252"/>
      <c r="V26" s="252"/>
      <c r="W26" s="252"/>
      <c r="X26" s="252"/>
      <c r="Y26" s="252"/>
      <c r="Z26" s="252"/>
      <c r="AA26" s="252"/>
      <c r="AB26" s="252"/>
      <c r="AC26" s="252"/>
      <c r="AD26" s="252"/>
      <c r="AE26" s="252"/>
      <c r="AF26" s="252"/>
      <c r="AG26" s="253"/>
    </row>
    <row r="27" spans="1:33" ht="16.5" customHeight="1">
      <c r="A27" s="6"/>
      <c r="B27" s="311"/>
      <c r="C27" s="312"/>
      <c r="D27" s="312"/>
      <c r="E27" s="312"/>
      <c r="F27" s="312"/>
      <c r="G27" s="312"/>
      <c r="H27" s="312"/>
      <c r="I27" s="312"/>
      <c r="J27" s="312"/>
      <c r="K27" s="313"/>
      <c r="L27" s="248"/>
      <c r="M27" s="249"/>
      <c r="N27" s="249"/>
      <c r="O27" s="249"/>
      <c r="P27" s="249"/>
      <c r="Q27" s="249"/>
      <c r="R27" s="250"/>
      <c r="S27" s="251"/>
      <c r="T27" s="252"/>
      <c r="U27" s="252"/>
      <c r="V27" s="252"/>
      <c r="W27" s="252"/>
      <c r="X27" s="252"/>
      <c r="Y27" s="252"/>
      <c r="Z27" s="252"/>
      <c r="AA27" s="252"/>
      <c r="AB27" s="252"/>
      <c r="AC27" s="252"/>
      <c r="AD27" s="252"/>
      <c r="AE27" s="252"/>
      <c r="AF27" s="252"/>
      <c r="AG27" s="253"/>
    </row>
    <row r="28" spans="1:33" ht="16.5" customHeight="1">
      <c r="A28" s="6"/>
      <c r="B28" s="311"/>
      <c r="C28" s="312"/>
      <c r="D28" s="312"/>
      <c r="E28" s="312"/>
      <c r="F28" s="312"/>
      <c r="G28" s="312"/>
      <c r="H28" s="312"/>
      <c r="I28" s="312"/>
      <c r="J28" s="312"/>
      <c r="K28" s="313"/>
      <c r="L28" s="248"/>
      <c r="M28" s="249"/>
      <c r="N28" s="249"/>
      <c r="O28" s="249"/>
      <c r="P28" s="249"/>
      <c r="Q28" s="249"/>
      <c r="R28" s="250"/>
      <c r="S28" s="251"/>
      <c r="T28" s="252"/>
      <c r="U28" s="252"/>
      <c r="V28" s="252"/>
      <c r="W28" s="252"/>
      <c r="X28" s="252"/>
      <c r="Y28" s="252"/>
      <c r="Z28" s="252"/>
      <c r="AA28" s="252"/>
      <c r="AB28" s="252"/>
      <c r="AC28" s="252"/>
      <c r="AD28" s="252"/>
      <c r="AE28" s="252"/>
      <c r="AF28" s="252"/>
      <c r="AG28" s="253"/>
    </row>
    <row r="29" spans="1:33" ht="16.5" customHeight="1">
      <c r="A29" s="6"/>
      <c r="B29" s="311"/>
      <c r="C29" s="312"/>
      <c r="D29" s="312"/>
      <c r="E29" s="312"/>
      <c r="F29" s="312"/>
      <c r="G29" s="312"/>
      <c r="H29" s="312"/>
      <c r="I29" s="312"/>
      <c r="J29" s="312"/>
      <c r="K29" s="313"/>
      <c r="L29" s="248"/>
      <c r="M29" s="249"/>
      <c r="N29" s="249"/>
      <c r="O29" s="249"/>
      <c r="P29" s="249"/>
      <c r="Q29" s="249"/>
      <c r="R29" s="250"/>
      <c r="S29" s="251"/>
      <c r="T29" s="252"/>
      <c r="U29" s="252"/>
      <c r="V29" s="252"/>
      <c r="W29" s="252"/>
      <c r="X29" s="252"/>
      <c r="Y29" s="252"/>
      <c r="Z29" s="252"/>
      <c r="AA29" s="252"/>
      <c r="AB29" s="252"/>
      <c r="AC29" s="252"/>
      <c r="AD29" s="252"/>
      <c r="AE29" s="252"/>
      <c r="AF29" s="252"/>
      <c r="AG29" s="253"/>
    </row>
    <row r="30" spans="1:33" ht="16.5" customHeight="1">
      <c r="A30" s="6"/>
      <c r="B30" s="311"/>
      <c r="C30" s="312"/>
      <c r="D30" s="312"/>
      <c r="E30" s="312"/>
      <c r="F30" s="312"/>
      <c r="G30" s="312"/>
      <c r="H30" s="312"/>
      <c r="I30" s="312"/>
      <c r="J30" s="312"/>
      <c r="K30" s="313"/>
      <c r="L30" s="248"/>
      <c r="M30" s="249"/>
      <c r="N30" s="249"/>
      <c r="O30" s="249"/>
      <c r="P30" s="249"/>
      <c r="Q30" s="249"/>
      <c r="R30" s="250"/>
      <c r="S30" s="251"/>
      <c r="T30" s="252"/>
      <c r="U30" s="252"/>
      <c r="V30" s="252"/>
      <c r="W30" s="252"/>
      <c r="X30" s="252"/>
      <c r="Y30" s="252"/>
      <c r="Z30" s="252"/>
      <c r="AA30" s="252"/>
      <c r="AB30" s="252"/>
      <c r="AC30" s="252"/>
      <c r="AD30" s="252"/>
      <c r="AE30" s="252"/>
      <c r="AF30" s="252"/>
      <c r="AG30" s="253"/>
    </row>
    <row r="31" spans="1:33" ht="16.5" customHeight="1">
      <c r="A31" s="6"/>
      <c r="B31" s="311"/>
      <c r="C31" s="312"/>
      <c r="D31" s="312"/>
      <c r="E31" s="312"/>
      <c r="F31" s="312"/>
      <c r="G31" s="312"/>
      <c r="H31" s="312"/>
      <c r="I31" s="312"/>
      <c r="J31" s="312"/>
      <c r="K31" s="313"/>
      <c r="L31" s="248"/>
      <c r="M31" s="249"/>
      <c r="N31" s="249"/>
      <c r="O31" s="249"/>
      <c r="P31" s="249"/>
      <c r="Q31" s="249"/>
      <c r="R31" s="250"/>
      <c r="S31" s="251"/>
      <c r="T31" s="252"/>
      <c r="U31" s="252"/>
      <c r="V31" s="252"/>
      <c r="W31" s="252"/>
      <c r="X31" s="252"/>
      <c r="Y31" s="252"/>
      <c r="Z31" s="252"/>
      <c r="AA31" s="252"/>
      <c r="AB31" s="252"/>
      <c r="AC31" s="252"/>
      <c r="AD31" s="252"/>
      <c r="AE31" s="252"/>
      <c r="AF31" s="252"/>
      <c r="AG31" s="253"/>
    </row>
    <row r="32" spans="1:33" ht="16.5" customHeight="1">
      <c r="A32" s="6"/>
      <c r="B32" s="311"/>
      <c r="C32" s="312"/>
      <c r="D32" s="312"/>
      <c r="E32" s="312"/>
      <c r="F32" s="312"/>
      <c r="G32" s="312"/>
      <c r="H32" s="312"/>
      <c r="I32" s="312"/>
      <c r="J32" s="312"/>
      <c r="K32" s="313"/>
      <c r="L32" s="248"/>
      <c r="M32" s="249"/>
      <c r="N32" s="249"/>
      <c r="O32" s="249"/>
      <c r="P32" s="249"/>
      <c r="Q32" s="249"/>
      <c r="R32" s="250"/>
      <c r="S32" s="251"/>
      <c r="T32" s="252"/>
      <c r="U32" s="252"/>
      <c r="V32" s="252"/>
      <c r="W32" s="252"/>
      <c r="X32" s="252"/>
      <c r="Y32" s="252"/>
      <c r="Z32" s="252"/>
      <c r="AA32" s="252"/>
      <c r="AB32" s="252"/>
      <c r="AC32" s="252"/>
      <c r="AD32" s="252"/>
      <c r="AE32" s="252"/>
      <c r="AF32" s="252"/>
      <c r="AG32" s="253"/>
    </row>
    <row r="33" spans="1:33" ht="16.5" customHeight="1">
      <c r="A33" s="6"/>
      <c r="B33" s="311"/>
      <c r="C33" s="312"/>
      <c r="D33" s="312"/>
      <c r="E33" s="312"/>
      <c r="F33" s="312"/>
      <c r="G33" s="312"/>
      <c r="H33" s="312"/>
      <c r="I33" s="312"/>
      <c r="J33" s="312"/>
      <c r="K33" s="313"/>
      <c r="L33" s="248"/>
      <c r="M33" s="249"/>
      <c r="N33" s="249"/>
      <c r="O33" s="249"/>
      <c r="P33" s="249"/>
      <c r="Q33" s="249"/>
      <c r="R33" s="250"/>
      <c r="S33" s="251"/>
      <c r="T33" s="252"/>
      <c r="U33" s="252"/>
      <c r="V33" s="252"/>
      <c r="W33" s="252"/>
      <c r="X33" s="252"/>
      <c r="Y33" s="252"/>
      <c r="Z33" s="252"/>
      <c r="AA33" s="252"/>
      <c r="AB33" s="252"/>
      <c r="AC33" s="252"/>
      <c r="AD33" s="252"/>
      <c r="AE33" s="252"/>
      <c r="AF33" s="252"/>
      <c r="AG33" s="253"/>
    </row>
    <row r="34" spans="1:33" ht="16.5" customHeight="1">
      <c r="A34" s="6"/>
      <c r="B34" s="311"/>
      <c r="C34" s="312"/>
      <c r="D34" s="312"/>
      <c r="E34" s="312"/>
      <c r="F34" s="312"/>
      <c r="G34" s="312"/>
      <c r="H34" s="312"/>
      <c r="I34" s="312"/>
      <c r="J34" s="312"/>
      <c r="K34" s="313"/>
      <c r="L34" s="248"/>
      <c r="M34" s="249"/>
      <c r="N34" s="249"/>
      <c r="O34" s="249"/>
      <c r="P34" s="249"/>
      <c r="Q34" s="249"/>
      <c r="R34" s="250"/>
      <c r="S34" s="251"/>
      <c r="T34" s="252"/>
      <c r="U34" s="252"/>
      <c r="V34" s="252"/>
      <c r="W34" s="252"/>
      <c r="X34" s="252"/>
      <c r="Y34" s="252"/>
      <c r="Z34" s="252"/>
      <c r="AA34" s="252"/>
      <c r="AB34" s="252"/>
      <c r="AC34" s="252"/>
      <c r="AD34" s="252"/>
      <c r="AE34" s="252"/>
      <c r="AF34" s="252"/>
      <c r="AG34" s="253"/>
    </row>
    <row r="35" spans="1:33" ht="16.5" customHeight="1">
      <c r="A35" s="6"/>
      <c r="B35" s="311"/>
      <c r="C35" s="312"/>
      <c r="D35" s="312"/>
      <c r="E35" s="312"/>
      <c r="F35" s="312"/>
      <c r="G35" s="312"/>
      <c r="H35" s="312"/>
      <c r="I35" s="312"/>
      <c r="J35" s="312"/>
      <c r="K35" s="313"/>
      <c r="L35" s="248"/>
      <c r="M35" s="249"/>
      <c r="N35" s="249"/>
      <c r="O35" s="249"/>
      <c r="P35" s="249"/>
      <c r="Q35" s="249"/>
      <c r="R35" s="250"/>
      <c r="S35" s="251"/>
      <c r="T35" s="252"/>
      <c r="U35" s="252"/>
      <c r="V35" s="252"/>
      <c r="W35" s="252"/>
      <c r="X35" s="252"/>
      <c r="Y35" s="252"/>
      <c r="Z35" s="252"/>
      <c r="AA35" s="252"/>
      <c r="AB35" s="252"/>
      <c r="AC35" s="252"/>
      <c r="AD35" s="252"/>
      <c r="AE35" s="252"/>
      <c r="AF35" s="252"/>
      <c r="AG35" s="253"/>
    </row>
    <row r="36" spans="1:33" ht="16.5" customHeight="1">
      <c r="A36" s="6"/>
      <c r="B36" s="311"/>
      <c r="C36" s="312"/>
      <c r="D36" s="312"/>
      <c r="E36" s="312"/>
      <c r="F36" s="312"/>
      <c r="G36" s="312"/>
      <c r="H36" s="312"/>
      <c r="I36" s="312"/>
      <c r="J36" s="312"/>
      <c r="K36" s="313"/>
      <c r="L36" s="248"/>
      <c r="M36" s="249"/>
      <c r="N36" s="249"/>
      <c r="O36" s="249"/>
      <c r="P36" s="249"/>
      <c r="Q36" s="249"/>
      <c r="R36" s="250"/>
      <c r="S36" s="251"/>
      <c r="T36" s="252"/>
      <c r="U36" s="252"/>
      <c r="V36" s="252"/>
      <c r="W36" s="252"/>
      <c r="X36" s="252"/>
      <c r="Y36" s="252"/>
      <c r="Z36" s="252"/>
      <c r="AA36" s="252"/>
      <c r="AB36" s="252"/>
      <c r="AC36" s="252"/>
      <c r="AD36" s="252"/>
      <c r="AE36" s="252"/>
      <c r="AF36" s="252"/>
      <c r="AG36" s="253"/>
    </row>
    <row r="37" spans="1:33" ht="16.5" customHeight="1">
      <c r="A37" s="6"/>
      <c r="B37" s="311"/>
      <c r="C37" s="312"/>
      <c r="D37" s="312"/>
      <c r="E37" s="312"/>
      <c r="F37" s="312"/>
      <c r="G37" s="312"/>
      <c r="H37" s="312"/>
      <c r="I37" s="312"/>
      <c r="J37" s="312"/>
      <c r="K37" s="313"/>
      <c r="L37" s="248"/>
      <c r="M37" s="249"/>
      <c r="N37" s="249"/>
      <c r="O37" s="249"/>
      <c r="P37" s="249"/>
      <c r="Q37" s="249"/>
      <c r="R37" s="250"/>
      <c r="S37" s="251"/>
      <c r="T37" s="252"/>
      <c r="U37" s="252"/>
      <c r="V37" s="252"/>
      <c r="W37" s="252"/>
      <c r="X37" s="252"/>
      <c r="Y37" s="252"/>
      <c r="Z37" s="252"/>
      <c r="AA37" s="252"/>
      <c r="AB37" s="252"/>
      <c r="AC37" s="252"/>
      <c r="AD37" s="252"/>
      <c r="AE37" s="252"/>
      <c r="AF37" s="252"/>
      <c r="AG37" s="253"/>
    </row>
    <row r="38" spans="1:33" ht="16.5" customHeight="1">
      <c r="A38" s="6"/>
      <c r="B38" s="311"/>
      <c r="C38" s="312"/>
      <c r="D38" s="312"/>
      <c r="E38" s="312"/>
      <c r="F38" s="312"/>
      <c r="G38" s="312"/>
      <c r="H38" s="312"/>
      <c r="I38" s="312"/>
      <c r="J38" s="312"/>
      <c r="K38" s="313"/>
      <c r="L38" s="248"/>
      <c r="M38" s="249"/>
      <c r="N38" s="249"/>
      <c r="O38" s="249"/>
      <c r="P38" s="249"/>
      <c r="Q38" s="249"/>
      <c r="R38" s="250"/>
      <c r="S38" s="251"/>
      <c r="T38" s="252"/>
      <c r="U38" s="252"/>
      <c r="V38" s="252"/>
      <c r="W38" s="252"/>
      <c r="X38" s="252"/>
      <c r="Y38" s="252"/>
      <c r="Z38" s="252"/>
      <c r="AA38" s="252"/>
      <c r="AB38" s="252"/>
      <c r="AC38" s="252"/>
      <c r="AD38" s="252"/>
      <c r="AE38" s="252"/>
      <c r="AF38" s="252"/>
      <c r="AG38" s="253"/>
    </row>
    <row r="39" spans="1:33" ht="16.5" customHeight="1">
      <c r="A39" s="6"/>
      <c r="B39" s="311"/>
      <c r="C39" s="312"/>
      <c r="D39" s="312"/>
      <c r="E39" s="312"/>
      <c r="F39" s="312"/>
      <c r="G39" s="312"/>
      <c r="H39" s="312"/>
      <c r="I39" s="312"/>
      <c r="J39" s="312"/>
      <c r="K39" s="313"/>
      <c r="L39" s="248"/>
      <c r="M39" s="249"/>
      <c r="N39" s="249"/>
      <c r="O39" s="249"/>
      <c r="P39" s="249"/>
      <c r="Q39" s="249"/>
      <c r="R39" s="250"/>
      <c r="S39" s="251"/>
      <c r="T39" s="252"/>
      <c r="U39" s="252"/>
      <c r="V39" s="252"/>
      <c r="W39" s="252"/>
      <c r="X39" s="252"/>
      <c r="Y39" s="252"/>
      <c r="Z39" s="252"/>
      <c r="AA39" s="252"/>
      <c r="AB39" s="252"/>
      <c r="AC39" s="252"/>
      <c r="AD39" s="252"/>
      <c r="AE39" s="252"/>
      <c r="AF39" s="252"/>
      <c r="AG39" s="253"/>
    </row>
    <row r="40" spans="1:33" ht="16.5" customHeight="1">
      <c r="A40" s="6"/>
      <c r="B40" s="311"/>
      <c r="C40" s="312"/>
      <c r="D40" s="312"/>
      <c r="E40" s="312"/>
      <c r="F40" s="312"/>
      <c r="G40" s="312"/>
      <c r="H40" s="312"/>
      <c r="I40" s="312"/>
      <c r="J40" s="312"/>
      <c r="K40" s="313"/>
      <c r="L40" s="254"/>
      <c r="M40" s="255"/>
      <c r="N40" s="255"/>
      <c r="O40" s="255"/>
      <c r="P40" s="255"/>
      <c r="Q40" s="255"/>
      <c r="R40" s="256"/>
      <c r="S40" s="251"/>
      <c r="T40" s="252"/>
      <c r="U40" s="252"/>
      <c r="V40" s="252"/>
      <c r="W40" s="252"/>
      <c r="X40" s="252"/>
      <c r="Y40" s="252"/>
      <c r="Z40" s="252"/>
      <c r="AA40" s="252"/>
      <c r="AB40" s="252"/>
      <c r="AC40" s="252"/>
      <c r="AD40" s="252"/>
      <c r="AE40" s="252"/>
      <c r="AF40" s="252"/>
      <c r="AG40" s="253"/>
    </row>
    <row r="41" spans="1:33" ht="16.5" customHeight="1">
      <c r="A41" s="6"/>
      <c r="B41" s="223" t="s">
        <v>7</v>
      </c>
      <c r="C41" s="224"/>
      <c r="D41" s="224"/>
      <c r="E41" s="224"/>
      <c r="F41" s="224"/>
      <c r="G41" s="224"/>
      <c r="H41" s="224"/>
      <c r="I41" s="224"/>
      <c r="J41" s="224"/>
      <c r="K41" s="225"/>
      <c r="L41" s="226">
        <f>SUM(L18:R40)</f>
        <v>0</v>
      </c>
      <c r="M41" s="227"/>
      <c r="N41" s="227"/>
      <c r="O41" s="227"/>
      <c r="P41" s="227"/>
      <c r="Q41" s="227"/>
      <c r="R41" s="228"/>
      <c r="S41" s="229"/>
      <c r="T41" s="230"/>
      <c r="U41" s="230"/>
      <c r="V41" s="230"/>
      <c r="W41" s="230"/>
      <c r="X41" s="230"/>
      <c r="Y41" s="230"/>
      <c r="Z41" s="230"/>
      <c r="AA41" s="230"/>
      <c r="AB41" s="230"/>
      <c r="AC41" s="230"/>
      <c r="AD41" s="230"/>
      <c r="AE41" s="230"/>
      <c r="AF41" s="230"/>
      <c r="AG41" s="231"/>
    </row>
    <row r="42" spans="1:33" ht="16.5" customHeight="1">
      <c r="A42" s="6"/>
      <c r="B42" s="232" t="s">
        <v>91</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4"/>
    </row>
    <row r="43" spans="1:33" ht="16.5" customHeight="1">
      <c r="A43" s="6"/>
      <c r="B43" s="7" t="s">
        <v>8</v>
      </c>
      <c r="C43" s="8"/>
      <c r="D43" s="8"/>
      <c r="E43" s="8"/>
      <c r="F43" s="8"/>
      <c r="G43" s="8"/>
      <c r="H43" s="8"/>
      <c r="I43" s="8"/>
      <c r="J43" s="9"/>
      <c r="K43" s="7" t="s">
        <v>9</v>
      </c>
      <c r="L43" s="8"/>
      <c r="M43" s="8"/>
      <c r="N43" s="8"/>
      <c r="O43" s="8"/>
      <c r="P43" s="8"/>
      <c r="Q43" s="9"/>
      <c r="R43" s="7" t="s">
        <v>10</v>
      </c>
      <c r="S43" s="9"/>
      <c r="T43" s="7" t="s">
        <v>11</v>
      </c>
      <c r="U43" s="8"/>
      <c r="V43" s="8"/>
      <c r="W43" s="9"/>
      <c r="X43" s="7" t="s">
        <v>5</v>
      </c>
      <c r="Y43" s="8"/>
      <c r="Z43" s="8"/>
      <c r="AA43" s="9"/>
      <c r="AB43" s="7" t="s">
        <v>19</v>
      </c>
      <c r="AC43" s="8"/>
      <c r="AD43" s="8"/>
      <c r="AE43" s="8"/>
      <c r="AF43" s="8"/>
      <c r="AG43" s="9"/>
    </row>
    <row r="44" spans="1:33" ht="16.5" customHeight="1">
      <c r="A44" s="6"/>
      <c r="B44" s="235"/>
      <c r="C44" s="236"/>
      <c r="D44" s="236"/>
      <c r="E44" s="236"/>
      <c r="F44" s="236"/>
      <c r="G44" s="236"/>
      <c r="H44" s="236"/>
      <c r="I44" s="236"/>
      <c r="J44" s="236"/>
      <c r="K44" s="235"/>
      <c r="L44" s="236"/>
      <c r="M44" s="236"/>
      <c r="N44" s="236"/>
      <c r="O44" s="236"/>
      <c r="P44" s="236"/>
      <c r="Q44" s="236"/>
      <c r="R44" s="237"/>
      <c r="S44" s="238"/>
      <c r="T44" s="355"/>
      <c r="U44" s="356"/>
      <c r="V44" s="356"/>
      <c r="W44" s="357"/>
      <c r="X44" s="358">
        <f t="shared" ref="X44:X51" si="0">R44*T44</f>
        <v>0</v>
      </c>
      <c r="Y44" s="359"/>
      <c r="Z44" s="359"/>
      <c r="AA44" s="360"/>
      <c r="AB44" s="245"/>
      <c r="AC44" s="246"/>
      <c r="AD44" s="246"/>
      <c r="AE44" s="246"/>
      <c r="AF44" s="246"/>
      <c r="AG44" s="247"/>
    </row>
    <row r="45" spans="1:33" ht="16.5" customHeight="1">
      <c r="A45" s="6"/>
      <c r="B45" s="210"/>
      <c r="C45" s="211"/>
      <c r="D45" s="211"/>
      <c r="E45" s="211"/>
      <c r="F45" s="211"/>
      <c r="G45" s="211"/>
      <c r="H45" s="211"/>
      <c r="I45" s="211"/>
      <c r="J45" s="211"/>
      <c r="K45" s="210"/>
      <c r="L45" s="211"/>
      <c r="M45" s="211"/>
      <c r="N45" s="211"/>
      <c r="O45" s="211"/>
      <c r="P45" s="211"/>
      <c r="Q45" s="211"/>
      <c r="R45" s="350"/>
      <c r="S45" s="351"/>
      <c r="T45" s="352"/>
      <c r="U45" s="353"/>
      <c r="V45" s="353"/>
      <c r="W45" s="354"/>
      <c r="X45" s="341">
        <f t="shared" si="0"/>
        <v>0</v>
      </c>
      <c r="Y45" s="342"/>
      <c r="Z45" s="342"/>
      <c r="AA45" s="343"/>
      <c r="AB45" s="220"/>
      <c r="AC45" s="221"/>
      <c r="AD45" s="221"/>
      <c r="AE45" s="221"/>
      <c r="AF45" s="221"/>
      <c r="AG45" s="222"/>
    </row>
    <row r="46" spans="1:33" ht="16.5" customHeight="1">
      <c r="A46" s="6"/>
      <c r="B46" s="210"/>
      <c r="C46" s="211"/>
      <c r="D46" s="211"/>
      <c r="E46" s="211"/>
      <c r="F46" s="211"/>
      <c r="G46" s="211"/>
      <c r="H46" s="211"/>
      <c r="I46" s="211"/>
      <c r="J46" s="211"/>
      <c r="K46" s="210"/>
      <c r="L46" s="211"/>
      <c r="M46" s="211"/>
      <c r="N46" s="211"/>
      <c r="O46" s="211"/>
      <c r="P46" s="211"/>
      <c r="Q46" s="211"/>
      <c r="R46" s="350"/>
      <c r="S46" s="351"/>
      <c r="T46" s="352"/>
      <c r="U46" s="353"/>
      <c r="V46" s="353"/>
      <c r="W46" s="354"/>
      <c r="X46" s="341">
        <f t="shared" si="0"/>
        <v>0</v>
      </c>
      <c r="Y46" s="342"/>
      <c r="Z46" s="342"/>
      <c r="AA46" s="343"/>
      <c r="AB46" s="220"/>
      <c r="AC46" s="221"/>
      <c r="AD46" s="221"/>
      <c r="AE46" s="221"/>
      <c r="AF46" s="221"/>
      <c r="AG46" s="222"/>
    </row>
    <row r="47" spans="1:33" ht="16.5" customHeight="1">
      <c r="A47" s="6"/>
      <c r="B47" s="210"/>
      <c r="C47" s="211"/>
      <c r="D47" s="211"/>
      <c r="E47" s="211"/>
      <c r="F47" s="211"/>
      <c r="G47" s="211"/>
      <c r="H47" s="211"/>
      <c r="I47" s="211"/>
      <c r="J47" s="211"/>
      <c r="K47" s="210"/>
      <c r="L47" s="211"/>
      <c r="M47" s="211"/>
      <c r="N47" s="211"/>
      <c r="O47" s="211"/>
      <c r="P47" s="211"/>
      <c r="Q47" s="211"/>
      <c r="R47" s="350"/>
      <c r="S47" s="351"/>
      <c r="T47" s="352"/>
      <c r="U47" s="353"/>
      <c r="V47" s="353"/>
      <c r="W47" s="354"/>
      <c r="X47" s="341">
        <f t="shared" si="0"/>
        <v>0</v>
      </c>
      <c r="Y47" s="342"/>
      <c r="Z47" s="342"/>
      <c r="AA47" s="343"/>
      <c r="AB47" s="220"/>
      <c r="AC47" s="221"/>
      <c r="AD47" s="221"/>
      <c r="AE47" s="221"/>
      <c r="AF47" s="221"/>
      <c r="AG47" s="222"/>
    </row>
    <row r="48" spans="1:33" ht="16.5" customHeight="1">
      <c r="A48" s="6"/>
      <c r="B48" s="210"/>
      <c r="C48" s="211"/>
      <c r="D48" s="211"/>
      <c r="E48" s="211"/>
      <c r="F48" s="211"/>
      <c r="G48" s="211"/>
      <c r="H48" s="211"/>
      <c r="I48" s="211"/>
      <c r="J48" s="211"/>
      <c r="K48" s="210"/>
      <c r="L48" s="211"/>
      <c r="M48" s="211"/>
      <c r="N48" s="211"/>
      <c r="O48" s="211"/>
      <c r="P48" s="211"/>
      <c r="Q48" s="211"/>
      <c r="R48" s="350"/>
      <c r="S48" s="351"/>
      <c r="T48" s="352"/>
      <c r="U48" s="353"/>
      <c r="V48" s="353"/>
      <c r="W48" s="354"/>
      <c r="X48" s="341">
        <f t="shared" si="0"/>
        <v>0</v>
      </c>
      <c r="Y48" s="342"/>
      <c r="Z48" s="342"/>
      <c r="AA48" s="343"/>
      <c r="AB48" s="220"/>
      <c r="AC48" s="221"/>
      <c r="AD48" s="221"/>
      <c r="AE48" s="221"/>
      <c r="AF48" s="221"/>
      <c r="AG48" s="222"/>
    </row>
    <row r="49" spans="1:33" ht="16.5" customHeight="1">
      <c r="A49" s="6"/>
      <c r="B49" s="210"/>
      <c r="C49" s="211"/>
      <c r="D49" s="211"/>
      <c r="E49" s="211"/>
      <c r="F49" s="211"/>
      <c r="G49" s="211"/>
      <c r="H49" s="211"/>
      <c r="I49" s="211"/>
      <c r="J49" s="211"/>
      <c r="K49" s="210"/>
      <c r="L49" s="211"/>
      <c r="M49" s="211"/>
      <c r="N49" s="211"/>
      <c r="O49" s="211"/>
      <c r="P49" s="211"/>
      <c r="Q49" s="211"/>
      <c r="R49" s="350"/>
      <c r="S49" s="351"/>
      <c r="T49" s="352"/>
      <c r="U49" s="353"/>
      <c r="V49" s="353"/>
      <c r="W49" s="354"/>
      <c r="X49" s="341">
        <f t="shared" si="0"/>
        <v>0</v>
      </c>
      <c r="Y49" s="342"/>
      <c r="Z49" s="342"/>
      <c r="AA49" s="343"/>
      <c r="AB49" s="220"/>
      <c r="AC49" s="221"/>
      <c r="AD49" s="221"/>
      <c r="AE49" s="221"/>
      <c r="AF49" s="221"/>
      <c r="AG49" s="222"/>
    </row>
    <row r="50" spans="1:33" ht="16.5" customHeight="1">
      <c r="A50" s="6"/>
      <c r="B50" s="210"/>
      <c r="C50" s="211"/>
      <c r="D50" s="211"/>
      <c r="E50" s="211"/>
      <c r="F50" s="211"/>
      <c r="G50" s="211"/>
      <c r="H50" s="211"/>
      <c r="I50" s="211"/>
      <c r="J50" s="211"/>
      <c r="K50" s="210"/>
      <c r="L50" s="211"/>
      <c r="M50" s="211"/>
      <c r="N50" s="211"/>
      <c r="O50" s="211"/>
      <c r="P50" s="211"/>
      <c r="Q50" s="211"/>
      <c r="R50" s="350"/>
      <c r="S50" s="351"/>
      <c r="T50" s="352"/>
      <c r="U50" s="353"/>
      <c r="V50" s="353"/>
      <c r="W50" s="354"/>
      <c r="X50" s="341">
        <f t="shared" si="0"/>
        <v>0</v>
      </c>
      <c r="Y50" s="342"/>
      <c r="Z50" s="342"/>
      <c r="AA50" s="343"/>
      <c r="AB50" s="220"/>
      <c r="AC50" s="221"/>
      <c r="AD50" s="221"/>
      <c r="AE50" s="221"/>
      <c r="AF50" s="221"/>
      <c r="AG50" s="222"/>
    </row>
    <row r="51" spans="1:33" ht="16.5" customHeight="1">
      <c r="A51" s="6"/>
      <c r="B51" s="197"/>
      <c r="C51" s="198"/>
      <c r="D51" s="198"/>
      <c r="E51" s="198"/>
      <c r="F51" s="198"/>
      <c r="G51" s="198"/>
      <c r="H51" s="198"/>
      <c r="I51" s="198"/>
      <c r="J51" s="198"/>
      <c r="K51" s="197"/>
      <c r="L51" s="198"/>
      <c r="M51" s="198"/>
      <c r="N51" s="198"/>
      <c r="O51" s="198"/>
      <c r="P51" s="198"/>
      <c r="Q51" s="198"/>
      <c r="R51" s="361"/>
      <c r="S51" s="362"/>
      <c r="T51" s="344"/>
      <c r="U51" s="345"/>
      <c r="V51" s="345"/>
      <c r="W51" s="346"/>
      <c r="X51" s="347">
        <f t="shared" si="0"/>
        <v>0</v>
      </c>
      <c r="Y51" s="348"/>
      <c r="Z51" s="348"/>
      <c r="AA51" s="349"/>
      <c r="AB51" s="207"/>
      <c r="AC51" s="208"/>
      <c r="AD51" s="208"/>
      <c r="AE51" s="208"/>
      <c r="AF51" s="208"/>
      <c r="AG51" s="209"/>
    </row>
    <row r="52" spans="1:33" ht="16.5" customHeight="1">
      <c r="A52" s="6"/>
      <c r="B52" s="51" t="s">
        <v>12</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row>
    <row r="53" spans="1:33" ht="16.5" customHeight="1">
      <c r="A53" s="6"/>
      <c r="B53" s="3" t="s">
        <v>13</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sheetData>
  <sheetProtection sheet="1" formatCells="0" formatColumns="0" formatRows="0" insertRows="0" selectLockedCells="1"/>
  <mergeCells count="147">
    <mergeCell ref="B32:K32"/>
    <mergeCell ref="B33:K33"/>
    <mergeCell ref="B34:K34"/>
    <mergeCell ref="B35:K35"/>
    <mergeCell ref="B36:K36"/>
    <mergeCell ref="B37:K37"/>
    <mergeCell ref="B38:K38"/>
    <mergeCell ref="B23:K23"/>
    <mergeCell ref="B24:K24"/>
    <mergeCell ref="B25:K25"/>
    <mergeCell ref="B26:K26"/>
    <mergeCell ref="B27:K27"/>
    <mergeCell ref="B28:K28"/>
    <mergeCell ref="B29:K29"/>
    <mergeCell ref="B30:K30"/>
    <mergeCell ref="B31:K31"/>
    <mergeCell ref="B48:J48"/>
    <mergeCell ref="K48:Q48"/>
    <mergeCell ref="R48:S48"/>
    <mergeCell ref="T48:W48"/>
    <mergeCell ref="R46:S46"/>
    <mergeCell ref="T46:W46"/>
    <mergeCell ref="X46:AA46"/>
    <mergeCell ref="AB46:AG46"/>
    <mergeCell ref="AB51:AG51"/>
    <mergeCell ref="B50:J50"/>
    <mergeCell ref="K50:Q50"/>
    <mergeCell ref="R50:S50"/>
    <mergeCell ref="T50:W50"/>
    <mergeCell ref="X50:AA50"/>
    <mergeCell ref="AB50:AG50"/>
    <mergeCell ref="X49:AA49"/>
    <mergeCell ref="B47:J47"/>
    <mergeCell ref="K47:Q47"/>
    <mergeCell ref="R47:S47"/>
    <mergeCell ref="T47:W47"/>
    <mergeCell ref="X47:AA47"/>
    <mergeCell ref="B51:J51"/>
    <mergeCell ref="K51:Q51"/>
    <mergeCell ref="R51:S51"/>
    <mergeCell ref="T51:W51"/>
    <mergeCell ref="X51:AA51"/>
    <mergeCell ref="AB47:AG47"/>
    <mergeCell ref="AB49:AG49"/>
    <mergeCell ref="B49:J49"/>
    <mergeCell ref="K49:Q49"/>
    <mergeCell ref="R49:S49"/>
    <mergeCell ref="T49:W49"/>
    <mergeCell ref="B41:K41"/>
    <mergeCell ref="L41:R41"/>
    <mergeCell ref="S41:AG41"/>
    <mergeCell ref="B42:AG42"/>
    <mergeCell ref="B44:J44"/>
    <mergeCell ref="K44:Q44"/>
    <mergeCell ref="R44:S44"/>
    <mergeCell ref="T44:W44"/>
    <mergeCell ref="X44:AA44"/>
    <mergeCell ref="AB44:AG44"/>
    <mergeCell ref="X48:AA48"/>
    <mergeCell ref="AB48:AG48"/>
    <mergeCell ref="B45:J45"/>
    <mergeCell ref="K45:Q45"/>
    <mergeCell ref="R45:S45"/>
    <mergeCell ref="T45:W45"/>
    <mergeCell ref="X45:AA45"/>
    <mergeCell ref="AB45:AG45"/>
    <mergeCell ref="B46:J46"/>
    <mergeCell ref="K46:Q46"/>
    <mergeCell ref="L36:R36"/>
    <mergeCell ref="S36:AG36"/>
    <mergeCell ref="L37:R37"/>
    <mergeCell ref="S37:AG37"/>
    <mergeCell ref="L38:R38"/>
    <mergeCell ref="S38:AG38"/>
    <mergeCell ref="L39:R39"/>
    <mergeCell ref="S39:AG39"/>
    <mergeCell ref="L40:R40"/>
    <mergeCell ref="S40:AG40"/>
    <mergeCell ref="B39:K39"/>
    <mergeCell ref="B40:K40"/>
    <mergeCell ref="L34:R34"/>
    <mergeCell ref="S34:AG34"/>
    <mergeCell ref="L35:R35"/>
    <mergeCell ref="S35:AG35"/>
    <mergeCell ref="L28:R28"/>
    <mergeCell ref="S28:AG28"/>
    <mergeCell ref="L29:R29"/>
    <mergeCell ref="S29:AG29"/>
    <mergeCell ref="L30:R30"/>
    <mergeCell ref="S30:AG30"/>
    <mergeCell ref="L31:R31"/>
    <mergeCell ref="S31:AG31"/>
    <mergeCell ref="L32:R32"/>
    <mergeCell ref="S32:AG32"/>
    <mergeCell ref="L24:R24"/>
    <mergeCell ref="S24:AG24"/>
    <mergeCell ref="L25:R25"/>
    <mergeCell ref="S25:AG25"/>
    <mergeCell ref="L26:R26"/>
    <mergeCell ref="S26:AG26"/>
    <mergeCell ref="L27:R27"/>
    <mergeCell ref="S27:AG27"/>
    <mergeCell ref="L33:R33"/>
    <mergeCell ref="S33:AG33"/>
    <mergeCell ref="L22:R22"/>
    <mergeCell ref="S22:AG22"/>
    <mergeCell ref="B21:K21"/>
    <mergeCell ref="B22:K22"/>
    <mergeCell ref="L18:R18"/>
    <mergeCell ref="S18:AG18"/>
    <mergeCell ref="L19:R19"/>
    <mergeCell ref="S19:AG19"/>
    <mergeCell ref="L23:R23"/>
    <mergeCell ref="S23:AG23"/>
    <mergeCell ref="T15:Z15"/>
    <mergeCell ref="AA15:AG15"/>
    <mergeCell ref="L20:R20"/>
    <mergeCell ref="S20:AG20"/>
    <mergeCell ref="B18:K18"/>
    <mergeCell ref="B19:K19"/>
    <mergeCell ref="B20:K20"/>
    <mergeCell ref="L21:R21"/>
    <mergeCell ref="S21:AG21"/>
    <mergeCell ref="T3:Z3"/>
    <mergeCell ref="AA3:AG3"/>
    <mergeCell ref="B16:AG16"/>
    <mergeCell ref="B17:K17"/>
    <mergeCell ref="L17:R17"/>
    <mergeCell ref="S17:AG17"/>
    <mergeCell ref="A5:AG5"/>
    <mergeCell ref="A6:AG6"/>
    <mergeCell ref="A7:AG7"/>
    <mergeCell ref="B8:E15"/>
    <mergeCell ref="F8:L10"/>
    <mergeCell ref="M8:S10"/>
    <mergeCell ref="T8:Z10"/>
    <mergeCell ref="AA8:AG10"/>
    <mergeCell ref="F11:L11"/>
    <mergeCell ref="M11:S11"/>
    <mergeCell ref="T11:Z11"/>
    <mergeCell ref="AA11:AG11"/>
    <mergeCell ref="F12:L14"/>
    <mergeCell ref="M12:S14"/>
    <mergeCell ref="T12:Z14"/>
    <mergeCell ref="AA12:AG14"/>
    <mergeCell ref="F15:L15"/>
    <mergeCell ref="M15:S15"/>
  </mergeCells>
  <phoneticPr fontId="6"/>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G54"/>
  <sheetViews>
    <sheetView showGridLines="0" view="pageBreakPreview" zoomScaleNormal="100" zoomScaleSheetLayoutView="100" workbookViewId="0">
      <selection activeCell="B19" sqref="B19:K19"/>
    </sheetView>
  </sheetViews>
  <sheetFormatPr defaultColWidth="2.625" defaultRowHeight="16.5" customHeight="1"/>
  <cols>
    <col min="1" max="16384" width="2.625" style="6"/>
  </cols>
  <sheetData>
    <row r="1" spans="1:33" ht="16.5" customHeight="1">
      <c r="B1" s="80" t="s">
        <v>183</v>
      </c>
    </row>
    <row r="2" spans="1:33" ht="16.5" customHeight="1">
      <c r="B2" s="80" t="s">
        <v>122</v>
      </c>
    </row>
    <row r="3" spans="1:33" ht="16.5" customHeight="1" thickBot="1">
      <c r="B3" s="81" t="s">
        <v>85</v>
      </c>
    </row>
    <row r="4" spans="1:33" ht="16.5" customHeight="1" thickBot="1">
      <c r="A4" s="3" t="s">
        <v>174</v>
      </c>
      <c r="B4" s="4"/>
      <c r="C4" s="4"/>
      <c r="D4" s="4"/>
      <c r="E4" s="4"/>
      <c r="F4" s="4"/>
      <c r="G4" s="4"/>
      <c r="H4" s="5"/>
      <c r="I4" s="117"/>
      <c r="J4" s="117"/>
      <c r="K4" s="117"/>
      <c r="L4" s="117"/>
      <c r="M4" s="117"/>
      <c r="N4" s="117"/>
      <c r="O4" s="117"/>
      <c r="P4" s="117"/>
      <c r="Q4" s="117"/>
      <c r="R4" s="117"/>
      <c r="S4" s="117"/>
      <c r="T4" s="302" t="s">
        <v>180</v>
      </c>
      <c r="U4" s="303"/>
      <c r="V4" s="303"/>
      <c r="W4" s="303"/>
      <c r="X4" s="303"/>
      <c r="Y4" s="303"/>
      <c r="Z4" s="304"/>
      <c r="AA4" s="305" t="str">
        <f>IF('別紙1-2'!E6=0,"",'別紙1-2'!E6)</f>
        <v/>
      </c>
      <c r="AB4" s="306"/>
      <c r="AC4" s="306"/>
      <c r="AD4" s="306"/>
      <c r="AE4" s="306"/>
      <c r="AF4" s="306"/>
      <c r="AG4" s="307"/>
    </row>
    <row r="5" spans="1:33" ht="16.5" customHeight="1">
      <c r="A5" s="3"/>
      <c r="B5" s="4"/>
      <c r="C5" s="4"/>
      <c r="D5" s="4"/>
      <c r="E5" s="4"/>
      <c r="F5" s="4"/>
      <c r="G5" s="4"/>
      <c r="H5" s="5"/>
      <c r="I5" s="110"/>
      <c r="J5" s="110"/>
      <c r="K5" s="110"/>
      <c r="L5" s="110"/>
      <c r="M5" s="110"/>
      <c r="N5" s="110"/>
      <c r="O5" s="110"/>
      <c r="P5" s="110"/>
      <c r="Q5" s="110"/>
      <c r="R5" s="110"/>
      <c r="S5" s="110"/>
      <c r="T5" s="110"/>
      <c r="U5" s="110"/>
      <c r="V5" s="110"/>
      <c r="W5" s="110"/>
      <c r="X5" s="110"/>
      <c r="Y5" s="50"/>
      <c r="Z5" s="50"/>
      <c r="AA5" s="50"/>
      <c r="AB5" s="50"/>
      <c r="AC5" s="50"/>
      <c r="AD5" s="50"/>
      <c r="AE5" s="50"/>
      <c r="AF5" s="50"/>
      <c r="AG5" s="10" t="s">
        <v>179</v>
      </c>
    </row>
    <row r="6" spans="1:33" ht="16.5" customHeight="1">
      <c r="A6" s="314" t="s">
        <v>121</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row>
    <row r="7" spans="1:33" ht="16.5" customHeight="1">
      <c r="A7" s="314" t="s">
        <v>89</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row>
    <row r="8" spans="1:33" ht="16.5" customHeight="1">
      <c r="A8" s="315" t="s">
        <v>99</v>
      </c>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row>
    <row r="9" spans="1:33" ht="16.5" customHeight="1">
      <c r="B9" s="317" t="s">
        <v>1</v>
      </c>
      <c r="C9" s="318"/>
      <c r="D9" s="318"/>
      <c r="E9" s="319"/>
      <c r="F9" s="326" t="s">
        <v>0</v>
      </c>
      <c r="G9" s="285"/>
      <c r="H9" s="285"/>
      <c r="I9" s="285"/>
      <c r="J9" s="285"/>
      <c r="K9" s="285"/>
      <c r="L9" s="286"/>
      <c r="M9" s="276" t="s">
        <v>14</v>
      </c>
      <c r="N9" s="277"/>
      <c r="O9" s="277"/>
      <c r="P9" s="277"/>
      <c r="Q9" s="277"/>
      <c r="R9" s="277"/>
      <c r="S9" s="278"/>
      <c r="T9" s="276" t="s">
        <v>15</v>
      </c>
      <c r="U9" s="277"/>
      <c r="V9" s="277"/>
      <c r="W9" s="277"/>
      <c r="X9" s="277"/>
      <c r="Y9" s="277"/>
      <c r="Z9" s="278"/>
      <c r="AA9" s="276" t="s">
        <v>16</v>
      </c>
      <c r="AB9" s="277"/>
      <c r="AC9" s="277"/>
      <c r="AD9" s="277"/>
      <c r="AE9" s="277"/>
      <c r="AF9" s="277"/>
      <c r="AG9" s="278"/>
    </row>
    <row r="10" spans="1:33" ht="16.5" customHeight="1">
      <c r="B10" s="320"/>
      <c r="C10" s="321"/>
      <c r="D10" s="321"/>
      <c r="E10" s="322"/>
      <c r="F10" s="287"/>
      <c r="G10" s="288"/>
      <c r="H10" s="288"/>
      <c r="I10" s="288"/>
      <c r="J10" s="288"/>
      <c r="K10" s="288"/>
      <c r="L10" s="289"/>
      <c r="M10" s="279"/>
      <c r="N10" s="280"/>
      <c r="O10" s="280"/>
      <c r="P10" s="280"/>
      <c r="Q10" s="280"/>
      <c r="R10" s="280"/>
      <c r="S10" s="281"/>
      <c r="T10" s="279"/>
      <c r="U10" s="280"/>
      <c r="V10" s="280"/>
      <c r="W10" s="280"/>
      <c r="X10" s="280"/>
      <c r="Y10" s="280"/>
      <c r="Z10" s="281"/>
      <c r="AA10" s="279"/>
      <c r="AB10" s="280"/>
      <c r="AC10" s="280"/>
      <c r="AD10" s="280"/>
      <c r="AE10" s="280"/>
      <c r="AF10" s="280"/>
      <c r="AG10" s="281"/>
    </row>
    <row r="11" spans="1:33" ht="16.5" customHeight="1">
      <c r="B11" s="320"/>
      <c r="C11" s="321"/>
      <c r="D11" s="321"/>
      <c r="E11" s="322"/>
      <c r="F11" s="290"/>
      <c r="G11" s="291"/>
      <c r="H11" s="291"/>
      <c r="I11" s="291"/>
      <c r="J11" s="291"/>
      <c r="K11" s="291"/>
      <c r="L11" s="292"/>
      <c r="M11" s="282"/>
      <c r="N11" s="283"/>
      <c r="O11" s="283"/>
      <c r="P11" s="283"/>
      <c r="Q11" s="283"/>
      <c r="R11" s="283"/>
      <c r="S11" s="284"/>
      <c r="T11" s="282"/>
      <c r="U11" s="283"/>
      <c r="V11" s="283"/>
      <c r="W11" s="283"/>
      <c r="X11" s="283"/>
      <c r="Y11" s="283"/>
      <c r="Z11" s="284"/>
      <c r="AA11" s="282"/>
      <c r="AB11" s="283"/>
      <c r="AC11" s="283"/>
      <c r="AD11" s="283"/>
      <c r="AE11" s="283"/>
      <c r="AF11" s="283"/>
      <c r="AG11" s="284"/>
    </row>
    <row r="12" spans="1:33" ht="16.5" customHeight="1">
      <c r="B12" s="320"/>
      <c r="C12" s="321"/>
      <c r="D12" s="321"/>
      <c r="E12" s="322"/>
      <c r="F12" s="364">
        <f>'別紙2-2(R６)'!F11:L11+'別紙2-2(R７)'!F11:L11+'別紙2-2(R８)'!F11:L11</f>
        <v>0</v>
      </c>
      <c r="G12" s="364"/>
      <c r="H12" s="364"/>
      <c r="I12" s="364"/>
      <c r="J12" s="364"/>
      <c r="K12" s="364"/>
      <c r="L12" s="365"/>
      <c r="M12" s="366">
        <f>'別紙2-2(R６)'!M11:S11+'別紙2-2(R７)'!M11:S11+'別紙2-2(R８)'!M11:S11</f>
        <v>0</v>
      </c>
      <c r="N12" s="366"/>
      <c r="O12" s="366"/>
      <c r="P12" s="366"/>
      <c r="Q12" s="366"/>
      <c r="R12" s="366"/>
      <c r="S12" s="366"/>
      <c r="T12" s="266">
        <f>'別紙2-2(R６)'!T11:Z11+'別紙2-2(R７)'!T11:Z11+'別紙2-2(R８)'!T11:Z11</f>
        <v>0</v>
      </c>
      <c r="U12" s="266"/>
      <c r="V12" s="266"/>
      <c r="W12" s="266"/>
      <c r="X12" s="266"/>
      <c r="Y12" s="266"/>
      <c r="Z12" s="266"/>
      <c r="AA12" s="266">
        <f>'別紙2-2(R６)'!AA11:AG11+'別紙2-2(R７)'!AA11:AG11+'別紙2-2(R８)'!AA11:AG11</f>
        <v>0</v>
      </c>
      <c r="AB12" s="266"/>
      <c r="AC12" s="266"/>
      <c r="AD12" s="266"/>
      <c r="AE12" s="266"/>
      <c r="AF12" s="266"/>
      <c r="AG12" s="266"/>
    </row>
    <row r="13" spans="1:33" ht="16.5" customHeight="1">
      <c r="B13" s="320"/>
      <c r="C13" s="321"/>
      <c r="D13" s="321"/>
      <c r="E13" s="322"/>
      <c r="F13" s="267" t="s">
        <v>92</v>
      </c>
      <c r="G13" s="268"/>
      <c r="H13" s="268"/>
      <c r="I13" s="268"/>
      <c r="J13" s="268"/>
      <c r="K13" s="268"/>
      <c r="L13" s="269"/>
      <c r="M13" s="276" t="s">
        <v>17</v>
      </c>
      <c r="N13" s="277"/>
      <c r="O13" s="277"/>
      <c r="P13" s="277"/>
      <c r="Q13" s="277"/>
      <c r="R13" s="277"/>
      <c r="S13" s="278"/>
      <c r="T13" s="276" t="s">
        <v>18</v>
      </c>
      <c r="U13" s="285"/>
      <c r="V13" s="285"/>
      <c r="W13" s="285"/>
      <c r="X13" s="285"/>
      <c r="Y13" s="285"/>
      <c r="Z13" s="286"/>
      <c r="AA13" s="293" t="s">
        <v>98</v>
      </c>
      <c r="AB13" s="294"/>
      <c r="AC13" s="294"/>
      <c r="AD13" s="294"/>
      <c r="AE13" s="294"/>
      <c r="AF13" s="294"/>
      <c r="AG13" s="295"/>
    </row>
    <row r="14" spans="1:33" ht="16.5" customHeight="1">
      <c r="B14" s="320"/>
      <c r="C14" s="321"/>
      <c r="D14" s="321"/>
      <c r="E14" s="322"/>
      <c r="F14" s="270"/>
      <c r="G14" s="271"/>
      <c r="H14" s="271"/>
      <c r="I14" s="271"/>
      <c r="J14" s="271"/>
      <c r="K14" s="271"/>
      <c r="L14" s="272"/>
      <c r="M14" s="279"/>
      <c r="N14" s="280"/>
      <c r="O14" s="280"/>
      <c r="P14" s="280"/>
      <c r="Q14" s="280"/>
      <c r="R14" s="280"/>
      <c r="S14" s="281"/>
      <c r="T14" s="287"/>
      <c r="U14" s="288"/>
      <c r="V14" s="288"/>
      <c r="W14" s="288"/>
      <c r="X14" s="288"/>
      <c r="Y14" s="288"/>
      <c r="Z14" s="289"/>
      <c r="AA14" s="296"/>
      <c r="AB14" s="297"/>
      <c r="AC14" s="297"/>
      <c r="AD14" s="297"/>
      <c r="AE14" s="297"/>
      <c r="AF14" s="297"/>
      <c r="AG14" s="298"/>
    </row>
    <row r="15" spans="1:33" ht="16.5" customHeight="1">
      <c r="B15" s="320"/>
      <c r="C15" s="321"/>
      <c r="D15" s="321"/>
      <c r="E15" s="322"/>
      <c r="F15" s="273"/>
      <c r="G15" s="274"/>
      <c r="H15" s="274"/>
      <c r="I15" s="274"/>
      <c r="J15" s="274"/>
      <c r="K15" s="274"/>
      <c r="L15" s="275"/>
      <c r="M15" s="282"/>
      <c r="N15" s="283"/>
      <c r="O15" s="283"/>
      <c r="P15" s="283"/>
      <c r="Q15" s="283"/>
      <c r="R15" s="283"/>
      <c r="S15" s="284"/>
      <c r="T15" s="290"/>
      <c r="U15" s="291"/>
      <c r="V15" s="291"/>
      <c r="W15" s="291"/>
      <c r="X15" s="291"/>
      <c r="Y15" s="291"/>
      <c r="Z15" s="292"/>
      <c r="AA15" s="299"/>
      <c r="AB15" s="300"/>
      <c r="AC15" s="300"/>
      <c r="AD15" s="300"/>
      <c r="AE15" s="300"/>
      <c r="AF15" s="300"/>
      <c r="AG15" s="301"/>
    </row>
    <row r="16" spans="1:33" ht="16.5" customHeight="1">
      <c r="B16" s="323"/>
      <c r="C16" s="324"/>
      <c r="D16" s="324"/>
      <c r="E16" s="325"/>
      <c r="F16" s="363">
        <f>100000*'別紙1-2'!E57*15</f>
        <v>0</v>
      </c>
      <c r="G16" s="364"/>
      <c r="H16" s="364"/>
      <c r="I16" s="364"/>
      <c r="J16" s="364"/>
      <c r="K16" s="364"/>
      <c r="L16" s="365"/>
      <c r="M16" s="328">
        <f>'別紙2-2(R６)'!M15:S15+'別紙2-2(R７)'!M15:S15+'別紙2-2(R８)'!M15:S15</f>
        <v>0</v>
      </c>
      <c r="N16" s="328"/>
      <c r="O16" s="328"/>
      <c r="P16" s="328"/>
      <c r="Q16" s="328"/>
      <c r="R16" s="328"/>
      <c r="S16" s="328"/>
      <c r="T16" s="266">
        <f>'別紙2-2(R６)'!T15:Z15+'別紙2-2(R７)'!T15:Z15+'別紙2-2(R８)'!T15:Z15</f>
        <v>0</v>
      </c>
      <c r="U16" s="266"/>
      <c r="V16" s="266"/>
      <c r="W16" s="266"/>
      <c r="X16" s="266"/>
      <c r="Y16" s="266"/>
      <c r="Z16" s="266"/>
      <c r="AA16" s="328">
        <f>'別紙2-2(R６)'!AA15:AG15+'別紙2-2(R７)'!AA15:AG15+'別紙2-2(R８)'!AA15:AG15</f>
        <v>0</v>
      </c>
      <c r="AB16" s="328"/>
      <c r="AC16" s="328"/>
      <c r="AD16" s="328"/>
      <c r="AE16" s="328"/>
      <c r="AF16" s="328"/>
      <c r="AG16" s="328"/>
    </row>
    <row r="17" spans="2:33" ht="16.5" customHeight="1">
      <c r="B17" s="229" t="s">
        <v>3</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1"/>
    </row>
    <row r="18" spans="2:33" ht="16.5" customHeight="1">
      <c r="B18" s="329" t="s">
        <v>4</v>
      </c>
      <c r="C18" s="330"/>
      <c r="D18" s="330"/>
      <c r="E18" s="330"/>
      <c r="F18" s="330"/>
      <c r="G18" s="330"/>
      <c r="H18" s="330"/>
      <c r="I18" s="330"/>
      <c r="J18" s="330"/>
      <c r="K18" s="331"/>
      <c r="L18" s="223" t="s">
        <v>5</v>
      </c>
      <c r="M18" s="224"/>
      <c r="N18" s="224"/>
      <c r="O18" s="224"/>
      <c r="P18" s="224"/>
      <c r="Q18" s="224"/>
      <c r="R18" s="225"/>
      <c r="S18" s="223" t="s">
        <v>6</v>
      </c>
      <c r="T18" s="224"/>
      <c r="U18" s="224"/>
      <c r="V18" s="224"/>
      <c r="W18" s="224"/>
      <c r="X18" s="224"/>
      <c r="Y18" s="224"/>
      <c r="Z18" s="224"/>
      <c r="AA18" s="224"/>
      <c r="AB18" s="224"/>
      <c r="AC18" s="224"/>
      <c r="AD18" s="224"/>
      <c r="AE18" s="224"/>
      <c r="AF18" s="224"/>
      <c r="AG18" s="225"/>
    </row>
    <row r="19" spans="2:33" s="1" customFormat="1" ht="16.5" customHeight="1">
      <c r="B19" s="308"/>
      <c r="C19" s="309"/>
      <c r="D19" s="309"/>
      <c r="E19" s="309"/>
      <c r="F19" s="309"/>
      <c r="G19" s="309"/>
      <c r="H19" s="309"/>
      <c r="I19" s="309"/>
      <c r="J19" s="309"/>
      <c r="K19" s="310"/>
      <c r="L19" s="257"/>
      <c r="M19" s="258"/>
      <c r="N19" s="258"/>
      <c r="O19" s="258"/>
      <c r="P19" s="258"/>
      <c r="Q19" s="258"/>
      <c r="R19" s="259"/>
      <c r="S19" s="260"/>
      <c r="T19" s="261"/>
      <c r="U19" s="261"/>
      <c r="V19" s="261"/>
      <c r="W19" s="261"/>
      <c r="X19" s="261"/>
      <c r="Y19" s="261"/>
      <c r="Z19" s="261"/>
      <c r="AA19" s="261"/>
      <c r="AB19" s="261"/>
      <c r="AC19" s="261"/>
      <c r="AD19" s="261"/>
      <c r="AE19" s="261"/>
      <c r="AF19" s="261"/>
      <c r="AG19" s="262"/>
    </row>
    <row r="20" spans="2:33" s="1" customFormat="1" ht="16.5" customHeight="1">
      <c r="B20" s="311"/>
      <c r="C20" s="312"/>
      <c r="D20" s="312"/>
      <c r="E20" s="312"/>
      <c r="F20" s="312"/>
      <c r="G20" s="312"/>
      <c r="H20" s="312"/>
      <c r="I20" s="312"/>
      <c r="J20" s="312"/>
      <c r="K20" s="313"/>
      <c r="L20" s="248"/>
      <c r="M20" s="249"/>
      <c r="N20" s="249"/>
      <c r="O20" s="249"/>
      <c r="P20" s="249"/>
      <c r="Q20" s="249"/>
      <c r="R20" s="250"/>
      <c r="S20" s="251"/>
      <c r="T20" s="252"/>
      <c r="U20" s="252"/>
      <c r="V20" s="252"/>
      <c r="W20" s="252"/>
      <c r="X20" s="252"/>
      <c r="Y20" s="252"/>
      <c r="Z20" s="252"/>
      <c r="AA20" s="252"/>
      <c r="AB20" s="252"/>
      <c r="AC20" s="252"/>
      <c r="AD20" s="252"/>
      <c r="AE20" s="252"/>
      <c r="AF20" s="252"/>
      <c r="AG20" s="253"/>
    </row>
    <row r="21" spans="2:33" s="1" customFormat="1" ht="16.5" customHeight="1">
      <c r="B21" s="311"/>
      <c r="C21" s="312"/>
      <c r="D21" s="312"/>
      <c r="E21" s="312"/>
      <c r="F21" s="312"/>
      <c r="G21" s="312"/>
      <c r="H21" s="312"/>
      <c r="I21" s="312"/>
      <c r="J21" s="312"/>
      <c r="K21" s="313"/>
      <c r="L21" s="248"/>
      <c r="M21" s="249"/>
      <c r="N21" s="249"/>
      <c r="O21" s="249"/>
      <c r="P21" s="249"/>
      <c r="Q21" s="249"/>
      <c r="R21" s="250"/>
      <c r="S21" s="251"/>
      <c r="T21" s="252"/>
      <c r="U21" s="252"/>
      <c r="V21" s="252"/>
      <c r="W21" s="252"/>
      <c r="X21" s="252"/>
      <c r="Y21" s="252"/>
      <c r="Z21" s="252"/>
      <c r="AA21" s="252"/>
      <c r="AB21" s="252"/>
      <c r="AC21" s="252"/>
      <c r="AD21" s="252"/>
      <c r="AE21" s="252"/>
      <c r="AF21" s="252"/>
      <c r="AG21" s="253"/>
    </row>
    <row r="22" spans="2:33" s="1" customFormat="1" ht="16.5" customHeight="1">
      <c r="B22" s="311"/>
      <c r="C22" s="312"/>
      <c r="D22" s="312"/>
      <c r="E22" s="312"/>
      <c r="F22" s="312"/>
      <c r="G22" s="312"/>
      <c r="H22" s="312"/>
      <c r="I22" s="312"/>
      <c r="J22" s="312"/>
      <c r="K22" s="313"/>
      <c r="L22" s="248"/>
      <c r="M22" s="249"/>
      <c r="N22" s="249"/>
      <c r="O22" s="249"/>
      <c r="P22" s="249"/>
      <c r="Q22" s="249"/>
      <c r="R22" s="250"/>
      <c r="S22" s="251"/>
      <c r="T22" s="252"/>
      <c r="U22" s="252"/>
      <c r="V22" s="252"/>
      <c r="W22" s="252"/>
      <c r="X22" s="252"/>
      <c r="Y22" s="252"/>
      <c r="Z22" s="252"/>
      <c r="AA22" s="252"/>
      <c r="AB22" s="252"/>
      <c r="AC22" s="252"/>
      <c r="AD22" s="252"/>
      <c r="AE22" s="252"/>
      <c r="AF22" s="252"/>
      <c r="AG22" s="253"/>
    </row>
    <row r="23" spans="2:33" s="1" customFormat="1" ht="16.5" customHeight="1">
      <c r="B23" s="311"/>
      <c r="C23" s="312"/>
      <c r="D23" s="312"/>
      <c r="E23" s="312"/>
      <c r="F23" s="312"/>
      <c r="G23" s="312"/>
      <c r="H23" s="312"/>
      <c r="I23" s="312"/>
      <c r="J23" s="312"/>
      <c r="K23" s="313"/>
      <c r="L23" s="248"/>
      <c r="M23" s="249"/>
      <c r="N23" s="249"/>
      <c r="O23" s="249"/>
      <c r="P23" s="249"/>
      <c r="Q23" s="249"/>
      <c r="R23" s="250"/>
      <c r="S23" s="251"/>
      <c r="T23" s="252"/>
      <c r="U23" s="252"/>
      <c r="V23" s="252"/>
      <c r="W23" s="252"/>
      <c r="X23" s="252"/>
      <c r="Y23" s="252"/>
      <c r="Z23" s="252"/>
      <c r="AA23" s="252"/>
      <c r="AB23" s="252"/>
      <c r="AC23" s="252"/>
      <c r="AD23" s="252"/>
      <c r="AE23" s="252"/>
      <c r="AF23" s="252"/>
      <c r="AG23" s="253"/>
    </row>
    <row r="24" spans="2:33" s="1" customFormat="1" ht="16.5" customHeight="1">
      <c r="B24" s="311"/>
      <c r="C24" s="312"/>
      <c r="D24" s="312"/>
      <c r="E24" s="312"/>
      <c r="F24" s="312"/>
      <c r="G24" s="312"/>
      <c r="H24" s="312"/>
      <c r="I24" s="312"/>
      <c r="J24" s="312"/>
      <c r="K24" s="313"/>
      <c r="L24" s="248"/>
      <c r="M24" s="249"/>
      <c r="N24" s="249"/>
      <c r="O24" s="249"/>
      <c r="P24" s="249"/>
      <c r="Q24" s="249"/>
      <c r="R24" s="250"/>
      <c r="S24" s="251"/>
      <c r="T24" s="252"/>
      <c r="U24" s="252"/>
      <c r="V24" s="252"/>
      <c r="W24" s="252"/>
      <c r="X24" s="252"/>
      <c r="Y24" s="252"/>
      <c r="Z24" s="252"/>
      <c r="AA24" s="252"/>
      <c r="AB24" s="252"/>
      <c r="AC24" s="252"/>
      <c r="AD24" s="252"/>
      <c r="AE24" s="252"/>
      <c r="AF24" s="252"/>
      <c r="AG24" s="253"/>
    </row>
    <row r="25" spans="2:33" s="1" customFormat="1" ht="16.5" customHeight="1">
      <c r="B25" s="311"/>
      <c r="C25" s="312"/>
      <c r="D25" s="312"/>
      <c r="E25" s="312"/>
      <c r="F25" s="312"/>
      <c r="G25" s="312"/>
      <c r="H25" s="312"/>
      <c r="I25" s="312"/>
      <c r="J25" s="312"/>
      <c r="K25" s="313"/>
      <c r="L25" s="248"/>
      <c r="M25" s="249"/>
      <c r="N25" s="249"/>
      <c r="O25" s="249"/>
      <c r="P25" s="249"/>
      <c r="Q25" s="249"/>
      <c r="R25" s="250"/>
      <c r="S25" s="251"/>
      <c r="T25" s="252"/>
      <c r="U25" s="252"/>
      <c r="V25" s="252"/>
      <c r="W25" s="252"/>
      <c r="X25" s="252"/>
      <c r="Y25" s="252"/>
      <c r="Z25" s="252"/>
      <c r="AA25" s="252"/>
      <c r="AB25" s="252"/>
      <c r="AC25" s="252"/>
      <c r="AD25" s="252"/>
      <c r="AE25" s="252"/>
      <c r="AF25" s="252"/>
      <c r="AG25" s="253"/>
    </row>
    <row r="26" spans="2:33" s="1" customFormat="1" ht="16.5" customHeight="1">
      <c r="B26" s="311"/>
      <c r="C26" s="312"/>
      <c r="D26" s="312"/>
      <c r="E26" s="312"/>
      <c r="F26" s="312"/>
      <c r="G26" s="312"/>
      <c r="H26" s="312"/>
      <c r="I26" s="312"/>
      <c r="J26" s="312"/>
      <c r="K26" s="313"/>
      <c r="L26" s="248"/>
      <c r="M26" s="249"/>
      <c r="N26" s="249"/>
      <c r="O26" s="249"/>
      <c r="P26" s="249"/>
      <c r="Q26" s="249"/>
      <c r="R26" s="250"/>
      <c r="S26" s="251"/>
      <c r="T26" s="252"/>
      <c r="U26" s="252"/>
      <c r="V26" s="252"/>
      <c r="W26" s="252"/>
      <c r="X26" s="252"/>
      <c r="Y26" s="252"/>
      <c r="Z26" s="252"/>
      <c r="AA26" s="252"/>
      <c r="AB26" s="252"/>
      <c r="AC26" s="252"/>
      <c r="AD26" s="252"/>
      <c r="AE26" s="252"/>
      <c r="AF26" s="252"/>
      <c r="AG26" s="253"/>
    </row>
    <row r="27" spans="2:33" s="1" customFormat="1" ht="16.5" customHeight="1">
      <c r="B27" s="311"/>
      <c r="C27" s="312"/>
      <c r="D27" s="312"/>
      <c r="E27" s="312"/>
      <c r="F27" s="312"/>
      <c r="G27" s="312"/>
      <c r="H27" s="312"/>
      <c r="I27" s="312"/>
      <c r="J27" s="312"/>
      <c r="K27" s="313"/>
      <c r="L27" s="248"/>
      <c r="M27" s="249"/>
      <c r="N27" s="249"/>
      <c r="O27" s="249"/>
      <c r="P27" s="249"/>
      <c r="Q27" s="249"/>
      <c r="R27" s="250"/>
      <c r="S27" s="251"/>
      <c r="T27" s="252"/>
      <c r="U27" s="252"/>
      <c r="V27" s="252"/>
      <c r="W27" s="252"/>
      <c r="X27" s="252"/>
      <c r="Y27" s="252"/>
      <c r="Z27" s="252"/>
      <c r="AA27" s="252"/>
      <c r="AB27" s="252"/>
      <c r="AC27" s="252"/>
      <c r="AD27" s="252"/>
      <c r="AE27" s="252"/>
      <c r="AF27" s="252"/>
      <c r="AG27" s="253"/>
    </row>
    <row r="28" spans="2:33" s="1" customFormat="1" ht="16.5" customHeight="1">
      <c r="B28" s="311"/>
      <c r="C28" s="312"/>
      <c r="D28" s="312"/>
      <c r="E28" s="312"/>
      <c r="F28" s="312"/>
      <c r="G28" s="312"/>
      <c r="H28" s="312"/>
      <c r="I28" s="312"/>
      <c r="J28" s="312"/>
      <c r="K28" s="313"/>
      <c r="L28" s="248"/>
      <c r="M28" s="249"/>
      <c r="N28" s="249"/>
      <c r="O28" s="249"/>
      <c r="P28" s="249"/>
      <c r="Q28" s="249"/>
      <c r="R28" s="250"/>
      <c r="S28" s="251"/>
      <c r="T28" s="252"/>
      <c r="U28" s="252"/>
      <c r="V28" s="252"/>
      <c r="W28" s="252"/>
      <c r="X28" s="252"/>
      <c r="Y28" s="252"/>
      <c r="Z28" s="252"/>
      <c r="AA28" s="252"/>
      <c r="AB28" s="252"/>
      <c r="AC28" s="252"/>
      <c r="AD28" s="252"/>
      <c r="AE28" s="252"/>
      <c r="AF28" s="252"/>
      <c r="AG28" s="253"/>
    </row>
    <row r="29" spans="2:33" s="1" customFormat="1" ht="16.5" customHeight="1">
      <c r="B29" s="311"/>
      <c r="C29" s="312"/>
      <c r="D29" s="312"/>
      <c r="E29" s="312"/>
      <c r="F29" s="312"/>
      <c r="G29" s="312"/>
      <c r="H29" s="312"/>
      <c r="I29" s="312"/>
      <c r="J29" s="312"/>
      <c r="K29" s="313"/>
      <c r="L29" s="248"/>
      <c r="M29" s="249"/>
      <c r="N29" s="249"/>
      <c r="O29" s="249"/>
      <c r="P29" s="249"/>
      <c r="Q29" s="249"/>
      <c r="R29" s="250"/>
      <c r="S29" s="251"/>
      <c r="T29" s="252"/>
      <c r="U29" s="252"/>
      <c r="V29" s="252"/>
      <c r="W29" s="252"/>
      <c r="X29" s="252"/>
      <c r="Y29" s="252"/>
      <c r="Z29" s="252"/>
      <c r="AA29" s="252"/>
      <c r="AB29" s="252"/>
      <c r="AC29" s="252"/>
      <c r="AD29" s="252"/>
      <c r="AE29" s="252"/>
      <c r="AF29" s="252"/>
      <c r="AG29" s="253"/>
    </row>
    <row r="30" spans="2:33" s="1" customFormat="1" ht="16.5" customHeight="1">
      <c r="B30" s="311"/>
      <c r="C30" s="312"/>
      <c r="D30" s="312"/>
      <c r="E30" s="312"/>
      <c r="F30" s="312"/>
      <c r="G30" s="312"/>
      <c r="H30" s="312"/>
      <c r="I30" s="312"/>
      <c r="J30" s="312"/>
      <c r="K30" s="313"/>
      <c r="L30" s="248"/>
      <c r="M30" s="249"/>
      <c r="N30" s="249"/>
      <c r="O30" s="249"/>
      <c r="P30" s="249"/>
      <c r="Q30" s="249"/>
      <c r="R30" s="250"/>
      <c r="S30" s="251"/>
      <c r="T30" s="252"/>
      <c r="U30" s="252"/>
      <c r="V30" s="252"/>
      <c r="W30" s="252"/>
      <c r="X30" s="252"/>
      <c r="Y30" s="252"/>
      <c r="Z30" s="252"/>
      <c r="AA30" s="252"/>
      <c r="AB30" s="252"/>
      <c r="AC30" s="252"/>
      <c r="AD30" s="252"/>
      <c r="AE30" s="252"/>
      <c r="AF30" s="252"/>
      <c r="AG30" s="253"/>
    </row>
    <row r="31" spans="2:33" s="1" customFormat="1" ht="16.5" customHeight="1">
      <c r="B31" s="311"/>
      <c r="C31" s="312"/>
      <c r="D31" s="312"/>
      <c r="E31" s="312"/>
      <c r="F31" s="312"/>
      <c r="G31" s="312"/>
      <c r="H31" s="312"/>
      <c r="I31" s="312"/>
      <c r="J31" s="312"/>
      <c r="K31" s="313"/>
      <c r="L31" s="248"/>
      <c r="M31" s="249"/>
      <c r="N31" s="249"/>
      <c r="O31" s="249"/>
      <c r="P31" s="249"/>
      <c r="Q31" s="249"/>
      <c r="R31" s="250"/>
      <c r="S31" s="251"/>
      <c r="T31" s="252"/>
      <c r="U31" s="252"/>
      <c r="V31" s="252"/>
      <c r="W31" s="252"/>
      <c r="X31" s="252"/>
      <c r="Y31" s="252"/>
      <c r="Z31" s="252"/>
      <c r="AA31" s="252"/>
      <c r="AB31" s="252"/>
      <c r="AC31" s="252"/>
      <c r="AD31" s="252"/>
      <c r="AE31" s="252"/>
      <c r="AF31" s="252"/>
      <c r="AG31" s="253"/>
    </row>
    <row r="32" spans="2:33" s="1" customFormat="1" ht="16.5" customHeight="1">
      <c r="B32" s="311"/>
      <c r="C32" s="312"/>
      <c r="D32" s="312"/>
      <c r="E32" s="312"/>
      <c r="F32" s="312"/>
      <c r="G32" s="312"/>
      <c r="H32" s="312"/>
      <c r="I32" s="312"/>
      <c r="J32" s="312"/>
      <c r="K32" s="313"/>
      <c r="L32" s="248"/>
      <c r="M32" s="249"/>
      <c r="N32" s="249"/>
      <c r="O32" s="249"/>
      <c r="P32" s="249"/>
      <c r="Q32" s="249"/>
      <c r="R32" s="250"/>
      <c r="S32" s="251"/>
      <c r="T32" s="252"/>
      <c r="U32" s="252"/>
      <c r="V32" s="252"/>
      <c r="W32" s="252"/>
      <c r="X32" s="252"/>
      <c r="Y32" s="252"/>
      <c r="Z32" s="252"/>
      <c r="AA32" s="252"/>
      <c r="AB32" s="252"/>
      <c r="AC32" s="252"/>
      <c r="AD32" s="252"/>
      <c r="AE32" s="252"/>
      <c r="AF32" s="252"/>
      <c r="AG32" s="253"/>
    </row>
    <row r="33" spans="2:33" s="1" customFormat="1" ht="16.5" customHeight="1">
      <c r="B33" s="311"/>
      <c r="C33" s="312"/>
      <c r="D33" s="312"/>
      <c r="E33" s="312"/>
      <c r="F33" s="312"/>
      <c r="G33" s="312"/>
      <c r="H33" s="312"/>
      <c r="I33" s="312"/>
      <c r="J33" s="312"/>
      <c r="K33" s="313"/>
      <c r="L33" s="248"/>
      <c r="M33" s="249"/>
      <c r="N33" s="249"/>
      <c r="O33" s="249"/>
      <c r="P33" s="249"/>
      <c r="Q33" s="249"/>
      <c r="R33" s="250"/>
      <c r="S33" s="251"/>
      <c r="T33" s="252"/>
      <c r="U33" s="252"/>
      <c r="V33" s="252"/>
      <c r="W33" s="252"/>
      <c r="X33" s="252"/>
      <c r="Y33" s="252"/>
      <c r="Z33" s="252"/>
      <c r="AA33" s="252"/>
      <c r="AB33" s="252"/>
      <c r="AC33" s="252"/>
      <c r="AD33" s="252"/>
      <c r="AE33" s="252"/>
      <c r="AF33" s="252"/>
      <c r="AG33" s="253"/>
    </row>
    <row r="34" spans="2:33" s="1" customFormat="1" ht="16.5" customHeight="1">
      <c r="B34" s="311"/>
      <c r="C34" s="312"/>
      <c r="D34" s="312"/>
      <c r="E34" s="312"/>
      <c r="F34" s="312"/>
      <c r="G34" s="312"/>
      <c r="H34" s="312"/>
      <c r="I34" s="312"/>
      <c r="J34" s="312"/>
      <c r="K34" s="313"/>
      <c r="L34" s="248"/>
      <c r="M34" s="249"/>
      <c r="N34" s="249"/>
      <c r="O34" s="249"/>
      <c r="P34" s="249"/>
      <c r="Q34" s="249"/>
      <c r="R34" s="250"/>
      <c r="S34" s="251"/>
      <c r="T34" s="252"/>
      <c r="U34" s="252"/>
      <c r="V34" s="252"/>
      <c r="W34" s="252"/>
      <c r="X34" s="252"/>
      <c r="Y34" s="252"/>
      <c r="Z34" s="252"/>
      <c r="AA34" s="252"/>
      <c r="AB34" s="252"/>
      <c r="AC34" s="252"/>
      <c r="AD34" s="252"/>
      <c r="AE34" s="252"/>
      <c r="AF34" s="252"/>
      <c r="AG34" s="253"/>
    </row>
    <row r="35" spans="2:33" s="1" customFormat="1" ht="16.5" customHeight="1">
      <c r="B35" s="311"/>
      <c r="C35" s="312"/>
      <c r="D35" s="312"/>
      <c r="E35" s="312"/>
      <c r="F35" s="312"/>
      <c r="G35" s="312"/>
      <c r="H35" s="312"/>
      <c r="I35" s="312"/>
      <c r="J35" s="312"/>
      <c r="K35" s="313"/>
      <c r="L35" s="248"/>
      <c r="M35" s="249"/>
      <c r="N35" s="249"/>
      <c r="O35" s="249"/>
      <c r="P35" s="249"/>
      <c r="Q35" s="249"/>
      <c r="R35" s="250"/>
      <c r="S35" s="251"/>
      <c r="T35" s="252"/>
      <c r="U35" s="252"/>
      <c r="V35" s="252"/>
      <c r="W35" s="252"/>
      <c r="X35" s="252"/>
      <c r="Y35" s="252"/>
      <c r="Z35" s="252"/>
      <c r="AA35" s="252"/>
      <c r="AB35" s="252"/>
      <c r="AC35" s="252"/>
      <c r="AD35" s="252"/>
      <c r="AE35" s="252"/>
      <c r="AF35" s="252"/>
      <c r="AG35" s="253"/>
    </row>
    <row r="36" spans="2:33" s="1" customFormat="1" ht="16.5" customHeight="1">
      <c r="B36" s="311"/>
      <c r="C36" s="312"/>
      <c r="D36" s="312"/>
      <c r="E36" s="312"/>
      <c r="F36" s="312"/>
      <c r="G36" s="312"/>
      <c r="H36" s="312"/>
      <c r="I36" s="312"/>
      <c r="J36" s="312"/>
      <c r="K36" s="313"/>
      <c r="L36" s="248"/>
      <c r="M36" s="249"/>
      <c r="N36" s="249"/>
      <c r="O36" s="249"/>
      <c r="P36" s="249"/>
      <c r="Q36" s="249"/>
      <c r="R36" s="250"/>
      <c r="S36" s="251"/>
      <c r="T36" s="252"/>
      <c r="U36" s="252"/>
      <c r="V36" s="252"/>
      <c r="W36" s="252"/>
      <c r="X36" s="252"/>
      <c r="Y36" s="252"/>
      <c r="Z36" s="252"/>
      <c r="AA36" s="252"/>
      <c r="AB36" s="252"/>
      <c r="AC36" s="252"/>
      <c r="AD36" s="252"/>
      <c r="AE36" s="252"/>
      <c r="AF36" s="252"/>
      <c r="AG36" s="253"/>
    </row>
    <row r="37" spans="2:33" s="1" customFormat="1" ht="16.5" customHeight="1">
      <c r="B37" s="311"/>
      <c r="C37" s="312"/>
      <c r="D37" s="312"/>
      <c r="E37" s="312"/>
      <c r="F37" s="312"/>
      <c r="G37" s="312"/>
      <c r="H37" s="312"/>
      <c r="I37" s="312"/>
      <c r="J37" s="312"/>
      <c r="K37" s="313"/>
      <c r="L37" s="248"/>
      <c r="M37" s="249"/>
      <c r="N37" s="249"/>
      <c r="O37" s="249"/>
      <c r="P37" s="249"/>
      <c r="Q37" s="249"/>
      <c r="R37" s="250"/>
      <c r="S37" s="251"/>
      <c r="T37" s="252"/>
      <c r="U37" s="252"/>
      <c r="V37" s="252"/>
      <c r="W37" s="252"/>
      <c r="X37" s="252"/>
      <c r="Y37" s="252"/>
      <c r="Z37" s="252"/>
      <c r="AA37" s="252"/>
      <c r="AB37" s="252"/>
      <c r="AC37" s="252"/>
      <c r="AD37" s="252"/>
      <c r="AE37" s="252"/>
      <c r="AF37" s="252"/>
      <c r="AG37" s="253"/>
    </row>
    <row r="38" spans="2:33" s="1" customFormat="1" ht="16.5" customHeight="1">
      <c r="B38" s="311"/>
      <c r="C38" s="312"/>
      <c r="D38" s="312"/>
      <c r="E38" s="312"/>
      <c r="F38" s="312"/>
      <c r="G38" s="312"/>
      <c r="H38" s="312"/>
      <c r="I38" s="312"/>
      <c r="J38" s="312"/>
      <c r="K38" s="313"/>
      <c r="L38" s="248"/>
      <c r="M38" s="249"/>
      <c r="N38" s="249"/>
      <c r="O38" s="249"/>
      <c r="P38" s="249"/>
      <c r="Q38" s="249"/>
      <c r="R38" s="250"/>
      <c r="S38" s="251"/>
      <c r="T38" s="252"/>
      <c r="U38" s="252"/>
      <c r="V38" s="252"/>
      <c r="W38" s="252"/>
      <c r="X38" s="252"/>
      <c r="Y38" s="252"/>
      <c r="Z38" s="252"/>
      <c r="AA38" s="252"/>
      <c r="AB38" s="252"/>
      <c r="AC38" s="252"/>
      <c r="AD38" s="252"/>
      <c r="AE38" s="252"/>
      <c r="AF38" s="252"/>
      <c r="AG38" s="253"/>
    </row>
    <row r="39" spans="2:33" s="1" customFormat="1" ht="16.5" customHeight="1">
      <c r="B39" s="311"/>
      <c r="C39" s="312"/>
      <c r="D39" s="312"/>
      <c r="E39" s="312"/>
      <c r="F39" s="312"/>
      <c r="G39" s="312"/>
      <c r="H39" s="312"/>
      <c r="I39" s="312"/>
      <c r="J39" s="312"/>
      <c r="K39" s="313"/>
      <c r="L39" s="248"/>
      <c r="M39" s="249"/>
      <c r="N39" s="249"/>
      <c r="O39" s="249"/>
      <c r="P39" s="249"/>
      <c r="Q39" s="249"/>
      <c r="R39" s="250"/>
      <c r="S39" s="251"/>
      <c r="T39" s="252"/>
      <c r="U39" s="252"/>
      <c r="V39" s="252"/>
      <c r="W39" s="252"/>
      <c r="X39" s="252"/>
      <c r="Y39" s="252"/>
      <c r="Z39" s="252"/>
      <c r="AA39" s="252"/>
      <c r="AB39" s="252"/>
      <c r="AC39" s="252"/>
      <c r="AD39" s="252"/>
      <c r="AE39" s="252"/>
      <c r="AF39" s="252"/>
      <c r="AG39" s="253"/>
    </row>
    <row r="40" spans="2:33" s="1" customFormat="1" ht="16.5" customHeight="1">
      <c r="B40" s="311"/>
      <c r="C40" s="312"/>
      <c r="D40" s="312"/>
      <c r="E40" s="312"/>
      <c r="F40" s="312"/>
      <c r="G40" s="312"/>
      <c r="H40" s="312"/>
      <c r="I40" s="312"/>
      <c r="J40" s="312"/>
      <c r="K40" s="313"/>
      <c r="L40" s="248"/>
      <c r="M40" s="249"/>
      <c r="N40" s="249"/>
      <c r="O40" s="249"/>
      <c r="P40" s="249"/>
      <c r="Q40" s="249"/>
      <c r="R40" s="250"/>
      <c r="S40" s="251"/>
      <c r="T40" s="252"/>
      <c r="U40" s="252"/>
      <c r="V40" s="252"/>
      <c r="W40" s="252"/>
      <c r="X40" s="252"/>
      <c r="Y40" s="252"/>
      <c r="Z40" s="252"/>
      <c r="AA40" s="252"/>
      <c r="AB40" s="252"/>
      <c r="AC40" s="252"/>
      <c r="AD40" s="252"/>
      <c r="AE40" s="252"/>
      <c r="AF40" s="252"/>
      <c r="AG40" s="253"/>
    </row>
    <row r="41" spans="2:33" s="1" customFormat="1" ht="16.5" customHeight="1">
      <c r="B41" s="311"/>
      <c r="C41" s="312"/>
      <c r="D41" s="312"/>
      <c r="E41" s="312"/>
      <c r="F41" s="312"/>
      <c r="G41" s="312"/>
      <c r="H41" s="312"/>
      <c r="I41" s="312"/>
      <c r="J41" s="312"/>
      <c r="K41" s="313"/>
      <c r="L41" s="254"/>
      <c r="M41" s="255"/>
      <c r="N41" s="255"/>
      <c r="O41" s="255"/>
      <c r="P41" s="255"/>
      <c r="Q41" s="255"/>
      <c r="R41" s="256"/>
      <c r="S41" s="251"/>
      <c r="T41" s="252"/>
      <c r="U41" s="252"/>
      <c r="V41" s="252"/>
      <c r="W41" s="252"/>
      <c r="X41" s="252"/>
      <c r="Y41" s="252"/>
      <c r="Z41" s="252"/>
      <c r="AA41" s="252"/>
      <c r="AB41" s="252"/>
      <c r="AC41" s="252"/>
      <c r="AD41" s="252"/>
      <c r="AE41" s="252"/>
      <c r="AF41" s="252"/>
      <c r="AG41" s="253"/>
    </row>
    <row r="42" spans="2:33" ht="16.5" customHeight="1">
      <c r="B42" s="223" t="s">
        <v>7</v>
      </c>
      <c r="C42" s="224"/>
      <c r="D42" s="224"/>
      <c r="E42" s="224"/>
      <c r="F42" s="224"/>
      <c r="G42" s="224"/>
      <c r="H42" s="224"/>
      <c r="I42" s="224"/>
      <c r="J42" s="224"/>
      <c r="K42" s="225"/>
      <c r="L42" s="226">
        <f>SUM(L19:R41)</f>
        <v>0</v>
      </c>
      <c r="M42" s="227"/>
      <c r="N42" s="227"/>
      <c r="O42" s="227"/>
      <c r="P42" s="227"/>
      <c r="Q42" s="227"/>
      <c r="R42" s="228"/>
      <c r="S42" s="229"/>
      <c r="T42" s="230"/>
      <c r="U42" s="230"/>
      <c r="V42" s="230"/>
      <c r="W42" s="230"/>
      <c r="X42" s="230"/>
      <c r="Y42" s="230"/>
      <c r="Z42" s="230"/>
      <c r="AA42" s="230"/>
      <c r="AB42" s="230"/>
      <c r="AC42" s="230"/>
      <c r="AD42" s="230"/>
      <c r="AE42" s="230"/>
      <c r="AF42" s="230"/>
      <c r="AG42" s="231"/>
    </row>
    <row r="43" spans="2:33" ht="16.5" customHeight="1">
      <c r="B43" s="232" t="s">
        <v>91</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4"/>
    </row>
    <row r="44" spans="2:33" ht="16.5" customHeight="1">
      <c r="B44" s="7" t="s">
        <v>8</v>
      </c>
      <c r="C44" s="8"/>
      <c r="D44" s="8"/>
      <c r="E44" s="8"/>
      <c r="F44" s="8"/>
      <c r="G44" s="8"/>
      <c r="H44" s="8"/>
      <c r="I44" s="8"/>
      <c r="J44" s="9"/>
      <c r="K44" s="7" t="s">
        <v>9</v>
      </c>
      <c r="L44" s="8"/>
      <c r="M44" s="8"/>
      <c r="N44" s="8"/>
      <c r="O44" s="8"/>
      <c r="P44" s="8"/>
      <c r="Q44" s="9"/>
      <c r="R44" s="7" t="s">
        <v>10</v>
      </c>
      <c r="S44" s="9"/>
      <c r="T44" s="7" t="s">
        <v>11</v>
      </c>
      <c r="U44" s="8"/>
      <c r="V44" s="8"/>
      <c r="W44" s="9"/>
      <c r="X44" s="7" t="s">
        <v>5</v>
      </c>
      <c r="Y44" s="8"/>
      <c r="Z44" s="8"/>
      <c r="AA44" s="9"/>
      <c r="AB44" s="7" t="s">
        <v>19</v>
      </c>
      <c r="AC44" s="8"/>
      <c r="AD44" s="8"/>
      <c r="AE44" s="8"/>
      <c r="AF44" s="8"/>
      <c r="AG44" s="9"/>
    </row>
    <row r="45" spans="2:33" s="1" customFormat="1" ht="16.5" customHeight="1">
      <c r="B45" s="235"/>
      <c r="C45" s="236"/>
      <c r="D45" s="236"/>
      <c r="E45" s="236"/>
      <c r="F45" s="236"/>
      <c r="G45" s="236"/>
      <c r="H45" s="236"/>
      <c r="I45" s="236"/>
      <c r="J45" s="236"/>
      <c r="K45" s="235"/>
      <c r="L45" s="236"/>
      <c r="M45" s="236"/>
      <c r="N45" s="236"/>
      <c r="O45" s="236"/>
      <c r="P45" s="236"/>
      <c r="Q45" s="236"/>
      <c r="R45" s="369"/>
      <c r="S45" s="370"/>
      <c r="T45" s="338"/>
      <c r="U45" s="339"/>
      <c r="V45" s="339"/>
      <c r="W45" s="340"/>
      <c r="X45" s="242">
        <f t="shared" ref="X45:X52" si="0">R45*T45</f>
        <v>0</v>
      </c>
      <c r="Y45" s="243"/>
      <c r="Z45" s="243"/>
      <c r="AA45" s="244"/>
      <c r="AB45" s="245"/>
      <c r="AC45" s="246"/>
      <c r="AD45" s="246"/>
      <c r="AE45" s="246"/>
      <c r="AF45" s="246"/>
      <c r="AG45" s="247"/>
    </row>
    <row r="46" spans="2:33" s="1" customFormat="1" ht="16.5" customHeight="1">
      <c r="B46" s="210"/>
      <c r="C46" s="211"/>
      <c r="D46" s="211"/>
      <c r="E46" s="211"/>
      <c r="F46" s="211"/>
      <c r="G46" s="211"/>
      <c r="H46" s="211"/>
      <c r="I46" s="211"/>
      <c r="J46" s="211"/>
      <c r="K46" s="210"/>
      <c r="L46" s="211"/>
      <c r="M46" s="211"/>
      <c r="N46" s="211"/>
      <c r="O46" s="211"/>
      <c r="P46" s="211"/>
      <c r="Q46" s="211"/>
      <c r="R46" s="367"/>
      <c r="S46" s="368"/>
      <c r="T46" s="332"/>
      <c r="U46" s="333"/>
      <c r="V46" s="333"/>
      <c r="W46" s="334"/>
      <c r="X46" s="217">
        <f t="shared" si="0"/>
        <v>0</v>
      </c>
      <c r="Y46" s="218"/>
      <c r="Z46" s="218"/>
      <c r="AA46" s="219"/>
      <c r="AB46" s="220"/>
      <c r="AC46" s="221"/>
      <c r="AD46" s="221"/>
      <c r="AE46" s="221"/>
      <c r="AF46" s="221"/>
      <c r="AG46" s="222"/>
    </row>
    <row r="47" spans="2:33" s="1" customFormat="1" ht="16.5" customHeight="1">
      <c r="B47" s="210"/>
      <c r="C47" s="211"/>
      <c r="D47" s="211"/>
      <c r="E47" s="211"/>
      <c r="F47" s="211"/>
      <c r="G47" s="211"/>
      <c r="H47" s="211"/>
      <c r="I47" s="211"/>
      <c r="J47" s="211"/>
      <c r="K47" s="210"/>
      <c r="L47" s="211"/>
      <c r="M47" s="211"/>
      <c r="N47" s="211"/>
      <c r="O47" s="211"/>
      <c r="P47" s="211"/>
      <c r="Q47" s="211"/>
      <c r="R47" s="367"/>
      <c r="S47" s="368"/>
      <c r="T47" s="332"/>
      <c r="U47" s="333"/>
      <c r="V47" s="333"/>
      <c r="W47" s="334"/>
      <c r="X47" s="217">
        <f t="shared" si="0"/>
        <v>0</v>
      </c>
      <c r="Y47" s="218"/>
      <c r="Z47" s="218"/>
      <c r="AA47" s="219"/>
      <c r="AB47" s="220"/>
      <c r="AC47" s="221"/>
      <c r="AD47" s="221"/>
      <c r="AE47" s="221"/>
      <c r="AF47" s="221"/>
      <c r="AG47" s="222"/>
    </row>
    <row r="48" spans="2:33" s="1" customFormat="1" ht="16.5" customHeight="1">
      <c r="B48" s="210"/>
      <c r="C48" s="211"/>
      <c r="D48" s="211"/>
      <c r="E48" s="211"/>
      <c r="F48" s="211"/>
      <c r="G48" s="211"/>
      <c r="H48" s="211"/>
      <c r="I48" s="211"/>
      <c r="J48" s="211"/>
      <c r="K48" s="210"/>
      <c r="L48" s="211"/>
      <c r="M48" s="211"/>
      <c r="N48" s="211"/>
      <c r="O48" s="211"/>
      <c r="P48" s="211"/>
      <c r="Q48" s="211"/>
      <c r="R48" s="367"/>
      <c r="S48" s="368"/>
      <c r="T48" s="332"/>
      <c r="U48" s="333"/>
      <c r="V48" s="333"/>
      <c r="W48" s="334"/>
      <c r="X48" s="217">
        <f t="shared" si="0"/>
        <v>0</v>
      </c>
      <c r="Y48" s="218"/>
      <c r="Z48" s="218"/>
      <c r="AA48" s="219"/>
      <c r="AB48" s="220"/>
      <c r="AC48" s="221"/>
      <c r="AD48" s="221"/>
      <c r="AE48" s="221"/>
      <c r="AF48" s="221"/>
      <c r="AG48" s="222"/>
    </row>
    <row r="49" spans="2:33" s="1" customFormat="1" ht="16.5" customHeight="1">
      <c r="B49" s="210"/>
      <c r="C49" s="211"/>
      <c r="D49" s="211"/>
      <c r="E49" s="211"/>
      <c r="F49" s="211"/>
      <c r="G49" s="211"/>
      <c r="H49" s="211"/>
      <c r="I49" s="211"/>
      <c r="J49" s="211"/>
      <c r="K49" s="210"/>
      <c r="L49" s="211"/>
      <c r="M49" s="211"/>
      <c r="N49" s="211"/>
      <c r="O49" s="211"/>
      <c r="P49" s="211"/>
      <c r="Q49" s="211"/>
      <c r="R49" s="367"/>
      <c r="S49" s="368"/>
      <c r="T49" s="332"/>
      <c r="U49" s="333"/>
      <c r="V49" s="333"/>
      <c r="W49" s="334"/>
      <c r="X49" s="217">
        <f t="shared" si="0"/>
        <v>0</v>
      </c>
      <c r="Y49" s="218"/>
      <c r="Z49" s="218"/>
      <c r="AA49" s="219"/>
      <c r="AB49" s="220"/>
      <c r="AC49" s="221"/>
      <c r="AD49" s="221"/>
      <c r="AE49" s="221"/>
      <c r="AF49" s="221"/>
      <c r="AG49" s="222"/>
    </row>
    <row r="50" spans="2:33" s="1" customFormat="1" ht="16.5" customHeight="1">
      <c r="B50" s="210"/>
      <c r="C50" s="211"/>
      <c r="D50" s="211"/>
      <c r="E50" s="211"/>
      <c r="F50" s="211"/>
      <c r="G50" s="211"/>
      <c r="H50" s="211"/>
      <c r="I50" s="211"/>
      <c r="J50" s="211"/>
      <c r="K50" s="210"/>
      <c r="L50" s="211"/>
      <c r="M50" s="211"/>
      <c r="N50" s="211"/>
      <c r="O50" s="211"/>
      <c r="P50" s="211"/>
      <c r="Q50" s="211"/>
      <c r="R50" s="367"/>
      <c r="S50" s="368"/>
      <c r="T50" s="332"/>
      <c r="U50" s="333"/>
      <c r="V50" s="333"/>
      <c r="W50" s="334"/>
      <c r="X50" s="217">
        <f t="shared" si="0"/>
        <v>0</v>
      </c>
      <c r="Y50" s="218"/>
      <c r="Z50" s="218"/>
      <c r="AA50" s="219"/>
      <c r="AB50" s="220"/>
      <c r="AC50" s="221"/>
      <c r="AD50" s="221"/>
      <c r="AE50" s="221"/>
      <c r="AF50" s="221"/>
      <c r="AG50" s="222"/>
    </row>
    <row r="51" spans="2:33" s="1" customFormat="1" ht="16.5" customHeight="1">
      <c r="B51" s="210"/>
      <c r="C51" s="211"/>
      <c r="D51" s="211"/>
      <c r="E51" s="211"/>
      <c r="F51" s="211"/>
      <c r="G51" s="211"/>
      <c r="H51" s="211"/>
      <c r="I51" s="211"/>
      <c r="J51" s="211"/>
      <c r="K51" s="210"/>
      <c r="L51" s="211"/>
      <c r="M51" s="211"/>
      <c r="N51" s="211"/>
      <c r="O51" s="211"/>
      <c r="P51" s="211"/>
      <c r="Q51" s="211"/>
      <c r="R51" s="367"/>
      <c r="S51" s="368"/>
      <c r="T51" s="332"/>
      <c r="U51" s="333"/>
      <c r="V51" s="333"/>
      <c r="W51" s="334"/>
      <c r="X51" s="217">
        <f t="shared" si="0"/>
        <v>0</v>
      </c>
      <c r="Y51" s="218"/>
      <c r="Z51" s="218"/>
      <c r="AA51" s="219"/>
      <c r="AB51" s="220"/>
      <c r="AC51" s="221"/>
      <c r="AD51" s="221"/>
      <c r="AE51" s="221"/>
      <c r="AF51" s="221"/>
      <c r="AG51" s="222"/>
    </row>
    <row r="52" spans="2:33" s="1" customFormat="1" ht="16.5" customHeight="1">
      <c r="B52" s="197"/>
      <c r="C52" s="198"/>
      <c r="D52" s="198"/>
      <c r="E52" s="198"/>
      <c r="F52" s="198"/>
      <c r="G52" s="198"/>
      <c r="H52" s="198"/>
      <c r="I52" s="198"/>
      <c r="J52" s="198"/>
      <c r="K52" s="197"/>
      <c r="L52" s="198"/>
      <c r="M52" s="198"/>
      <c r="N52" s="198"/>
      <c r="O52" s="198"/>
      <c r="P52" s="198"/>
      <c r="Q52" s="198"/>
      <c r="R52" s="371"/>
      <c r="S52" s="372"/>
      <c r="T52" s="335"/>
      <c r="U52" s="336"/>
      <c r="V52" s="336"/>
      <c r="W52" s="337"/>
      <c r="X52" s="204">
        <f t="shared" si="0"/>
        <v>0</v>
      </c>
      <c r="Y52" s="205"/>
      <c r="Z52" s="205"/>
      <c r="AA52" s="206"/>
      <c r="AB52" s="207"/>
      <c r="AC52" s="208"/>
      <c r="AD52" s="208"/>
      <c r="AE52" s="208"/>
      <c r="AF52" s="208"/>
      <c r="AG52" s="209"/>
    </row>
    <row r="53" spans="2:33" ht="16.5" customHeight="1">
      <c r="B53" s="51" t="s">
        <v>12</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row>
    <row r="54" spans="2:33" ht="16.5" customHeight="1">
      <c r="B54" s="3" t="s">
        <v>13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sheetData>
  <sheetProtection sheet="1" formatCells="0" formatColumns="0" formatRows="0" insertRows="0" deleteRows="0" selectLockedCells="1"/>
  <mergeCells count="147">
    <mergeCell ref="B52:J52"/>
    <mergeCell ref="K52:Q52"/>
    <mergeCell ref="R52:S52"/>
    <mergeCell ref="T52:W52"/>
    <mergeCell ref="X52:AA52"/>
    <mergeCell ref="AB52:AG52"/>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3:AG43"/>
    <mergeCell ref="B45:J45"/>
    <mergeCell ref="K45:Q45"/>
    <mergeCell ref="R45:S45"/>
    <mergeCell ref="T45:W45"/>
    <mergeCell ref="X45:AA45"/>
    <mergeCell ref="AB45:AG45"/>
    <mergeCell ref="B41:K41"/>
    <mergeCell ref="L41:R41"/>
    <mergeCell ref="S41:AG41"/>
    <mergeCell ref="B42:K42"/>
    <mergeCell ref="L42:R42"/>
    <mergeCell ref="S42:AG42"/>
    <mergeCell ref="B39:K39"/>
    <mergeCell ref="L39:R39"/>
    <mergeCell ref="S39:AG39"/>
    <mergeCell ref="B40:K40"/>
    <mergeCell ref="L40:R40"/>
    <mergeCell ref="S40:AG40"/>
    <mergeCell ref="B37:K37"/>
    <mergeCell ref="L37:R37"/>
    <mergeCell ref="S37:AG37"/>
    <mergeCell ref="B38:K38"/>
    <mergeCell ref="L38:R38"/>
    <mergeCell ref="S38:AG38"/>
    <mergeCell ref="B35:K35"/>
    <mergeCell ref="L35:R35"/>
    <mergeCell ref="S35:AG35"/>
    <mergeCell ref="B36:K36"/>
    <mergeCell ref="L36:R36"/>
    <mergeCell ref="S36:AG36"/>
    <mergeCell ref="B33:K33"/>
    <mergeCell ref="L33:R33"/>
    <mergeCell ref="S33:AG33"/>
    <mergeCell ref="B34:K34"/>
    <mergeCell ref="L34:R34"/>
    <mergeCell ref="S34:AG34"/>
    <mergeCell ref="B31:K31"/>
    <mergeCell ref="L31:R31"/>
    <mergeCell ref="S31:AG31"/>
    <mergeCell ref="B32:K32"/>
    <mergeCell ref="L32:R32"/>
    <mergeCell ref="S32:AG32"/>
    <mergeCell ref="S19:AG19"/>
    <mergeCell ref="B20:K20"/>
    <mergeCell ref="B29:K29"/>
    <mergeCell ref="L29:R29"/>
    <mergeCell ref="S29:AG29"/>
    <mergeCell ref="B30:K30"/>
    <mergeCell ref="L30:R30"/>
    <mergeCell ref="S30:AG30"/>
    <mergeCell ref="B27:K27"/>
    <mergeCell ref="L27:R27"/>
    <mergeCell ref="S27:AG27"/>
    <mergeCell ref="B28:K28"/>
    <mergeCell ref="L28:R28"/>
    <mergeCell ref="S28:AG28"/>
    <mergeCell ref="AA9:AG11"/>
    <mergeCell ref="F12:L12"/>
    <mergeCell ref="T16:Z16"/>
    <mergeCell ref="AA16:AG16"/>
    <mergeCell ref="B25:K25"/>
    <mergeCell ref="L25:R25"/>
    <mergeCell ref="S25:AG25"/>
    <mergeCell ref="B26:K26"/>
    <mergeCell ref="L26:R26"/>
    <mergeCell ref="S26:AG26"/>
    <mergeCell ref="B23:K23"/>
    <mergeCell ref="L23:R23"/>
    <mergeCell ref="S23:AG23"/>
    <mergeCell ref="B24:K24"/>
    <mergeCell ref="L24:R24"/>
    <mergeCell ref="S24:AG24"/>
    <mergeCell ref="B21:K21"/>
    <mergeCell ref="L21:R21"/>
    <mergeCell ref="S21:AG21"/>
    <mergeCell ref="B22:K22"/>
    <mergeCell ref="L22:R22"/>
    <mergeCell ref="S22:AG22"/>
    <mergeCell ref="B19:K19"/>
    <mergeCell ref="L19:R19"/>
    <mergeCell ref="F16:L16"/>
    <mergeCell ref="M16:S16"/>
    <mergeCell ref="L20:R20"/>
    <mergeCell ref="S20:AG20"/>
    <mergeCell ref="T4:Z4"/>
    <mergeCell ref="AA4:AG4"/>
    <mergeCell ref="B17:AG17"/>
    <mergeCell ref="B18:K18"/>
    <mergeCell ref="L18:R18"/>
    <mergeCell ref="S18:AG18"/>
    <mergeCell ref="M12:S12"/>
    <mergeCell ref="T12:Z12"/>
    <mergeCell ref="AA12:AG12"/>
    <mergeCell ref="F13:L15"/>
    <mergeCell ref="M13:S15"/>
    <mergeCell ref="T13:Z15"/>
    <mergeCell ref="AA13:AG15"/>
    <mergeCell ref="A6:AG6"/>
    <mergeCell ref="A7:AG7"/>
    <mergeCell ref="A8:AG8"/>
    <mergeCell ref="B9:E16"/>
    <mergeCell ref="F9:L11"/>
    <mergeCell ref="M9:S11"/>
    <mergeCell ref="T9:Z11"/>
  </mergeCells>
  <phoneticPr fontId="26"/>
  <printOptions horizontalCentered="1"/>
  <pageMargins left="0.74803149606299213" right="0.74803149606299213" top="0.59055118110236227" bottom="0.59055118110236227"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別紙1-2</vt:lpstr>
      <vt:lpstr>別紙2-2(R６)</vt:lpstr>
      <vt:lpstr>別紙2-2(R７)</vt:lpstr>
      <vt:lpstr>別紙2-2(R８)</vt:lpstr>
      <vt:lpstr>別紙2-2(全体)</vt:lpstr>
      <vt:lpstr>'別紙1-2'!Print_Area</vt:lpstr>
      <vt:lpstr>'別紙2-2(R６)'!Print_Area</vt:lpstr>
      <vt:lpstr>'別紙2-2(R７)'!Print_Area</vt:lpstr>
      <vt:lpstr>'別紙2-2(R８)'!Print_Area</vt:lpstr>
      <vt:lpstr>'別紙2-2(全体)'!Print_Area</vt:lpstr>
      <vt:lpstr>提出書類等一覧!Print_Titles</vt:lpstr>
      <vt:lpstr>'別紙1-2'!Print_Titles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前田 竜也</cp:lastModifiedBy>
  <cp:lastPrinted>2024-08-22T05:42:57Z</cp:lastPrinted>
  <dcterms:created xsi:type="dcterms:W3CDTF">2015-02-23T09:12:20Z</dcterms:created>
  <dcterms:modified xsi:type="dcterms:W3CDTF">2024-09-13T05:29:36Z</dcterms:modified>
</cp:coreProperties>
</file>