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Ａ提出書類一覧(完了実績報告)" sheetId="1" r:id="rId1"/>
    <sheet name="【様式第11②Ａ】完了実績報告書" sheetId="2" r:id="rId2"/>
    <sheet name="【別紙１②Ａ】実施報告書(設備導入）" sheetId="3" r:id="rId3"/>
    <sheet name="【別紙２②Ａ】 R3年度  経費所要額精算調書(設備導入)" sheetId="4" r:id="rId4"/>
    <sheet name="マスターシート １.②設備導入（公開時は非表示）" sheetId="5" state="hidden" r:id="rId5"/>
  </sheets>
  <definedNames>
    <definedName name="_xlnm.Print_Area" localSheetId="2">'【別紙１②Ａ】実施報告書(設備導入）'!$B$1:$N$81</definedName>
    <definedName name="_xlnm.Print_Area" localSheetId="3">'【別紙２②Ａ】 R3年度  経費所要額精算調書(設備導入)'!$A$5:$AH$53</definedName>
    <definedName name="_xlnm.Print_Area" localSheetId="1">'【様式第11②Ａ】完了実績報告書'!$A$1:$AA$54</definedName>
    <definedName name="_xlnm.Print_Area" localSheetId="0">'②Ａ提出書類一覧(完了実績報告)'!$A$1:$C$23</definedName>
    <definedName name="_xlnm.Print_Titles" localSheetId="2">'【別紙１②Ａ】実施報告書(設備導入）'!$1:$5</definedName>
  </definedNames>
  <calcPr fullCalcOnLoad="1"/>
</workbook>
</file>

<file path=xl/comments2.xml><?xml version="1.0" encoding="utf-8"?>
<comments xmlns="http://schemas.openxmlformats.org/spreadsheetml/2006/main">
  <authors>
    <author>RCESPA</author>
  </authors>
  <commentList>
    <comment ref="V2" authorId="0">
      <text>
        <r>
          <rPr>
            <b/>
            <sz val="12"/>
            <rFont val="MS P ゴシック"/>
            <family val="3"/>
          </rPr>
          <t>採択通知書右上の識別番号を
入力してください。</t>
        </r>
      </text>
    </comment>
    <comment ref="R3" authorId="0">
      <text>
        <r>
          <rPr>
            <b/>
            <sz val="12"/>
            <rFont val="MS P ゴシック"/>
            <family val="3"/>
          </rPr>
          <t>この欄は社内番号等を記入ください。
社内番号等が無い場合は「番号」という文字を削除してください。</t>
        </r>
      </text>
    </comment>
    <comment ref="Q20" authorId="0">
      <text>
        <r>
          <rPr>
            <b/>
            <sz val="11"/>
            <rFont val="MS P ゴシック"/>
            <family val="3"/>
          </rPr>
          <t>交付決定通知書の日付と
番号をご入力ください。</t>
        </r>
      </text>
    </comment>
    <comment ref="E26" authorId="0">
      <text>
        <r>
          <rPr>
            <b/>
            <sz val="12"/>
            <rFont val="MS P ゴシック"/>
            <family val="3"/>
          </rPr>
          <t>交付決定通知書に記載の
補助金の額をご入力ください。</t>
        </r>
      </text>
    </comment>
    <comment ref="N28" authorId="0">
      <text>
        <r>
          <rPr>
            <b/>
            <sz val="12"/>
            <rFont val="MS P ゴシック"/>
            <family val="3"/>
          </rPr>
          <t>消費税を含めて申請される場合は交付決定額に対する額（小数点以下切り捨て）を、
消費税を含まない場合は０円とご入力ください。</t>
        </r>
      </text>
    </comment>
    <comment ref="K37" authorId="0">
      <text>
        <r>
          <rPr>
            <b/>
            <sz val="12"/>
            <rFont val="MS P ゴシック"/>
            <family val="3"/>
          </rPr>
          <t>契約日（注文請日）をご入力ください。</t>
        </r>
      </text>
    </comment>
    <comment ref="V37"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RCESPA</author>
  </authors>
  <commentList>
    <comment ref="AA14" authorId="0">
      <text>
        <r>
          <rPr>
            <b/>
            <sz val="11"/>
            <rFont val="MS P ゴシック"/>
            <family val="3"/>
          </rPr>
          <t>交付決定通知書に記載の補助基本額をご入力ください。</t>
        </r>
      </text>
    </comment>
    <comment ref="T18" authorId="0">
      <text>
        <r>
          <rPr>
            <b/>
            <sz val="11"/>
            <rFont val="MS P ゴシック"/>
            <family val="3"/>
          </rPr>
          <t>様式第11で入力した
金額が表示されます。</t>
        </r>
      </text>
    </comment>
  </commentList>
</comments>
</file>

<file path=xl/sharedStrings.xml><?xml version="1.0" encoding="utf-8"?>
<sst xmlns="http://schemas.openxmlformats.org/spreadsheetml/2006/main" count="369" uniqueCount="244">
  <si>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</si>
  <si>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</si>
  <si>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</si>
  <si>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</si>
  <si>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</si>
  <si>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</si>
  <si>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</si>
  <si>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</si>
  <si>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</si>
  <si>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</si>
  <si>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</si>
  <si>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</si>
  <si>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</si>
  <si>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</si>
  <si>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</si>
  <si>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</si>
  <si>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</si>
  <si>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</si>
  <si>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</si>
  <si>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</si>
  <si>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</si>
  <si>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</si>
  <si>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</si>
  <si>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</si>
  <si>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</si>
  <si>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</si>
  <si>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</si>
  <si>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</si>
  <si>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</si>
  <si>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</si>
  <si>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</si>
  <si>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</si>
  <si>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</si>
  <si>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</si>
  <si>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</si>
  <si>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</si>
  <si>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</si>
  <si>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</si>
  <si>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</si>
  <si>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</si>
  <si>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</si>
  <si>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</si>
  <si>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</si>
  <si>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</si>
  <si>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</si>
  <si>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</si>
  <si>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</si>
  <si>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</si>
  <si>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</si>
  <si>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</si>
  <si>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</si>
  <si>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</si>
  <si>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</si>
  <si>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</si>
  <si>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</si>
  <si>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</si>
  <si>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</si>
  <si>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</si>
  <si>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</si>
  <si>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</si>
  <si>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</si>
  <si>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</si>
  <si>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</si>
  <si>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</si>
  <si>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</si>
  <si>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</si>
  <si>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</si>
  <si>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</si>
  <si>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</si>
  <si>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</si>
  <si>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</si>
  <si>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</si>
  <si>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</si>
  <si>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</si>
  <si>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</si>
  <si>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</si>
  <si>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</si>
  <si>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</si>
  <si>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</si>
  <si>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</si>
  <si>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法人名</t>
  </si>
  <si>
    <t>代表名の職・氏名</t>
  </si>
  <si>
    <t>（脱炭素イノベーションによる地域循環共生圏構築事業)</t>
  </si>
  <si>
    <t>合計</t>
  </si>
  <si>
    <t>②Ａスマートライティング設備等導入事業</t>
  </si>
  <si>
    <t>②Ａスマートライティング設備等導入事業</t>
  </si>
  <si>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</si>
  <si>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</si>
  <si>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</si>
  <si>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</si>
  <si>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</si>
  <si>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</si>
  <si>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</si>
  <si>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</si>
  <si>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①ゼロカーボンシティの表明状況
（公募開始前日時点）</t>
  </si>
  <si>
    <t>設備等導入時の補助対象経費
（合計）[円]</t>
  </si>
  <si>
    <t>選択してください。</t>
  </si>
  <si>
    <t>計画策定事業の同時申請の有無</t>
  </si>
  <si>
    <t>予算書（表紙及び当該予算についての頁のコピー）</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</si>
  <si>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</si>
  <si>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</si>
  <si>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</si>
  <si>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</si>
  <si>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</si>
  <si>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</si>
  <si>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</si>
  <si>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</si>
  <si>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</si>
  <si>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②事業の目的・概要</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</si>
  <si>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</si>
  <si>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</si>
  <si>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⑦日射量データを取得する機器の運用・保守計画の具体的内容</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</si>
  <si>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</si>
  <si>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</si>
  <si>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</si>
  <si>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ア</t>
  </si>
  <si>
    <t>イ</t>
  </si>
  <si>
    <t>ウ</t>
  </si>
  <si>
    <t>エ</t>
  </si>
  <si>
    <t>オ</t>
  </si>
  <si>
    <t>カ</t>
  </si>
  <si>
    <t>キ</t>
  </si>
  <si>
    <t>ク</t>
  </si>
  <si>
    <t>ケ</t>
  </si>
  <si>
    <t>コ</t>
  </si>
  <si>
    <t>サ</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</si>
  <si>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</si>
  <si>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</si>
  <si>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</si>
  <si>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</si>
  <si>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</si>
  <si>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</si>
  <si>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</si>
  <si>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</si>
  <si>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＊自動的に算出されます。
＊設備等導入時の補助対象経費（合計）÷ CO2削減効果の計画値（法定耐用年数を考慮）</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</si>
  <si>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</si>
  <si>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</si>
  <si>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</si>
  <si>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</si>
  <si>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</si>
  <si>
    <t>記</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</si>
  <si>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</si>
  <si>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</si>
  <si>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</si>
  <si>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</si>
  <si>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</si>
  <si>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</si>
  <si>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</si>
  <si>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</si>
  <si>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別紙１②Ａ</t>
  </si>
  <si>
    <t>識別番号</t>
  </si>
  <si>
    <t>識別番号</t>
  </si>
  <si>
    <r>
      <t>様式第１１ 完了実績報告書 （電子データは</t>
    </r>
    <r>
      <rPr>
        <u val="single"/>
        <sz val="9"/>
        <rFont val="ＭＳ Ｐゴシック"/>
        <family val="3"/>
      </rPr>
      <t>Excel</t>
    </r>
    <r>
      <rPr>
        <sz val="9"/>
        <rFont val="ＭＳ Ｐゴシック"/>
        <family val="3"/>
      </rPr>
      <t>形式のまま提出すること。）</t>
    </r>
  </si>
  <si>
    <r>
      <t>様式第１１ 別紙１ 実施報告書 （電子データは</t>
    </r>
    <r>
      <rPr>
        <u val="single"/>
        <sz val="9"/>
        <color indexed="8"/>
        <rFont val="ＭＳ Ｐゴシック"/>
        <family val="3"/>
      </rPr>
      <t>Excel</t>
    </r>
    <r>
      <rPr>
        <sz val="9"/>
        <color indexed="8"/>
        <rFont val="ＭＳ Ｐゴシック"/>
        <family val="3"/>
      </rPr>
      <t>形式のまま提出すること。）</t>
    </r>
  </si>
  <si>
    <r>
      <t>様式第１１別紙２ 経費所要額精算調書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</si>
  <si>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</si>
  <si>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シ</t>
  </si>
  <si>
    <t>契約書 又は 注文書及び注文請書</t>
  </si>
  <si>
    <t>ス</t>
  </si>
  <si>
    <t>工事完了届（納品書）・検収調書</t>
  </si>
  <si>
    <t>セ</t>
  </si>
  <si>
    <t>請求書</t>
  </si>
  <si>
    <t>ソ</t>
  </si>
  <si>
    <t>領収書 又は 支払いを証する書類</t>
  </si>
  <si>
    <t>タ</t>
  </si>
  <si>
    <t>チ</t>
  </si>
  <si>
    <t>識別番号：</t>
  </si>
  <si>
    <t>番　　　号</t>
  </si>
  <si>
    <t>令和</t>
  </si>
  <si>
    <t>年</t>
  </si>
  <si>
    <t>補助事業者</t>
  </si>
  <si>
    <t>完了実績報告書</t>
  </si>
  <si>
    <t>日付け地循社協事第</t>
  </si>
  <si>
    <t>号で交付決定の通知を</t>
  </si>
  <si>
    <t>受けた二酸化炭素排出抑制対策事業費等補助金（脱炭素イノベーションによる地域循環共生圏構築事業）を完了しましたので、令和２年度（第３次補正予算）二酸化炭素排出抑制対策事業費等補助金（脱炭素イノベーションによる地域循環共生圏構築事業）のうち、ゼロカーボンシティにおける屋外照明のスマートライティング化・ゼロエミッション化モデル構築事業交付規程第１１条第１項の規定に基づき下記のとおり報告します。</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</si>
  <si>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</si>
  <si>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</si>
  <si>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</si>
  <si>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</si>
  <si>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</si>
  <si>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</si>
  <si>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</si>
  <si>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</si>
  <si>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</si>
  <si>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</si>
  <si>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</si>
  <si>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</si>
  <si>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</si>
  <si>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</si>
  <si>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</si>
  <si>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６　添付資料</t>
  </si>
  <si>
    <t>（１）完成図書（各種手続等に係る書面の写しを含む。）</t>
  </si>
  <si>
    <t>（２）写真（工程等が分かるもの）</t>
  </si>
  <si>
    <t>（３）その他参考資料（領収書等含む。）</t>
  </si>
  <si>
    <t>注</t>
  </si>
  <si>
    <t>　規程第３条第３項の規定に基づき共同で交付申請した場合は、代表事業者が報告すること。</t>
  </si>
  <si>
    <t>脱炭素イノベーションによる地域循環共生圏構築事業に要する経費所要額精算調書</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</si>
  <si>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</si>
  <si>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</si>
  <si>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</si>
  <si>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</si>
  <si>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</si>
  <si>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</si>
  <si>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</si>
  <si>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</si>
  <si>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</si>
  <si>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</si>
  <si>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t>2.補助対象経費支実支出額内訳</t>
  </si>
  <si>
    <t>完了実績報告時提出書類等一覧　　②Ａスマートライティング設備等導入事業</t>
  </si>
  <si>
    <t>様式第１１（第１１条関係）②Ａ</t>
  </si>
  <si>
    <t>＊様式第１１より自動的に転記されます。</t>
  </si>
  <si>
    <t>脱炭素イノベーションによる地域循環共生圏構築事業 実施報告書</t>
  </si>
  <si>
    <t>＊計画策定事業に合わせて設備等導入事業を同時に申請した場合は「同時申請有り」、同時に申請しなかった場合は「同時申請無し」を選択肢から選択してください。</t>
  </si>
  <si>
    <r>
      <t xml:space="preserve">(8)補助金所要額
</t>
    </r>
    <r>
      <rPr>
        <sz val="10"/>
        <color indexed="23"/>
        <rFont val="ＭＳ 明朝"/>
        <family val="1"/>
      </rPr>
      <t>(7)×1/3
※上限3億円
※千円未満切捨
※100万円未満の場合は補助対象外。</t>
    </r>
  </si>
  <si>
    <t>＊自動的に算出されます。
＊１年度目補助対象経費実支出額 ＋２年度目補助対象経費支出予定額</t>
  </si>
  <si>
    <t>＊自動的に算出されます。
＊１年度目の「総事業費」「補助対象経費実支出額」「補助金所要額」</t>
  </si>
  <si>
    <t>その他事業内容に必要な補足資料
（完了実績報告書に記載した内容の根拠や補足説明となる資料等）</t>
  </si>
  <si>
    <r>
      <t>上記の全ての資料の電子データを圧縮保存したzipファイル　（メールに添付できるよう容量により適宜分割すること。）
（上記資料ア、エについては</t>
    </r>
    <r>
      <rPr>
        <u val="single"/>
        <sz val="9"/>
        <rFont val="ＭＳ Ｐゴシック"/>
        <family val="3"/>
      </rPr>
      <t>Excel</t>
    </r>
    <r>
      <rPr>
        <sz val="9"/>
        <rFont val="ＭＳ Ｐゴシック"/>
        <family val="3"/>
      </rPr>
      <t>形式で、オについては作成したファイルの形式のまま圧縮保存すること。）</t>
    </r>
  </si>
  <si>
    <t>＊実施した貴団体固有の事業名を記入してください。</t>
  </si>
  <si>
    <t>＊団体の代表権を持つ方で、様式第１１に記載した代表者と同一であることを確認してください。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</si>
  <si>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①ゼロカーボンシティの表明状況
（完了実績報告日時点）</t>
  </si>
  <si>
    <t>＊設備導入を計画する地方公共団体の完了実績報告日時点でのゼロカーボンシティの表明状況について記入してください。</t>
  </si>
  <si>
    <t>＊実施した補助事業の目的・概要について記入してください。</t>
  </si>
  <si>
    <t>＊スマートライティングの照明について、どのような設備等を導入し、どのようなシステムとしたのかを記入してください。
＊仕様書・カタログ等を添付し、公募要領「Ⅱ．〔２〕（６）補助対象設備」の要件を満たすことを記入してください。
＊全体のシステムフロー図を定量的な情報（導入する設備の数量・電力使用量、気象データの種類とデータ取得設備数等）（提出書類ウ）と併せて別紙で作成し添付してください。記入欄には、別紙の資料番号を記入してください。</t>
  </si>
  <si>
    <t>＊日射量データを取得する機器について、どのような設備等を導入し、どのようなシステムとしたのかを記入してください。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</si>
  <si>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＊スマートライティングの導入に係る工程（発注時期、設計期間、部品等調達・製造工期、納品・納入時期党（複数年度の場合は予定時期等を含む））を記入してください。</t>
  </si>
  <si>
    <t>＊スマートライティングの設備等導入に係る実施体制を記入してください。なお、誰が何をしたのかを記入してください。
＊気象会社又は気象関係の専門家の事業への関与の有無についても記載してください。有の場合には、その機関等の名称や事業に具体的にどう関与したのかを記載してください。</t>
  </si>
  <si>
    <t>補助対象経費実支出額</t>
  </si>
  <si>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</si>
  <si>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</si>
  <si>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＊スマートライティングの設備等の導入及び運用管理等に係る資金の調達方法について具体的に示してください。また、資金の調達にあたっての民間資金活用があれば具体的に説明してください。</t>
    </r>
  </si>
  <si>
    <t>事業開始日</t>
  </si>
  <si>
    <t>事業完了日</t>
  </si>
  <si>
    <t>＊様式第１１より自動的に転記されます。</t>
  </si>
  <si>
    <t>当事業において策定した計画図書等及び
写真台帳（必要により、撮影ポイント説明書を添付すること。電子データはＰＤＦデータを保存すること。）</t>
  </si>
  <si>
    <t>令和３年度二酸化炭素排出抑制対策事業費等補助金</t>
  </si>
  <si>
    <t>このシートには、交付決定から令和5年1月31日までの経費内訳を記入してください。</t>
  </si>
  <si>
    <t>別紙２②Ａ（令和３年度～令和５年１月末までに要した経費）</t>
  </si>
  <si>
    <t>補助事業の実施スケジュール（実績）</t>
  </si>
  <si>
    <t>ツ</t>
  </si>
  <si>
    <t>※網掛けの部分（イ～オ及びキ～コ）は、交付申請時から変更がない場合は提出不要。</t>
  </si>
  <si>
    <t>経費</t>
  </si>
  <si>
    <r>
      <t>購入した主な財産の内訳（単価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</si>
  <si>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購入時期</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</si>
</sst>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 numFmtId="193" formatCode="[DBNum3][$-411]0"/>
    <numFmt numFmtId="194" formatCode="[DBNum3]&quot;&quot;#,##0"/>
    <numFmt numFmtId="195" formatCode="[DBNum3]0"/>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sz val="11"/>
      <color indexed="23"/>
      <name val="ＭＳ 明朝"/>
      <family val="1"/>
    </font>
    <font>
      <b/>
      <sz val="11"/>
      <name val="MS P ゴシック"/>
      <family val="3"/>
    </font>
    <font>
      <vertAlign val="superscrip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8"/>
      <name val="ＭＳ 明朝"/>
      <family val="1"/>
    </font>
    <font>
      <sz val="11"/>
      <color indexed="16"/>
      <name val="ＭＳ 明朝"/>
      <family val="1"/>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4"/>
      <color indexed="8"/>
      <name val="ＭＳ Ｐゴシック"/>
      <family val="3"/>
    </font>
    <font>
      <sz val="12"/>
      <color indexed="23"/>
      <name val="ＭＳ 明朝"/>
      <family val="1"/>
    </font>
    <font>
      <sz val="12"/>
      <color indexed="60"/>
      <name val="ＭＳ 明朝"/>
      <family val="1"/>
    </font>
    <font>
      <sz val="10"/>
      <color indexed="8"/>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9"/>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4"/>
      <color theme="1"/>
      <name val="Calibri"/>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2"/>
      <color rgb="FFC00000"/>
      <name val="ＭＳ 明朝"/>
      <family val="1"/>
    </font>
    <font>
      <sz val="10"/>
      <color theme="1"/>
      <name val="Calibri"/>
      <family val="3"/>
    </font>
    <font>
      <b/>
      <sz val="10"/>
      <color rgb="FFFF0000"/>
      <name val="Calibri"/>
      <family val="3"/>
    </font>
    <font>
      <b/>
      <sz val="10.5"/>
      <color rgb="FFFF0000"/>
      <name val="ＭＳ ゴシック"/>
      <family val="3"/>
    </font>
    <font>
      <sz val="11"/>
      <name val="Calibri"/>
      <family val="3"/>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right style="thin"/>
      <top/>
      <bottom style="thin"/>
    </border>
    <border>
      <left style="medium"/>
      <right style="thin"/>
      <top style="thin"/>
      <bottom/>
    </border>
    <border>
      <left/>
      <right style="thin"/>
      <top/>
      <bottom/>
    </border>
    <border>
      <left style="thin"/>
      <right style="thin"/>
      <top style="thin"/>
      <bottom/>
    </border>
    <border>
      <left style="thin"/>
      <right style="thin"/>
      <top/>
      <bottom/>
    </border>
    <border>
      <left style="thin"/>
      <right style="medium"/>
      <top style="thin"/>
      <bottom style="thin"/>
    </border>
    <border>
      <left style="medium"/>
      <right style="medium"/>
      <top style="thin"/>
      <bottom style="thin"/>
    </border>
    <border>
      <left style="medium"/>
      <right/>
      <top style="medium"/>
      <bottom style="thin"/>
    </border>
    <border>
      <left>
        <color indexed="63"/>
      </left>
      <right>
        <color indexed="63"/>
      </right>
      <top style="medium"/>
      <bottom>
        <color indexed="63"/>
      </bottom>
    </border>
    <border>
      <left>
        <color indexed="63"/>
      </left>
      <right style="thin"/>
      <top style="medium"/>
      <bottom/>
    </border>
    <border>
      <left style="thin"/>
      <right style="medium"/>
      <top>
        <color indexed="63"/>
      </top>
      <bottom>
        <color indexed="63"/>
      </bottom>
    </border>
    <border>
      <left style="medium"/>
      <right style="medium"/>
      <top>
        <color indexed="63"/>
      </top>
      <bottom>
        <color indexed="63"/>
      </bottom>
    </border>
    <border>
      <left style="thin"/>
      <right style="thin"/>
      <top style="thin"/>
      <bottom style="hair"/>
    </border>
    <border>
      <left style="thin"/>
      <right style="thin"/>
      <top style="hair"/>
      <bottom style="hair"/>
    </border>
    <border>
      <left style="thin"/>
      <right style="medium"/>
      <top style="thin"/>
      <bottom style="hair"/>
    </border>
    <border>
      <left style="thin"/>
      <right style="medium"/>
      <top style="medium"/>
      <bottom style="medium"/>
    </border>
    <border>
      <left style="medium"/>
      <right style="medium"/>
      <top style="medium"/>
      <bottom style="medium"/>
    </border>
    <border>
      <left style="thin"/>
      <right/>
      <top style="thin"/>
      <bottom/>
    </border>
    <border>
      <left/>
      <right style="medium"/>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right style="thin"/>
      <top style="thin"/>
      <bottom/>
    </border>
    <border>
      <left style="thin"/>
      <right/>
      <top/>
      <bottom/>
    </border>
    <border>
      <left style="thin"/>
      <right/>
      <top/>
      <bottom style="thin"/>
    </border>
    <border>
      <left>
        <color indexed="63"/>
      </left>
      <right style="medium"/>
      <top style="thin"/>
      <bottom style="thin"/>
    </border>
    <border>
      <left/>
      <right/>
      <top style="medium"/>
      <bottom style="thin"/>
    </border>
    <border>
      <left>
        <color indexed="63"/>
      </left>
      <right style="thin"/>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top style="thin"/>
      <bottom style="medium"/>
    </border>
    <border>
      <left/>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thin"/>
      <bottom/>
    </border>
    <border>
      <left style="thin"/>
      <right>
        <color indexed="63"/>
      </right>
      <top style="medium"/>
      <bottom style="medium"/>
    </border>
    <border>
      <left/>
      <right style="medium"/>
      <top style="medium"/>
      <bottom style="mediu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medium"/>
      <bottom style="medium"/>
    </border>
    <border>
      <left style="thin"/>
      <right style="thin"/>
      <top style="thin"/>
      <bottom style="medium"/>
    </border>
    <border>
      <left style="thin"/>
      <right style="medium"/>
      <top style="medium"/>
      <bottom style="thin"/>
    </border>
    <border>
      <left style="medium"/>
      <right style="medium"/>
      <top style="medium"/>
      <bottom style="thin"/>
    </border>
    <border>
      <left style="thin"/>
      <right style="thin"/>
      <top style="medium"/>
      <bottom style="thin"/>
    </border>
    <border>
      <left style="medium"/>
      <right/>
      <top style="thin"/>
      <bottom style="thin"/>
    </border>
    <border>
      <left style="thin"/>
      <right style="thin"/>
      <top style="hair"/>
      <bottom style="medium"/>
    </border>
    <border>
      <left style="thin"/>
      <right style="thin"/>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hair"/>
      <bottom style="hair"/>
    </border>
    <border>
      <left style="thin"/>
      <right style="medium"/>
      <top style="hair"/>
      <bottom style="thin"/>
    </border>
    <border>
      <left/>
      <right/>
      <top/>
      <bottom style="thin"/>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457">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9"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Fill="1" applyAlignment="1">
      <alignment vertical="center"/>
    </xf>
    <xf numFmtId="0" fontId="6" fillId="33" borderId="0" xfId="0" applyFont="1" applyFill="1" applyAlignment="1">
      <alignment vertical="center"/>
    </xf>
    <xf numFmtId="0" fontId="79"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0" fillId="0" borderId="0" xfId="0" applyFont="1" applyFill="1" applyAlignment="1">
      <alignment vertical="center"/>
    </xf>
    <xf numFmtId="0" fontId="79"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9" fillId="33" borderId="0" xfId="0" applyFont="1" applyFill="1" applyBorder="1" applyAlignment="1">
      <alignment vertical="center"/>
    </xf>
    <xf numFmtId="0" fontId="81" fillId="0" borderId="0" xfId="0" applyFont="1" applyAlignment="1" applyProtection="1">
      <alignment vertical="center"/>
      <protection/>
    </xf>
    <xf numFmtId="0" fontId="82" fillId="0" borderId="0" xfId="0" applyFont="1" applyAlignment="1" applyProtection="1">
      <alignment horizontal="center" vertical="center" shrinkToFit="1"/>
      <protection/>
    </xf>
    <xf numFmtId="0" fontId="82" fillId="0" borderId="0" xfId="0" applyFont="1" applyAlignment="1" applyProtection="1">
      <alignment vertical="center" shrinkToFit="1"/>
      <protection/>
    </xf>
    <xf numFmtId="0" fontId="81" fillId="0" borderId="13" xfId="0" applyFont="1" applyBorder="1" applyAlignment="1" applyProtection="1">
      <alignment vertical="center" wrapText="1"/>
      <protection/>
    </xf>
    <xf numFmtId="0" fontId="81" fillId="0" borderId="14"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3" fillId="33" borderId="0" xfId="0" applyFont="1" applyFill="1" applyBorder="1" applyAlignment="1">
      <alignment vertical="center"/>
    </xf>
    <xf numFmtId="0" fontId="7" fillId="0" borderId="15" xfId="0" applyFont="1" applyFill="1" applyBorder="1" applyAlignment="1">
      <alignment horizontal="left" vertical="center" wrapText="1"/>
    </xf>
    <xf numFmtId="0" fontId="81" fillId="34" borderId="14" xfId="0" applyFont="1" applyFill="1" applyBorder="1" applyAlignment="1" applyProtection="1">
      <alignment horizontal="center" vertical="center" shrinkToFit="1"/>
      <protection/>
    </xf>
    <xf numFmtId="0" fontId="79"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84"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9" fillId="33" borderId="0" xfId="0" applyFont="1" applyFill="1" applyAlignment="1" applyProtection="1">
      <alignment vertical="center"/>
      <protection/>
    </xf>
    <xf numFmtId="0" fontId="79" fillId="33" borderId="0" xfId="0" applyFont="1" applyFill="1" applyAlignment="1" applyProtection="1">
      <alignment vertical="center"/>
      <protection/>
    </xf>
    <xf numFmtId="0" fontId="0" fillId="0" borderId="0" xfId="0" applyFont="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9"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87" fillId="0" borderId="13" xfId="0" applyFont="1" applyBorder="1" applyAlignment="1" applyProtection="1">
      <alignment vertical="center" wrapText="1"/>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7" fillId="0" borderId="20" xfId="0" applyFont="1" applyFill="1" applyBorder="1" applyAlignment="1">
      <alignment horizontal="left" vertical="center" wrapText="1"/>
    </xf>
    <xf numFmtId="0" fontId="7" fillId="0" borderId="10" xfId="0" applyFont="1" applyFill="1" applyBorder="1" applyAlignment="1">
      <alignment vertical="center" wrapText="1"/>
    </xf>
    <xf numFmtId="0" fontId="79" fillId="34" borderId="14" xfId="0" applyNumberFormat="1" applyFont="1" applyFill="1" applyBorder="1" applyAlignment="1">
      <alignment horizontal="center" vertical="center"/>
    </xf>
    <xf numFmtId="189" fontId="79" fillId="0" borderId="14" xfId="0" applyNumberFormat="1" applyFont="1" applyFill="1" applyBorder="1" applyAlignment="1" applyProtection="1">
      <alignment vertical="center"/>
      <protection locked="0"/>
    </xf>
    <xf numFmtId="0" fontId="87" fillId="0" borderId="13" xfId="0" applyFont="1" applyBorder="1" applyAlignment="1" applyProtection="1">
      <alignment horizontal="center" vertical="center"/>
      <protection/>
    </xf>
    <xf numFmtId="0" fontId="87" fillId="0" borderId="13" xfId="0" applyFont="1" applyFill="1" applyBorder="1" applyAlignment="1" applyProtection="1">
      <alignment horizontal="center" vertical="center"/>
      <protection/>
    </xf>
    <xf numFmtId="0" fontId="81" fillId="0" borderId="21" xfId="0" applyFont="1" applyFill="1" applyBorder="1" applyAlignment="1" applyProtection="1">
      <alignment vertical="center"/>
      <protection/>
    </xf>
    <xf numFmtId="0" fontId="7" fillId="0" borderId="22"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0" xfId="0" applyFont="1" applyFill="1" applyBorder="1" applyAlignment="1" applyProtection="1">
      <alignment horizontal="left" vertical="center" wrapText="1"/>
      <protection/>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4" xfId="0" applyFont="1" applyBorder="1" applyAlignment="1">
      <alignment vertical="center"/>
    </xf>
    <xf numFmtId="0" fontId="79"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25"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NumberFormat="1" applyFont="1" applyAlignment="1" applyProtection="1">
      <alignment vertical="center"/>
      <protection/>
    </xf>
    <xf numFmtId="187" fontId="77" fillId="0" borderId="0" xfId="0" applyNumberFormat="1" applyFont="1" applyAlignment="1" applyProtection="1">
      <alignment vertical="center"/>
      <protection/>
    </xf>
    <xf numFmtId="0" fontId="13" fillId="33" borderId="0" xfId="0" applyFont="1" applyFill="1" applyBorder="1" applyAlignment="1" applyProtection="1">
      <alignment vertical="center" shrinkToFit="1"/>
      <protection/>
    </xf>
    <xf numFmtId="0" fontId="13" fillId="33" borderId="26" xfId="0" applyFont="1" applyFill="1" applyBorder="1" applyAlignment="1" applyProtection="1">
      <alignment vertical="center" shrinkToFit="1"/>
      <protection/>
    </xf>
    <xf numFmtId="0" fontId="91" fillId="0" borderId="13" xfId="0" applyFont="1" applyBorder="1" applyAlignment="1" applyProtection="1">
      <alignment horizontal="center" vertical="center" shrinkToFit="1"/>
      <protection locked="0"/>
    </xf>
    <xf numFmtId="0" fontId="77" fillId="0" borderId="0" xfId="0" applyFont="1" applyFill="1" applyAlignment="1" applyProtection="1">
      <alignment horizontal="center" vertical="center"/>
      <protection/>
    </xf>
    <xf numFmtId="0" fontId="81" fillId="0" borderId="0" xfId="0" applyFont="1" applyFill="1" applyAlignment="1" applyProtection="1">
      <alignment vertical="center"/>
      <protection/>
    </xf>
    <xf numFmtId="0" fontId="81" fillId="0" borderId="14" xfId="0" applyFont="1" applyFill="1" applyBorder="1" applyAlignment="1">
      <alignment vertical="center" wrapText="1"/>
    </xf>
    <xf numFmtId="0" fontId="87" fillId="0" borderId="14" xfId="0" applyFont="1" applyBorder="1" applyAlignment="1" applyProtection="1">
      <alignment vertical="center" wrapText="1"/>
      <protection/>
    </xf>
    <xf numFmtId="0" fontId="81" fillId="0" borderId="0" xfId="0" applyFont="1" applyAlignment="1" applyProtection="1">
      <alignment vertical="center" shrinkToFit="1"/>
      <protection/>
    </xf>
    <xf numFmtId="0" fontId="5" fillId="0" borderId="0" xfId="0" applyFont="1" applyAlignment="1">
      <alignment vertical="center"/>
    </xf>
    <xf numFmtId="0" fontId="5" fillId="0" borderId="0" xfId="0" applyFont="1" applyAlignment="1">
      <alignment vertical="center"/>
    </xf>
    <xf numFmtId="0" fontId="77" fillId="0" borderId="0" xfId="0" applyFont="1" applyFill="1" applyAlignment="1" applyProtection="1">
      <alignment horizontal="center" vertical="center"/>
      <protection locked="0"/>
    </xf>
    <xf numFmtId="0" fontId="92" fillId="0" borderId="0" xfId="0" applyFont="1" applyAlignment="1">
      <alignment vertical="center"/>
    </xf>
    <xf numFmtId="49" fontId="92" fillId="0" borderId="0" xfId="0" applyNumberFormat="1" applyFont="1" applyAlignment="1">
      <alignment vertical="center"/>
    </xf>
    <xf numFmtId="0" fontId="93" fillId="0" borderId="0" xfId="0" applyFont="1" applyAlignment="1">
      <alignment vertical="center"/>
    </xf>
    <xf numFmtId="0" fontId="79" fillId="0" borderId="0" xfId="0" applyFont="1" applyAlignment="1" applyProtection="1">
      <alignment vertical="center" shrinkToFit="1"/>
      <protection/>
    </xf>
    <xf numFmtId="0" fontId="94" fillId="0" borderId="0" xfId="0" applyFont="1" applyAlignment="1">
      <alignment vertical="center"/>
    </xf>
    <xf numFmtId="0" fontId="93" fillId="0" borderId="0" xfId="0" applyFont="1" applyAlignment="1">
      <alignment vertical="center"/>
    </xf>
    <xf numFmtId="195" fontId="77" fillId="0" borderId="0" xfId="0" applyNumberFormat="1" applyFont="1" applyFill="1" applyAlignment="1" applyProtection="1">
      <alignment vertical="center"/>
      <protection locked="0"/>
    </xf>
    <xf numFmtId="0" fontId="78" fillId="0" borderId="0" xfId="0" applyFont="1" applyAlignment="1" applyProtection="1">
      <alignment vertical="center"/>
      <protection/>
    </xf>
    <xf numFmtId="0" fontId="95" fillId="0" borderId="0" xfId="0" applyFont="1" applyFill="1" applyAlignment="1">
      <alignment vertical="center" wrapText="1"/>
    </xf>
    <xf numFmtId="0" fontId="77" fillId="0" borderId="0" xfId="0" applyFont="1" applyBorder="1" applyAlignment="1" applyProtection="1">
      <alignment vertical="center"/>
      <protection/>
    </xf>
    <xf numFmtId="0" fontId="77" fillId="0" borderId="0" xfId="0" applyFont="1" applyBorder="1" applyAlignment="1" applyProtection="1">
      <alignment horizontal="center" vertical="center"/>
      <protection/>
    </xf>
    <xf numFmtId="185" fontId="77" fillId="0" borderId="0" xfId="0" applyNumberFormat="1" applyFont="1" applyBorder="1" applyAlignment="1" applyProtection="1">
      <alignment vertical="center" wrapText="1"/>
      <protection/>
    </xf>
    <xf numFmtId="185" fontId="77" fillId="0" borderId="0" xfId="0" applyNumberFormat="1" applyFont="1" applyBorder="1" applyAlignment="1" applyProtection="1">
      <alignment vertical="center" shrinkToFit="1"/>
      <protection/>
    </xf>
    <xf numFmtId="0" fontId="77" fillId="0" borderId="0" xfId="0" applyFont="1" applyAlignment="1" applyProtection="1">
      <alignment horizontal="center" vertical="center"/>
      <protection/>
    </xf>
    <xf numFmtId="0" fontId="77" fillId="0" borderId="0" xfId="0" applyNumberFormat="1" applyFont="1" applyAlignment="1" applyProtection="1">
      <alignment horizontal="left" vertical="center" shrinkToFit="1"/>
      <protection/>
    </xf>
    <xf numFmtId="0" fontId="77" fillId="0" borderId="0" xfId="0" applyFont="1" applyAlignment="1">
      <alignment horizontal="left" vertical="center" shrinkToFit="1"/>
    </xf>
    <xf numFmtId="0" fontId="77" fillId="0" borderId="0" xfId="0" applyFont="1" applyAlignment="1">
      <alignment vertical="center"/>
    </xf>
    <xf numFmtId="187" fontId="77" fillId="0" borderId="0" xfId="0" applyNumberFormat="1" applyFont="1" applyBorder="1" applyAlignment="1" applyProtection="1">
      <alignment vertical="center" shrinkToFit="1"/>
      <protection/>
    </xf>
    <xf numFmtId="49" fontId="77" fillId="0" borderId="0" xfId="0" applyNumberFormat="1" applyFont="1" applyAlignment="1" applyProtection="1">
      <alignment horizontal="right" vertical="top"/>
      <protection/>
    </xf>
    <xf numFmtId="0" fontId="81" fillId="34" borderId="13" xfId="0" applyFont="1" applyFill="1" applyBorder="1" applyAlignment="1" applyProtection="1">
      <alignment horizontal="center" vertical="center"/>
      <protection/>
    </xf>
    <xf numFmtId="0" fontId="81" fillId="34" borderId="14" xfId="0" applyFont="1" applyFill="1" applyBorder="1" applyAlignment="1" applyProtection="1">
      <alignment vertical="center" wrapText="1"/>
      <protection/>
    </xf>
    <xf numFmtId="0" fontId="91" fillId="34" borderId="13" xfId="0" applyFont="1" applyFill="1" applyBorder="1" applyAlignment="1" applyProtection="1">
      <alignment horizontal="center" vertical="center" shrinkToFit="1"/>
      <protection locked="0"/>
    </xf>
    <xf numFmtId="0" fontId="87" fillId="34" borderId="13" xfId="0" applyFont="1" applyFill="1" applyBorder="1" applyAlignment="1" applyProtection="1">
      <alignment horizontal="center" vertical="center"/>
      <protection/>
    </xf>
    <xf numFmtId="0" fontId="81" fillId="34" borderId="0" xfId="0" applyFont="1" applyFill="1" applyAlignment="1" applyProtection="1">
      <alignment vertical="center"/>
      <protection/>
    </xf>
    <xf numFmtId="0" fontId="91" fillId="0" borderId="13" xfId="0" applyFont="1" applyBorder="1" applyAlignment="1" applyProtection="1">
      <alignment horizontal="center" vertical="center" shrinkToFit="1"/>
      <protection locked="0"/>
    </xf>
    <xf numFmtId="0" fontId="96" fillId="34" borderId="16" xfId="0" applyFont="1" applyFill="1" applyBorder="1" applyAlignment="1" applyProtection="1">
      <alignment horizontal="center" vertical="center"/>
      <protection/>
    </xf>
    <xf numFmtId="0" fontId="96" fillId="34" borderId="18" xfId="0" applyFont="1" applyFill="1" applyBorder="1" applyAlignment="1" applyProtection="1">
      <alignment horizontal="center" vertical="center"/>
      <protection/>
    </xf>
    <xf numFmtId="0" fontId="81" fillId="0" borderId="27" xfId="0" applyFont="1" applyBorder="1" applyAlignment="1" applyProtection="1">
      <alignment horizontal="center" vertical="center"/>
      <protection/>
    </xf>
    <xf numFmtId="0" fontId="81" fillId="0" borderId="28" xfId="0" applyFont="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91" fillId="0" borderId="27" xfId="0" applyFont="1" applyBorder="1" applyAlignment="1" applyProtection="1">
      <alignment horizontal="center" vertical="center" shrinkToFit="1"/>
      <protection locked="0"/>
    </xf>
    <xf numFmtId="0" fontId="91" fillId="0" borderId="28" xfId="0" applyFont="1" applyBorder="1" applyAlignment="1" applyProtection="1">
      <alignment horizontal="center" vertical="center" shrinkToFit="1"/>
      <protection locked="0"/>
    </xf>
    <xf numFmtId="0" fontId="91" fillId="0" borderId="13" xfId="0" applyFont="1" applyBorder="1" applyAlignment="1" applyProtection="1">
      <alignment horizontal="center" vertical="center" shrinkToFit="1"/>
      <protection locked="0"/>
    </xf>
    <xf numFmtId="0" fontId="97" fillId="0" borderId="21" xfId="0" applyFont="1" applyFill="1" applyBorder="1" applyAlignment="1" applyProtection="1">
      <alignment horizontal="left" vertical="center" wrapTex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77" fillId="0" borderId="0" xfId="0" applyFont="1" applyAlignment="1" applyProtection="1">
      <alignment horizontal="left" vertical="center"/>
      <protection/>
    </xf>
    <xf numFmtId="0" fontId="77" fillId="0" borderId="0" xfId="0" applyFont="1" applyFill="1" applyAlignment="1" applyProtection="1">
      <alignment horizontal="center" vertical="center"/>
      <protection locked="0"/>
    </xf>
    <xf numFmtId="0" fontId="79" fillId="0" borderId="0" xfId="0" applyFont="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9" fillId="0" borderId="0" xfId="0" applyFont="1" applyAlignment="1" applyProtection="1">
      <alignment horizontal="right" vertical="center" shrinkToFit="1"/>
      <protection/>
    </xf>
    <xf numFmtId="0" fontId="77" fillId="0" borderId="0" xfId="0" applyFont="1" applyFill="1" applyAlignment="1" applyProtection="1">
      <alignment horizontal="left" vertical="center" indent="1" shrinkToFit="1"/>
      <protection locked="0"/>
    </xf>
    <xf numFmtId="0" fontId="79" fillId="0" borderId="0" xfId="0" applyFont="1" applyAlignment="1" applyProtection="1">
      <alignment vertical="center" shrinkToFit="1"/>
      <protection/>
    </xf>
    <xf numFmtId="0" fontId="5" fillId="0"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77" fillId="0" borderId="0" xfId="0" applyFont="1" applyFill="1" applyAlignment="1" applyProtection="1">
      <alignment horizontal="center" vertical="center" wrapText="1"/>
      <protection/>
    </xf>
    <xf numFmtId="0" fontId="77" fillId="0" borderId="0" xfId="0" applyFont="1" applyFill="1" applyAlignment="1" applyProtection="1">
      <alignment horizontal="center" vertical="center"/>
      <protection/>
    </xf>
    <xf numFmtId="195" fontId="77" fillId="0" borderId="0" xfId="0" applyNumberFormat="1" applyFont="1" applyFill="1" applyAlignment="1" applyProtection="1">
      <alignment horizontal="right" vertical="center"/>
      <protection locked="0"/>
    </xf>
    <xf numFmtId="49" fontId="77" fillId="0" borderId="0" xfId="0" applyNumberFormat="1" applyFont="1" applyFill="1" applyAlignment="1" applyProtection="1">
      <alignment horizontal="center" vertical="center" shrinkToFit="1"/>
      <protection locked="0"/>
    </xf>
    <xf numFmtId="0" fontId="77" fillId="0" borderId="0" xfId="0" applyFont="1" applyFill="1" applyAlignment="1" applyProtection="1">
      <alignment vertical="top" wrapText="1"/>
      <protection/>
    </xf>
    <xf numFmtId="0" fontId="93" fillId="0" borderId="0" xfId="0" applyFont="1" applyAlignment="1" applyProtection="1">
      <alignment vertical="top" wrapText="1"/>
      <protection/>
    </xf>
    <xf numFmtId="194" fontId="77" fillId="0" borderId="0" xfId="0" applyNumberFormat="1" applyFont="1" applyAlignment="1" applyProtection="1">
      <alignment horizontal="right" vertical="center"/>
      <protection locked="0"/>
    </xf>
    <xf numFmtId="195" fontId="77" fillId="0" borderId="0" xfId="0" applyNumberFormat="1" applyFont="1" applyFill="1" applyAlignment="1" applyProtection="1">
      <alignment horizontal="right" vertical="center"/>
      <protection/>
    </xf>
    <xf numFmtId="0" fontId="77" fillId="0" borderId="0" xfId="0" applyNumberFormat="1" applyFont="1" applyFill="1" applyAlignment="1" applyProtection="1">
      <alignment horizontal="center" vertical="center"/>
      <protection/>
    </xf>
    <xf numFmtId="0" fontId="77" fillId="0" borderId="0" xfId="0" applyNumberFormat="1" applyFont="1" applyAlignment="1" applyProtection="1">
      <alignment horizontal="left" vertical="center" shrinkToFit="1"/>
      <protection/>
    </xf>
    <xf numFmtId="0" fontId="79" fillId="0" borderId="0" xfId="0" applyNumberFormat="1" applyFont="1" applyAlignment="1" applyProtection="1">
      <alignment horizontal="distributed" vertical="center"/>
      <protection/>
    </xf>
    <xf numFmtId="0" fontId="77" fillId="0" borderId="0" xfId="0" applyNumberFormat="1" applyFont="1" applyAlignment="1" applyProtection="1">
      <alignment horizontal="left" vertical="center" shrinkToFit="1"/>
      <protection locked="0"/>
    </xf>
    <xf numFmtId="0" fontId="77" fillId="0" borderId="0" xfId="0" applyFont="1" applyAlignment="1">
      <alignment horizontal="left" vertical="center" shrinkToFit="1"/>
    </xf>
    <xf numFmtId="0" fontId="77" fillId="0" borderId="0" xfId="0" applyFont="1" applyAlignment="1" applyProtection="1">
      <alignment horizontal="left" vertical="top" wrapText="1"/>
      <protection/>
    </xf>
    <xf numFmtId="0" fontId="7" fillId="28" borderId="29"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49" fontId="13" fillId="28" borderId="34" xfId="0" applyNumberFormat="1" applyFont="1" applyFill="1" applyBorder="1" applyAlignment="1" applyProtection="1">
      <alignment horizontal="left" vertical="top" wrapText="1"/>
      <protection locked="0"/>
    </xf>
    <xf numFmtId="49" fontId="13" fillId="28" borderId="35"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36" xfId="0" applyFont="1" applyBorder="1" applyAlignment="1">
      <alignment horizontal="left" vertical="center"/>
    </xf>
    <xf numFmtId="0" fontId="7" fillId="0" borderId="37" xfId="0" applyFont="1" applyBorder="1" applyAlignment="1">
      <alignment horizontal="left" vertical="center"/>
    </xf>
    <xf numFmtId="177" fontId="7" fillId="0" borderId="36" xfId="0" applyNumberFormat="1" applyFont="1" applyFill="1" applyBorder="1" applyAlignment="1" applyProtection="1">
      <alignment horizontal="right" vertical="center"/>
      <protection/>
    </xf>
    <xf numFmtId="177" fontId="7" fillId="0" borderId="38" xfId="0" applyNumberFormat="1" applyFont="1" applyFill="1" applyBorder="1" applyAlignment="1" applyProtection="1">
      <alignment horizontal="right" vertical="center"/>
      <protection/>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13" fillId="28" borderId="39" xfId="0" applyNumberFormat="1" applyFont="1" applyFill="1" applyBorder="1" applyAlignment="1" applyProtection="1">
      <alignment horizontal="left" vertical="top" wrapText="1"/>
      <protection locked="0"/>
    </xf>
    <xf numFmtId="49" fontId="13" fillId="28" borderId="40"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center" vertical="center" shrinkToFit="1"/>
    </xf>
    <xf numFmtId="184" fontId="7" fillId="0" borderId="41" xfId="0" applyNumberFormat="1" applyFont="1" applyFill="1" applyBorder="1" applyAlignment="1" applyProtection="1">
      <alignment horizontal="left" vertical="center" shrinkToFit="1"/>
      <protection/>
    </xf>
    <xf numFmtId="184" fontId="7" fillId="0" borderId="21" xfId="0" applyNumberFormat="1" applyFont="1" applyFill="1" applyBorder="1" applyAlignment="1" applyProtection="1">
      <alignment horizontal="left" vertical="center" shrinkToFit="1"/>
      <protection/>
    </xf>
    <xf numFmtId="184" fontId="7" fillId="0" borderId="42" xfId="0" applyNumberFormat="1" applyFont="1" applyFill="1" applyBorder="1" applyAlignment="1" applyProtection="1">
      <alignment horizontal="left" vertical="center" shrinkToFit="1"/>
      <protection/>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13" fillId="28" borderId="46" xfId="0" applyNumberFormat="1" applyFont="1" applyFill="1" applyBorder="1" applyAlignment="1" applyProtection="1">
      <alignment horizontal="left" vertical="top" wrapText="1"/>
      <protection locked="0"/>
    </xf>
    <xf numFmtId="0" fontId="13" fillId="28" borderId="47" xfId="0" applyNumberFormat="1" applyFont="1" applyFill="1" applyBorder="1" applyAlignment="1" applyProtection="1">
      <alignment horizontal="left" vertical="top" wrapText="1"/>
      <protection locked="0"/>
    </xf>
    <xf numFmtId="0" fontId="13" fillId="28" borderId="48" xfId="0" applyNumberFormat="1" applyFont="1" applyFill="1" applyBorder="1" applyAlignment="1" applyProtection="1">
      <alignment horizontal="left" vertical="top" wrapText="1"/>
      <protection locked="0"/>
    </xf>
    <xf numFmtId="0" fontId="7" fillId="33" borderId="4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0" fontId="13" fillId="28" borderId="16" xfId="0" applyNumberFormat="1" applyFont="1" applyFill="1" applyBorder="1" applyAlignment="1" applyProtection="1">
      <alignment horizontal="left" vertical="top" wrapText="1"/>
      <protection locked="0"/>
    </xf>
    <xf numFmtId="0" fontId="13" fillId="28" borderId="17" xfId="0" applyNumberFormat="1" applyFont="1" applyFill="1" applyBorder="1" applyAlignment="1" applyProtection="1">
      <alignment horizontal="left" vertical="top" wrapText="1"/>
      <protection locked="0"/>
    </xf>
    <xf numFmtId="0" fontId="13" fillId="28" borderId="52" xfId="0" applyNumberFormat="1" applyFont="1" applyFill="1" applyBorder="1" applyAlignment="1" applyProtection="1">
      <alignment horizontal="left" vertical="top" wrapText="1"/>
      <protection locked="0"/>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191" fontId="7" fillId="28" borderId="43" xfId="0" applyNumberFormat="1" applyFont="1" applyFill="1" applyBorder="1" applyAlignment="1" applyProtection="1">
      <alignment horizontal="right" vertical="center" wrapText="1"/>
      <protection locked="0"/>
    </xf>
    <xf numFmtId="191" fontId="7" fillId="28" borderId="44" xfId="0" applyNumberFormat="1" applyFont="1" applyFill="1" applyBorder="1" applyAlignment="1" applyProtection="1">
      <alignment horizontal="right" vertical="center" wrapText="1"/>
      <protection locked="0"/>
    </xf>
    <xf numFmtId="191" fontId="7" fillId="28" borderId="45" xfId="0" applyNumberFormat="1" applyFont="1" applyFill="1" applyBorder="1" applyAlignment="1" applyProtection="1">
      <alignment horizontal="right" vertical="center" wrapText="1"/>
      <protection locked="0"/>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13" fillId="28" borderId="61" xfId="0" applyNumberFormat="1" applyFont="1" applyFill="1" applyBorder="1" applyAlignment="1" applyProtection="1">
      <alignment horizontal="left" vertical="top" wrapText="1"/>
      <protection locked="0"/>
    </xf>
    <xf numFmtId="0" fontId="13" fillId="28" borderId="62" xfId="0" applyNumberFormat="1" applyFont="1" applyFill="1" applyBorder="1" applyAlignment="1" applyProtection="1">
      <alignment horizontal="left" vertical="top" wrapText="1"/>
      <protection locked="0"/>
    </xf>
    <xf numFmtId="0" fontId="13" fillId="28" borderId="63" xfId="0" applyNumberFormat="1" applyFont="1" applyFill="1" applyBorder="1" applyAlignment="1" applyProtection="1">
      <alignment horizontal="left" vertical="top" wrapText="1"/>
      <protection locked="0"/>
    </xf>
    <xf numFmtId="0" fontId="7" fillId="33" borderId="27" xfId="0" applyFont="1" applyFill="1" applyBorder="1" applyAlignment="1">
      <alignment horizontal="center" vertical="center" shrinkToFit="1"/>
    </xf>
    <xf numFmtId="186" fontId="7" fillId="28" borderId="43" xfId="0" applyNumberFormat="1" applyFont="1" applyFill="1" applyBorder="1" applyAlignment="1" applyProtection="1">
      <alignment horizontal="left" vertical="center" shrinkToFit="1"/>
      <protection locked="0"/>
    </xf>
    <xf numFmtId="186" fontId="7" fillId="28" borderId="44" xfId="0" applyNumberFormat="1" applyFont="1" applyFill="1" applyBorder="1" applyAlignment="1" applyProtection="1">
      <alignment horizontal="left" vertical="center" shrinkToFit="1"/>
      <protection locked="0"/>
    </xf>
    <xf numFmtId="186" fontId="7" fillId="28" borderId="45" xfId="0" applyNumberFormat="1" applyFont="1" applyFill="1" applyBorder="1" applyAlignment="1" applyProtection="1">
      <alignment horizontal="left" vertical="center" shrinkToFit="1"/>
      <protection locked="0"/>
    </xf>
    <xf numFmtId="0" fontId="7" fillId="33" borderId="64"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14" xfId="0" applyFont="1" applyFill="1" applyBorder="1" applyAlignment="1">
      <alignment horizontal="center" vertical="center" textRotation="255" shrinkToFit="1"/>
    </xf>
    <xf numFmtId="0" fontId="7" fillId="0" borderId="14"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98" fillId="33" borderId="0" xfId="0" applyFont="1" applyFill="1" applyAlignment="1">
      <alignment horizontal="left" wrapText="1"/>
    </xf>
    <xf numFmtId="0" fontId="98" fillId="33" borderId="0" xfId="0" applyFont="1" applyFill="1" applyAlignment="1">
      <alignment horizontal="left"/>
    </xf>
    <xf numFmtId="0" fontId="83" fillId="33" borderId="0" xfId="0" applyFont="1" applyFill="1" applyAlignment="1">
      <alignment horizontal="center" vertical="center"/>
    </xf>
    <xf numFmtId="0" fontId="7" fillId="33" borderId="14" xfId="0" applyFont="1" applyFill="1" applyBorder="1" applyAlignment="1">
      <alignment horizontal="center" vertical="center" wrapText="1"/>
    </xf>
    <xf numFmtId="187" fontId="7" fillId="28" borderId="43" xfId="0" applyNumberFormat="1" applyFont="1" applyFill="1" applyBorder="1" applyAlignment="1" applyProtection="1">
      <alignment horizontal="left" vertical="center" shrinkToFit="1"/>
      <protection locked="0"/>
    </xf>
    <xf numFmtId="187" fontId="7" fillId="28" borderId="44" xfId="0" applyNumberFormat="1" applyFont="1" applyFill="1" applyBorder="1" applyAlignment="1" applyProtection="1">
      <alignment horizontal="left" vertical="center" shrinkToFit="1"/>
      <protection locked="0"/>
    </xf>
    <xf numFmtId="187" fontId="7" fillId="28" borderId="45" xfId="0" applyNumberFormat="1" applyFont="1" applyFill="1" applyBorder="1" applyAlignment="1" applyProtection="1">
      <alignment horizontal="left" vertical="center" shrinkToFit="1"/>
      <protection locked="0"/>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99" fillId="28" borderId="0" xfId="0" applyFont="1" applyFill="1" applyAlignment="1" applyProtection="1">
      <alignment vertical="center"/>
      <protection locked="0"/>
    </xf>
    <xf numFmtId="49" fontId="7" fillId="28" borderId="5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5" xfId="0" applyNumberFormat="1" applyFont="1" applyFill="1" applyBorder="1" applyAlignment="1" applyProtection="1">
      <alignment vertical="center"/>
      <protection locked="0"/>
    </xf>
    <xf numFmtId="0" fontId="13" fillId="28" borderId="66"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13" fillId="28" borderId="67" xfId="0" applyNumberFormat="1" applyFont="1" applyFill="1" applyBorder="1" applyAlignment="1" applyProtection="1">
      <alignment horizontal="left" vertical="top" wrapText="1"/>
      <protection locked="0"/>
    </xf>
    <xf numFmtId="0" fontId="13" fillId="28" borderId="68" xfId="0" applyNumberFormat="1" applyFont="1" applyFill="1" applyBorder="1" applyAlignment="1" applyProtection="1">
      <alignment horizontal="left" vertical="top" wrapText="1"/>
      <protection locked="0"/>
    </xf>
    <xf numFmtId="0" fontId="13" fillId="28" borderId="56" xfId="0" applyNumberFormat="1" applyFont="1" applyFill="1" applyBorder="1" applyAlignment="1" applyProtection="1">
      <alignment horizontal="left" vertical="top" wrapText="1"/>
      <protection locked="0"/>
    </xf>
    <xf numFmtId="0" fontId="13" fillId="28" borderId="69" xfId="0" applyNumberFormat="1" applyFont="1" applyFill="1" applyBorder="1" applyAlignment="1" applyProtection="1">
      <alignment horizontal="left" vertical="top" wrapText="1"/>
      <protection locked="0"/>
    </xf>
    <xf numFmtId="0" fontId="7" fillId="0" borderId="64" xfId="0" applyFont="1" applyFill="1" applyBorder="1" applyAlignment="1">
      <alignment horizontal="left" vertical="center" wrapText="1"/>
    </xf>
    <xf numFmtId="49" fontId="7" fillId="0" borderId="70" xfId="0" applyNumberFormat="1" applyFont="1" applyFill="1" applyBorder="1" applyAlignment="1" applyProtection="1">
      <alignment horizontal="left" vertical="center" wrapText="1"/>
      <protection/>
    </xf>
    <xf numFmtId="49" fontId="7" fillId="0" borderId="71" xfId="0" applyNumberFormat="1" applyFont="1" applyFill="1" applyBorder="1" applyAlignment="1" applyProtection="1">
      <alignment horizontal="left" vertical="center" wrapText="1"/>
      <protection/>
    </xf>
    <xf numFmtId="49" fontId="7" fillId="0" borderId="72" xfId="0" applyNumberFormat="1" applyFont="1" applyFill="1" applyBorder="1" applyAlignment="1" applyProtection="1">
      <alignment horizontal="left" vertical="center" wrapText="1"/>
      <protection/>
    </xf>
    <xf numFmtId="0" fontId="7" fillId="0" borderId="7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3" fillId="28" borderId="74"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13" fillId="28" borderId="75" xfId="0" applyNumberFormat="1" applyFont="1" applyFill="1" applyBorder="1" applyAlignment="1" applyProtection="1">
      <alignment horizontal="left" vertical="top" wrapText="1"/>
      <protection locked="0"/>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6" xfId="0" applyFont="1" applyFill="1" applyBorder="1" applyAlignment="1">
      <alignment horizontal="center" vertical="center" textRotation="255" wrapText="1"/>
    </xf>
    <xf numFmtId="184" fontId="7" fillId="0" borderId="77" xfId="0" applyNumberFormat="1" applyFont="1" applyFill="1" applyBorder="1" applyAlignment="1" applyProtection="1">
      <alignment horizontal="left" vertical="center" shrinkToFit="1"/>
      <protection/>
    </xf>
    <xf numFmtId="184" fontId="7" fillId="0" borderId="78" xfId="0" applyNumberFormat="1" applyFont="1" applyFill="1" applyBorder="1" applyAlignment="1" applyProtection="1">
      <alignment horizontal="left" vertical="center" shrinkToFit="1"/>
      <protection/>
    </xf>
    <xf numFmtId="184" fontId="7" fillId="0" borderId="79" xfId="0" applyNumberFormat="1" applyFont="1" applyFill="1" applyBorder="1" applyAlignment="1" applyProtection="1">
      <alignment horizontal="left" vertical="center" shrinkToFit="1"/>
      <protection/>
    </xf>
    <xf numFmtId="49" fontId="13" fillId="28" borderId="74" xfId="0" applyNumberFormat="1" applyFont="1" applyFill="1" applyBorder="1" applyAlignment="1" applyProtection="1">
      <alignment horizontal="left" vertical="top" wrapText="1"/>
      <protection locked="0"/>
    </xf>
    <xf numFmtId="49" fontId="13" fillId="28" borderId="59" xfId="0" applyNumberFormat="1" applyFont="1" applyFill="1" applyBorder="1" applyAlignment="1" applyProtection="1">
      <alignment horizontal="left" vertical="top" wrapText="1"/>
      <protection locked="0"/>
    </xf>
    <xf numFmtId="49" fontId="13" fillId="28" borderId="75" xfId="0" applyNumberFormat="1" applyFont="1" applyFill="1" applyBorder="1" applyAlignment="1" applyProtection="1">
      <alignment horizontal="left" vertical="top" wrapText="1"/>
      <protection locked="0"/>
    </xf>
    <xf numFmtId="0" fontId="7" fillId="0" borderId="41" xfId="0" applyFont="1" applyFill="1" applyBorder="1" applyAlignment="1">
      <alignment horizontal="center" vertical="center" textRotation="255" wrapText="1"/>
    </xf>
    <xf numFmtId="0" fontId="7" fillId="0" borderId="4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51"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52"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52" xfId="0" applyNumberFormat="1" applyFont="1" applyFill="1" applyBorder="1" applyAlignment="1" applyProtection="1">
      <alignment horizontal="left" vertical="center" shrinkToFit="1"/>
      <protection locked="0"/>
    </xf>
    <xf numFmtId="0" fontId="83"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80" xfId="0" applyFont="1" applyFill="1" applyBorder="1" applyAlignment="1">
      <alignment horizontal="center" vertical="center"/>
    </xf>
    <xf numFmtId="0" fontId="7" fillId="33" borderId="41"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26" xfId="0" applyFont="1" applyFill="1" applyBorder="1" applyAlignment="1">
      <alignment horizontal="center" vertical="center" textRotation="255" wrapText="1"/>
    </xf>
    <xf numFmtId="0" fontId="7" fillId="33" borderId="51"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73" xfId="0" applyFont="1" applyFill="1" applyBorder="1" applyAlignment="1">
      <alignment horizontal="left" vertical="center" wrapText="1"/>
    </xf>
    <xf numFmtId="0" fontId="7" fillId="33" borderId="21" xfId="0" applyFont="1" applyFill="1" applyBorder="1" applyAlignment="1">
      <alignment horizontal="left" vertical="center" wrapText="1"/>
    </xf>
    <xf numFmtId="49" fontId="7" fillId="0" borderId="27" xfId="0" applyNumberFormat="1" applyFont="1" applyFill="1" applyBorder="1" applyAlignment="1" applyProtection="1">
      <alignment horizontal="center" vertical="center" shrinkToFit="1"/>
      <protection/>
    </xf>
    <xf numFmtId="0" fontId="7" fillId="33" borderId="81" xfId="0" applyFont="1" applyFill="1" applyBorder="1" applyAlignment="1">
      <alignment horizontal="left" vertical="center" shrinkToFit="1"/>
    </xf>
    <xf numFmtId="0" fontId="83" fillId="33" borderId="0" xfId="0" applyFont="1" applyFill="1" applyBorder="1" applyAlignment="1" applyProtection="1">
      <alignment horizontal="center" vertical="center"/>
      <protection/>
    </xf>
    <xf numFmtId="189" fontId="7" fillId="0" borderId="82" xfId="0" applyNumberFormat="1" applyFont="1" applyFill="1" applyBorder="1" applyAlignment="1" applyProtection="1">
      <alignment horizontal="left" vertical="center"/>
      <protection/>
    </xf>
    <xf numFmtId="189" fontId="7" fillId="0" borderId="83" xfId="0" applyNumberFormat="1" applyFont="1" applyFill="1" applyBorder="1" applyAlignment="1" applyProtection="1">
      <alignment horizontal="left" vertical="center"/>
      <protection/>
    </xf>
    <xf numFmtId="49" fontId="7" fillId="28" borderId="29" xfId="0" applyNumberFormat="1" applyFont="1" applyFill="1" applyBorder="1" applyAlignment="1" applyProtection="1">
      <alignment horizontal="left" vertical="center" wrapText="1"/>
      <protection locked="0"/>
    </xf>
    <xf numFmtId="49" fontId="7" fillId="28" borderId="30" xfId="0" applyNumberFormat="1" applyFont="1" applyFill="1" applyBorder="1" applyAlignment="1" applyProtection="1">
      <alignment horizontal="left" vertical="center" wrapText="1"/>
      <protection locked="0"/>
    </xf>
    <xf numFmtId="49" fontId="7" fillId="28" borderId="43" xfId="44" applyNumberFormat="1" applyFont="1" applyFill="1" applyBorder="1" applyAlignment="1" applyProtection="1">
      <alignment horizontal="left" vertical="center" shrinkToFit="1"/>
      <protection locked="0"/>
    </xf>
    <xf numFmtId="0" fontId="7" fillId="34" borderId="39" xfId="0" applyFont="1" applyFill="1" applyBorder="1" applyAlignment="1">
      <alignment horizontal="center" vertical="center"/>
    </xf>
    <xf numFmtId="0" fontId="7" fillId="34" borderId="40"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84" xfId="0" applyFont="1" applyFill="1" applyBorder="1" applyAlignment="1">
      <alignment horizontal="left" vertical="center"/>
    </xf>
    <xf numFmtId="177" fontId="7" fillId="0" borderId="41" xfId="50" applyNumberFormat="1" applyFont="1" applyFill="1" applyBorder="1" applyAlignment="1" applyProtection="1">
      <alignment horizontal="right" vertical="center" shrinkToFit="1"/>
      <protection/>
    </xf>
    <xf numFmtId="177" fontId="7" fillId="0" borderId="21" xfId="50" applyNumberFormat="1" applyFont="1" applyFill="1" applyBorder="1" applyAlignment="1" applyProtection="1">
      <alignment horizontal="right" vertical="center" shrinkToFit="1"/>
      <protection/>
    </xf>
    <xf numFmtId="177" fontId="7" fillId="0" borderId="42" xfId="50" applyNumberFormat="1" applyFont="1" applyFill="1" applyBorder="1" applyAlignment="1" applyProtection="1">
      <alignment horizontal="right" vertical="center" shrinkToFit="1"/>
      <protection/>
    </xf>
    <xf numFmtId="0" fontId="7" fillId="0" borderId="8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8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85" xfId="0" applyFont="1" applyFill="1" applyBorder="1" applyAlignment="1">
      <alignment horizontal="left" vertical="center" wrapText="1"/>
    </xf>
    <xf numFmtId="192" fontId="7" fillId="28" borderId="88" xfId="0" applyNumberFormat="1" applyFont="1" applyFill="1" applyBorder="1" applyAlignment="1" applyProtection="1">
      <alignment horizontal="right" vertical="center" wrapText="1"/>
      <protection locked="0"/>
    </xf>
    <xf numFmtId="192" fontId="7" fillId="28" borderId="89" xfId="0" applyNumberFormat="1" applyFont="1" applyFill="1" applyBorder="1" applyAlignment="1" applyProtection="1">
      <alignment horizontal="right" vertical="center" wrapText="1"/>
      <protection locked="0"/>
    </xf>
    <xf numFmtId="192" fontId="7" fillId="28" borderId="90" xfId="0" applyNumberFormat="1" applyFont="1" applyFill="1" applyBorder="1" applyAlignment="1" applyProtection="1">
      <alignment horizontal="right" vertical="center" wrapText="1"/>
      <protection locked="0"/>
    </xf>
    <xf numFmtId="183" fontId="7" fillId="0" borderId="46" xfId="0" applyNumberFormat="1" applyFont="1" applyFill="1" applyBorder="1" applyAlignment="1">
      <alignment horizontal="right" vertical="center"/>
    </xf>
    <xf numFmtId="183" fontId="7" fillId="0" borderId="47" xfId="0" applyNumberFormat="1" applyFont="1" applyFill="1" applyBorder="1" applyAlignment="1">
      <alignment horizontal="right" vertical="center"/>
    </xf>
    <xf numFmtId="183" fontId="7" fillId="0" borderId="48" xfId="0" applyNumberFormat="1" applyFont="1" applyFill="1" applyBorder="1" applyAlignment="1">
      <alignment horizontal="right" vertical="center"/>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6" xfId="0" applyFont="1" applyFill="1" applyBorder="1" applyAlignment="1">
      <alignment horizontal="left" vertical="center" wrapText="1"/>
    </xf>
    <xf numFmtId="49" fontId="7" fillId="28" borderId="43" xfId="0" applyNumberFormat="1" applyFont="1" applyFill="1" applyBorder="1" applyAlignment="1" applyProtection="1">
      <alignment horizontal="left" vertical="center" wrapText="1"/>
      <protection locked="0"/>
    </xf>
    <xf numFmtId="49" fontId="7" fillId="28" borderId="44" xfId="0" applyNumberFormat="1" applyFont="1" applyFill="1" applyBorder="1" applyAlignment="1" applyProtection="1">
      <alignment horizontal="left" vertical="center" wrapText="1"/>
      <protection locked="0"/>
    </xf>
    <xf numFmtId="49" fontId="7" fillId="28" borderId="45" xfId="0" applyNumberFormat="1" applyFont="1" applyFill="1" applyBorder="1" applyAlignment="1" applyProtection="1">
      <alignment horizontal="left" vertical="center" wrapText="1"/>
      <protection locked="0"/>
    </xf>
    <xf numFmtId="0" fontId="7" fillId="0" borderId="12" xfId="0" applyFont="1" applyFill="1" applyBorder="1" applyAlignment="1">
      <alignment horizontal="left" vertical="center"/>
    </xf>
    <xf numFmtId="177" fontId="7" fillId="0" borderId="37" xfId="0" applyNumberFormat="1" applyFont="1" applyFill="1" applyBorder="1" applyAlignment="1" applyProtection="1">
      <alignment horizontal="right" vertical="center"/>
      <protection/>
    </xf>
    <xf numFmtId="177" fontId="7" fillId="0" borderId="91" xfId="0" applyNumberFormat="1" applyFont="1" applyFill="1" applyBorder="1" applyAlignment="1" applyProtection="1">
      <alignment horizontal="right" vertical="center"/>
      <protection/>
    </xf>
    <xf numFmtId="177" fontId="7" fillId="0" borderId="87" xfId="0" applyNumberFormat="1" applyFont="1" applyFill="1" applyBorder="1" applyAlignment="1" applyProtection="1">
      <alignment horizontal="right" vertical="center"/>
      <protection/>
    </xf>
    <xf numFmtId="177" fontId="7" fillId="0" borderId="92" xfId="0" applyNumberFormat="1" applyFont="1" applyFill="1" applyBorder="1" applyAlignment="1" applyProtection="1">
      <alignment horizontal="right" vertical="center"/>
      <protection/>
    </xf>
    <xf numFmtId="0" fontId="7" fillId="28" borderId="5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188" fontId="7" fillId="28" borderId="5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26" xfId="0" applyNumberFormat="1" applyFont="1" applyFill="1" applyBorder="1" applyAlignment="1" applyProtection="1">
      <alignment horizontal="right" vertical="center"/>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2" fontId="78" fillId="33" borderId="16" xfId="0" applyNumberFormat="1" applyFont="1" applyFill="1" applyBorder="1" applyAlignment="1" applyProtection="1">
      <alignment horizontal="left" vertical="center" shrinkToFit="1"/>
      <protection/>
    </xf>
    <xf numFmtId="182" fontId="78" fillId="33" borderId="17" xfId="0" applyNumberFormat="1" applyFont="1" applyFill="1" applyBorder="1" applyAlignment="1" applyProtection="1">
      <alignment horizontal="left" vertical="center" shrinkToFit="1"/>
      <protection/>
    </xf>
    <xf numFmtId="182" fontId="78" fillId="33" borderId="18" xfId="0" applyNumberFormat="1" applyFont="1" applyFill="1" applyBorder="1" applyAlignment="1" applyProtection="1">
      <alignment horizontal="left" vertical="center" shrinkToFit="1"/>
      <protection/>
    </xf>
    <xf numFmtId="0" fontId="7" fillId="28" borderId="50" xfId="0" applyFont="1" applyFill="1" applyBorder="1" applyAlignment="1" applyProtection="1">
      <alignment vertical="center" shrinkToFit="1"/>
      <protection locked="0"/>
    </xf>
    <xf numFmtId="0" fontId="7" fillId="28" borderId="26" xfId="0" applyFont="1" applyFill="1" applyBorder="1" applyAlignment="1" applyProtection="1">
      <alignment vertical="center" shrinkToFit="1"/>
      <protection locked="0"/>
    </xf>
    <xf numFmtId="38" fontId="7" fillId="28" borderId="5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26" xfId="50" applyFont="1" applyFill="1" applyBorder="1" applyAlignment="1" applyProtection="1">
      <alignment horizontal="right" vertical="center" shrinkToFit="1"/>
      <protection locked="0"/>
    </xf>
    <xf numFmtId="188" fontId="7" fillId="28" borderId="41" xfId="0" applyNumberFormat="1" applyFont="1" applyFill="1" applyBorder="1" applyAlignment="1" applyProtection="1">
      <alignment horizontal="right" vertical="center"/>
      <protection locked="0"/>
    </xf>
    <xf numFmtId="188" fontId="7" fillId="28" borderId="21" xfId="0" applyNumberFormat="1" applyFont="1" applyFill="1" applyBorder="1" applyAlignment="1" applyProtection="1">
      <alignment horizontal="right" vertical="center"/>
      <protection locked="0"/>
    </xf>
    <xf numFmtId="188" fontId="7" fillId="28" borderId="49" xfId="0" applyNumberFormat="1" applyFont="1" applyFill="1" applyBorder="1" applyAlignment="1" applyProtection="1">
      <alignment horizontal="right" vertical="center"/>
      <protection locked="0"/>
    </xf>
    <xf numFmtId="0" fontId="7" fillId="28" borderId="41"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0" xfId="0" applyFont="1" applyFill="1" applyBorder="1" applyAlignment="1" applyProtection="1">
      <alignment vertical="center" shrinkToFit="1"/>
      <protection locked="0"/>
    </xf>
    <xf numFmtId="0" fontId="79" fillId="33" borderId="0" xfId="0" applyFont="1" applyFill="1" applyAlignment="1" applyProtection="1">
      <alignment horizontal="center" vertical="center"/>
      <protection/>
    </xf>
    <xf numFmtId="0" fontId="100" fillId="33" borderId="0" xfId="0" applyFont="1" applyFill="1" applyAlignment="1" applyProtection="1">
      <alignment horizontal="left" vertical="center"/>
      <protection/>
    </xf>
    <xf numFmtId="0" fontId="100" fillId="33" borderId="21" xfId="0" applyFont="1" applyFill="1" applyBorder="1" applyAlignment="1" applyProtection="1">
      <alignment vertical="center"/>
      <protection/>
    </xf>
    <xf numFmtId="0" fontId="79" fillId="33" borderId="16" xfId="0" applyFont="1" applyFill="1" applyBorder="1" applyAlignment="1" applyProtection="1">
      <alignment horizontal="center" vertical="center"/>
      <protection/>
    </xf>
    <xf numFmtId="0" fontId="79" fillId="33" borderId="17" xfId="0" applyFont="1" applyFill="1" applyBorder="1" applyAlignment="1" applyProtection="1">
      <alignment horizontal="center" vertical="center"/>
      <protection/>
    </xf>
    <xf numFmtId="0" fontId="79" fillId="33" borderId="18" xfId="0" applyFont="1" applyFill="1" applyBorder="1" applyAlignment="1" applyProtection="1">
      <alignment horizontal="center" vertical="center"/>
      <protection/>
    </xf>
    <xf numFmtId="179" fontId="7" fillId="33" borderId="28"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81" fontId="7" fillId="28" borderId="28"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0" fontId="7" fillId="28" borderId="51"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38" fontId="7" fillId="28" borderId="51" xfId="50" applyFont="1" applyFill="1" applyBorder="1" applyAlignment="1" applyProtection="1">
      <alignment horizontal="right" vertical="center" shrinkToFit="1"/>
      <protection locked="0"/>
    </xf>
    <xf numFmtId="38" fontId="7" fillId="28" borderId="9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0" fontId="7" fillId="28" borderId="93" xfId="0" applyFont="1" applyFill="1" applyBorder="1" applyAlignment="1" applyProtection="1">
      <alignment vertical="center" shrinkToFit="1"/>
      <protection locked="0"/>
    </xf>
    <xf numFmtId="0" fontId="7" fillId="28" borderId="5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26" xfId="0" applyFont="1" applyFill="1" applyBorder="1" applyAlignment="1" applyProtection="1">
      <alignment horizontal="left" vertical="center"/>
      <protection locked="0"/>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9" fillId="33" borderId="16" xfId="0" applyFont="1" applyFill="1" applyBorder="1" applyAlignment="1" applyProtection="1">
      <alignment horizontal="center" vertical="distributed"/>
      <protection/>
    </xf>
    <xf numFmtId="0" fontId="79"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41"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13" fillId="33" borderId="16" xfId="0" applyFont="1" applyFill="1" applyBorder="1" applyAlignment="1" applyProtection="1">
      <alignment horizontal="center" vertical="center" shrinkToFit="1"/>
      <protection/>
    </xf>
    <xf numFmtId="0" fontId="13" fillId="33" borderId="17" xfId="0" applyFont="1" applyFill="1" applyBorder="1" applyAlignment="1" applyProtection="1">
      <alignment horizontal="center" vertical="center" shrinkToFit="1"/>
      <protection/>
    </xf>
    <xf numFmtId="0" fontId="13" fillId="33" borderId="18" xfId="0" applyFont="1" applyFill="1" applyBorder="1" applyAlignment="1" applyProtection="1">
      <alignment horizontal="center" vertical="center" shrinkToFit="1"/>
      <protection/>
    </xf>
    <xf numFmtId="0" fontId="0" fillId="33" borderId="14" xfId="0" applyFill="1" applyBorder="1" applyAlignment="1" applyProtection="1">
      <alignment horizontal="left" vertical="center"/>
      <protection/>
    </xf>
    <xf numFmtId="0" fontId="79" fillId="33" borderId="41" xfId="0" applyFont="1" applyFill="1" applyBorder="1" applyAlignment="1" applyProtection="1">
      <alignment vertical="top"/>
      <protection/>
    </xf>
    <xf numFmtId="0" fontId="79" fillId="33" borderId="21" xfId="0" applyFont="1" applyFill="1" applyBorder="1" applyAlignment="1" applyProtection="1">
      <alignment vertical="top"/>
      <protection/>
    </xf>
    <xf numFmtId="0" fontId="79" fillId="33" borderId="49" xfId="0" applyFont="1" applyFill="1" applyBorder="1" applyAlignment="1" applyProtection="1">
      <alignment vertical="top"/>
      <protection/>
    </xf>
    <xf numFmtId="0" fontId="79" fillId="33" borderId="50"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26" xfId="0" applyFont="1" applyFill="1" applyBorder="1" applyAlignment="1" applyProtection="1">
      <alignment vertical="top"/>
      <protection/>
    </xf>
    <xf numFmtId="0" fontId="79" fillId="33" borderId="51" xfId="0" applyFont="1" applyFill="1" applyBorder="1" applyAlignment="1" applyProtection="1">
      <alignment vertical="top"/>
      <protection/>
    </xf>
    <xf numFmtId="0" fontId="79" fillId="33" borderId="93" xfId="0" applyFont="1" applyFill="1" applyBorder="1" applyAlignment="1" applyProtection="1">
      <alignment vertical="top"/>
      <protection/>
    </xf>
    <xf numFmtId="0" fontId="79" fillId="33" borderId="24" xfId="0" applyFont="1" applyFill="1" applyBorder="1" applyAlignment="1" applyProtection="1">
      <alignment vertical="top"/>
      <protection/>
    </xf>
    <xf numFmtId="0" fontId="79" fillId="33" borderId="41" xfId="0" applyFont="1" applyFill="1" applyBorder="1" applyAlignment="1" applyProtection="1">
      <alignment vertical="top" wrapText="1"/>
      <protection/>
    </xf>
    <xf numFmtId="0" fontId="79" fillId="33" borderId="21" xfId="0" applyFont="1" applyFill="1" applyBorder="1" applyAlignment="1" applyProtection="1">
      <alignment vertical="top" wrapText="1"/>
      <protection/>
    </xf>
    <xf numFmtId="0" fontId="79" fillId="33" borderId="49" xfId="0" applyFont="1" applyFill="1" applyBorder="1" applyAlignment="1" applyProtection="1">
      <alignment vertical="top" wrapText="1"/>
      <protection/>
    </xf>
    <xf numFmtId="0" fontId="79" fillId="33" borderId="50"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26" xfId="0" applyFont="1" applyFill="1" applyBorder="1" applyAlignment="1" applyProtection="1">
      <alignment vertical="top" wrapText="1"/>
      <protection/>
    </xf>
    <xf numFmtId="0" fontId="79" fillId="33" borderId="51" xfId="0" applyFont="1" applyFill="1" applyBorder="1" applyAlignment="1" applyProtection="1">
      <alignment vertical="top" wrapText="1"/>
      <protection/>
    </xf>
    <xf numFmtId="0" fontId="79" fillId="33" borderId="93" xfId="0" applyFont="1" applyFill="1" applyBorder="1" applyAlignment="1" applyProtection="1">
      <alignment vertical="top" wrapText="1"/>
      <protection/>
    </xf>
    <xf numFmtId="0" fontId="79" fillId="33" borderId="24" xfId="0" applyFont="1" applyFill="1" applyBorder="1" applyAlignment="1" applyProtection="1">
      <alignment vertical="top" wrapText="1"/>
      <protection/>
    </xf>
    <xf numFmtId="0" fontId="79" fillId="33" borderId="41" xfId="0" applyFont="1" applyFill="1" applyBorder="1" applyAlignment="1" applyProtection="1">
      <alignment horizontal="left" vertical="top" wrapText="1"/>
      <protection/>
    </xf>
    <xf numFmtId="0" fontId="79" fillId="33" borderId="21" xfId="0" applyFont="1" applyFill="1" applyBorder="1" applyAlignment="1" applyProtection="1">
      <alignment horizontal="left" vertical="top" wrapText="1"/>
      <protection/>
    </xf>
    <xf numFmtId="0" fontId="79" fillId="33" borderId="49" xfId="0" applyFont="1" applyFill="1" applyBorder="1" applyAlignment="1" applyProtection="1">
      <alignment horizontal="left" vertical="top" wrapText="1"/>
      <protection/>
    </xf>
    <xf numFmtId="0" fontId="79" fillId="33" borderId="50"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26" xfId="0" applyFont="1" applyFill="1" applyBorder="1" applyAlignment="1" applyProtection="1">
      <alignment horizontal="left" vertical="top" wrapText="1"/>
      <protection/>
    </xf>
    <xf numFmtId="0" fontId="79" fillId="33" borderId="51" xfId="0" applyFont="1" applyFill="1" applyBorder="1" applyAlignment="1" applyProtection="1">
      <alignment horizontal="left" vertical="top" wrapText="1"/>
      <protection/>
    </xf>
    <xf numFmtId="0" fontId="79" fillId="33" borderId="93" xfId="0" applyFont="1" applyFill="1" applyBorder="1" applyAlignment="1" applyProtection="1">
      <alignment horizontal="left" vertical="top" wrapText="1"/>
      <protection/>
    </xf>
    <xf numFmtId="0" fontId="79" fillId="33" borderId="24" xfId="0" applyFont="1" applyFill="1" applyBorder="1" applyAlignment="1" applyProtection="1">
      <alignment horizontal="left" vertical="top" wrapText="1"/>
      <protection/>
    </xf>
    <xf numFmtId="176" fontId="79" fillId="28" borderId="16" xfId="0" applyNumberFormat="1" applyFont="1" applyFill="1" applyBorder="1" applyAlignment="1" applyProtection="1">
      <alignment horizontal="right" vertical="center"/>
      <protection locked="0"/>
    </xf>
    <xf numFmtId="176" fontId="79" fillId="28" borderId="17" xfId="0" applyNumberFormat="1" applyFont="1" applyFill="1" applyBorder="1" applyAlignment="1" applyProtection="1">
      <alignment horizontal="right" vertical="center"/>
      <protection locked="0"/>
    </xf>
    <xf numFmtId="176" fontId="79" fillId="28" borderId="18" xfId="0" applyNumberFormat="1" applyFont="1" applyFill="1" applyBorder="1" applyAlignment="1" applyProtection="1">
      <alignment horizontal="right" vertical="center"/>
      <protection locked="0"/>
    </xf>
    <xf numFmtId="177" fontId="79" fillId="28" borderId="16" xfId="0" applyNumberFormat="1" applyFont="1" applyFill="1" applyBorder="1" applyAlignment="1" applyProtection="1">
      <alignment horizontal="right" vertical="center"/>
      <protection locked="0"/>
    </xf>
    <xf numFmtId="177" fontId="79" fillId="28" borderId="17" xfId="0" applyNumberFormat="1" applyFont="1" applyFill="1" applyBorder="1" applyAlignment="1" applyProtection="1">
      <alignment horizontal="right" vertical="center"/>
      <protection locked="0"/>
    </xf>
    <xf numFmtId="177" fontId="79" fillId="28" borderId="18" xfId="0" applyNumberFormat="1" applyFont="1" applyFill="1" applyBorder="1" applyAlignment="1" applyProtection="1">
      <alignment horizontal="right" vertical="center"/>
      <protection locked="0"/>
    </xf>
    <xf numFmtId="176" fontId="79" fillId="0" borderId="16" xfId="0" applyNumberFormat="1" applyFont="1" applyFill="1" applyBorder="1" applyAlignment="1" applyProtection="1">
      <alignment horizontal="right" vertical="center"/>
      <protection/>
    </xf>
    <xf numFmtId="176" fontId="79" fillId="0" borderId="17" xfId="0" applyNumberFormat="1" applyFont="1" applyFill="1" applyBorder="1" applyAlignment="1" applyProtection="1">
      <alignment horizontal="right" vertical="center"/>
      <protection/>
    </xf>
    <xf numFmtId="176" fontId="79" fillId="0" borderId="18" xfId="0" applyNumberFormat="1" applyFont="1" applyFill="1" applyBorder="1" applyAlignment="1" applyProtection="1">
      <alignment horizontal="right" vertical="center"/>
      <protection/>
    </xf>
    <xf numFmtId="176" fontId="79" fillId="33" borderId="14" xfId="0" applyNumberFormat="1" applyFont="1" applyFill="1" applyBorder="1" applyAlignment="1" applyProtection="1">
      <alignment horizontal="right" vertical="center"/>
      <protection/>
    </xf>
    <xf numFmtId="176" fontId="79" fillId="28" borderId="14" xfId="0" applyNumberFormat="1" applyFont="1" applyFill="1" applyBorder="1" applyAlignment="1" applyProtection="1">
      <alignment horizontal="right" vertical="center"/>
      <protection locked="0"/>
    </xf>
    <xf numFmtId="176" fontId="79" fillId="0" borderId="16" xfId="0" applyNumberFormat="1" applyFont="1" applyFill="1" applyBorder="1" applyAlignment="1" applyProtection="1" quotePrefix="1">
      <alignment horizontal="right" vertical="center"/>
      <protection/>
    </xf>
    <xf numFmtId="176" fontId="79" fillId="0" borderId="17" xfId="0" applyNumberFormat="1" applyFont="1" applyFill="1" applyBorder="1" applyAlignment="1" applyProtection="1" quotePrefix="1">
      <alignment horizontal="right" vertical="center"/>
      <protection/>
    </xf>
    <xf numFmtId="176" fontId="79" fillId="0" borderId="18" xfId="0" applyNumberFormat="1" applyFont="1" applyFill="1" applyBorder="1" applyAlignment="1" applyProtection="1" quotePrefix="1">
      <alignment horizontal="right" vertical="center"/>
      <protection/>
    </xf>
    <xf numFmtId="176" fontId="79" fillId="0" borderId="14" xfId="0" applyNumberFormat="1" applyFont="1" applyFill="1" applyBorder="1" applyAlignment="1" applyProtection="1">
      <alignment horizontal="right" vertical="center"/>
      <protection/>
    </xf>
    <xf numFmtId="177" fontId="79" fillId="0" borderId="14" xfId="0" applyNumberFormat="1" applyFont="1" applyFill="1" applyBorder="1" applyAlignment="1" applyProtection="1">
      <alignment horizontal="right" vertical="center"/>
      <protection/>
    </xf>
    <xf numFmtId="0" fontId="79" fillId="33" borderId="94" xfId="0" applyFont="1" applyFill="1" applyBorder="1" applyAlignment="1" applyProtection="1">
      <alignment vertical="center"/>
      <protection/>
    </xf>
    <xf numFmtId="0" fontId="79" fillId="33" borderId="95" xfId="0" applyFont="1" applyFill="1" applyBorder="1" applyAlignment="1" applyProtection="1">
      <alignment vertical="center"/>
      <protection/>
    </xf>
    <xf numFmtId="0" fontId="79" fillId="33" borderId="96"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3"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24" customWidth="1"/>
    <col min="2" max="2" width="75.57421875" style="24" customWidth="1"/>
    <col min="3" max="3" width="8.57421875" style="96" customWidth="1"/>
    <col min="4" max="16384" width="9.00390625" style="24" customWidth="1"/>
  </cols>
  <sheetData>
    <row r="1" spans="2:3" ht="30" customHeight="1">
      <c r="B1" s="25" t="s">
        <v>208</v>
      </c>
      <c r="C1" s="26"/>
    </row>
    <row r="2" spans="1:3" ht="30" customHeight="1">
      <c r="A2" s="125" t="s">
        <v>57</v>
      </c>
      <c r="B2" s="126"/>
      <c r="C2" s="37" t="s">
        <v>45</v>
      </c>
    </row>
    <row r="3" spans="1:3" ht="30" customHeight="1">
      <c r="A3" s="127" t="s">
        <v>115</v>
      </c>
      <c r="B3" s="57" t="s">
        <v>152</v>
      </c>
      <c r="C3" s="130"/>
    </row>
    <row r="4" spans="1:3" ht="30" customHeight="1">
      <c r="A4" s="128"/>
      <c r="B4" s="27" t="s">
        <v>153</v>
      </c>
      <c r="C4" s="131"/>
    </row>
    <row r="5" spans="1:3" ht="30" customHeight="1">
      <c r="A5" s="129"/>
      <c r="B5" s="28" t="s">
        <v>154</v>
      </c>
      <c r="C5" s="132"/>
    </row>
    <row r="6" spans="1:3" ht="30" customHeight="1">
      <c r="A6" s="119" t="s">
        <v>116</v>
      </c>
      <c r="B6" s="120" t="s">
        <v>86</v>
      </c>
      <c r="C6" s="121"/>
    </row>
    <row r="7" spans="1:3" s="93" customFormat="1" ht="30" customHeight="1">
      <c r="A7" s="122" t="s">
        <v>117</v>
      </c>
      <c r="B7" s="120" t="s">
        <v>87</v>
      </c>
      <c r="C7" s="121"/>
    </row>
    <row r="8" spans="1:3" ht="30" customHeight="1">
      <c r="A8" s="122" t="s">
        <v>118</v>
      </c>
      <c r="B8" s="120" t="s">
        <v>88</v>
      </c>
      <c r="C8" s="121"/>
    </row>
    <row r="9" spans="1:3" ht="39.75" customHeight="1">
      <c r="A9" s="122" t="s">
        <v>119</v>
      </c>
      <c r="B9" s="120" t="s">
        <v>89</v>
      </c>
      <c r="C9" s="121"/>
    </row>
    <row r="10" spans="1:3" ht="30" customHeight="1">
      <c r="A10" s="65" t="s">
        <v>120</v>
      </c>
      <c r="B10" s="28" t="s">
        <v>155</v>
      </c>
      <c r="C10" s="91"/>
    </row>
    <row r="11" spans="1:3" ht="30" customHeight="1">
      <c r="A11" s="122" t="s">
        <v>121</v>
      </c>
      <c r="B11" s="123" t="s">
        <v>98</v>
      </c>
      <c r="C11" s="121"/>
    </row>
    <row r="12" spans="1:3" ht="30" customHeight="1">
      <c r="A12" s="122" t="s">
        <v>122</v>
      </c>
      <c r="B12" s="120" t="s">
        <v>131</v>
      </c>
      <c r="C12" s="121"/>
    </row>
    <row r="13" spans="1:3" ht="30" customHeight="1">
      <c r="A13" s="122" t="s">
        <v>123</v>
      </c>
      <c r="B13" s="120" t="s">
        <v>132</v>
      </c>
      <c r="C13" s="121"/>
    </row>
    <row r="14" spans="1:3" ht="30" customHeight="1">
      <c r="A14" s="122" t="s">
        <v>124</v>
      </c>
      <c r="B14" s="120" t="s">
        <v>133</v>
      </c>
      <c r="C14" s="121"/>
    </row>
    <row r="15" spans="1:3" s="93" customFormat="1" ht="30" customHeight="1">
      <c r="A15" s="66" t="s">
        <v>125</v>
      </c>
      <c r="B15" s="28" t="s">
        <v>216</v>
      </c>
      <c r="C15" s="91"/>
    </row>
    <row r="16" spans="1:3" s="93" customFormat="1" ht="30" customHeight="1">
      <c r="A16" s="66" t="s">
        <v>156</v>
      </c>
      <c r="B16" s="94" t="s">
        <v>157</v>
      </c>
      <c r="C16" s="91"/>
    </row>
    <row r="17" spans="1:3" s="93" customFormat="1" ht="30" customHeight="1">
      <c r="A17" s="66" t="s">
        <v>158</v>
      </c>
      <c r="B17" s="94" t="s">
        <v>159</v>
      </c>
      <c r="C17" s="91"/>
    </row>
    <row r="18" spans="1:3" s="93" customFormat="1" ht="30" customHeight="1">
      <c r="A18" s="66" t="s">
        <v>160</v>
      </c>
      <c r="B18" s="94" t="s">
        <v>161</v>
      </c>
      <c r="C18" s="91"/>
    </row>
    <row r="19" spans="1:3" s="93" customFormat="1" ht="30" customHeight="1">
      <c r="A19" s="66" t="s">
        <v>162</v>
      </c>
      <c r="B19" s="94" t="s">
        <v>163</v>
      </c>
      <c r="C19" s="91"/>
    </row>
    <row r="20" spans="1:3" s="93" customFormat="1" ht="39.75" customHeight="1">
      <c r="A20" s="66" t="s">
        <v>164</v>
      </c>
      <c r="B20" s="94" t="s">
        <v>234</v>
      </c>
      <c r="C20" s="91"/>
    </row>
    <row r="21" spans="1:3" s="93" customFormat="1" ht="30" customHeight="1">
      <c r="A21" s="66" t="s">
        <v>165</v>
      </c>
      <c r="B21" s="94" t="s">
        <v>238</v>
      </c>
      <c r="C21" s="124"/>
    </row>
    <row r="22" spans="1:3" s="93" customFormat="1" ht="39.75" customHeight="1">
      <c r="A22" s="66" t="s">
        <v>239</v>
      </c>
      <c r="B22" s="95" t="s">
        <v>217</v>
      </c>
      <c r="C22" s="91"/>
    </row>
    <row r="23" spans="1:3" ht="26.25" customHeight="1">
      <c r="A23" s="67"/>
      <c r="B23" s="133" t="s">
        <v>240</v>
      </c>
      <c r="C23" s="133"/>
    </row>
  </sheetData>
  <sheetProtection sheet="1" selectLockedCells="1"/>
  <mergeCells count="4">
    <mergeCell ref="A2:B2"/>
    <mergeCell ref="A3:A5"/>
    <mergeCell ref="C3:C5"/>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B54"/>
  <sheetViews>
    <sheetView view="pageBreakPreview" zoomScale="85" zoomScaleSheetLayoutView="85" zoomScalePageLayoutView="0" workbookViewId="0" topLeftCell="A1">
      <selection activeCell="V2" sqref="V2:AA2"/>
    </sheetView>
  </sheetViews>
  <sheetFormatPr defaultColWidth="3.421875" defaultRowHeight="18.75" customHeight="1"/>
  <cols>
    <col min="1" max="16384" width="3.421875" style="2" customWidth="1"/>
  </cols>
  <sheetData>
    <row r="1" spans="1:27" ht="21" customHeight="1">
      <c r="A1" s="97" t="s">
        <v>209</v>
      </c>
      <c r="B1" s="29"/>
      <c r="C1" s="29"/>
      <c r="D1" s="29"/>
      <c r="E1" s="29"/>
      <c r="F1" s="29"/>
      <c r="G1" s="29"/>
      <c r="H1" s="29"/>
      <c r="I1" s="29"/>
      <c r="J1" s="29"/>
      <c r="K1" s="29"/>
      <c r="L1" s="29"/>
      <c r="M1" s="29"/>
      <c r="N1" s="29"/>
      <c r="O1" s="29"/>
      <c r="P1" s="29"/>
      <c r="Q1" s="29"/>
      <c r="R1" s="29"/>
      <c r="S1" s="29"/>
      <c r="T1" s="29"/>
      <c r="U1" s="29"/>
      <c r="V1" s="29"/>
      <c r="W1" s="29"/>
      <c r="X1" s="29"/>
      <c r="Y1" s="29"/>
      <c r="Z1" s="29"/>
      <c r="AA1" s="29"/>
    </row>
    <row r="2" spans="18:27" ht="21" customHeight="1">
      <c r="R2" s="98" t="s">
        <v>166</v>
      </c>
      <c r="S2" s="98"/>
      <c r="T2" s="98"/>
      <c r="U2" s="98"/>
      <c r="V2" s="134"/>
      <c r="W2" s="134"/>
      <c r="X2" s="134"/>
      <c r="Y2" s="134"/>
      <c r="Z2" s="134"/>
      <c r="AA2" s="134"/>
    </row>
    <row r="3" spans="18:26" ht="21" customHeight="1">
      <c r="R3" s="135" t="s">
        <v>167</v>
      </c>
      <c r="S3" s="135"/>
      <c r="T3" s="135"/>
      <c r="U3" s="135"/>
      <c r="V3" s="135"/>
      <c r="W3" s="135"/>
      <c r="X3" s="135"/>
      <c r="Y3" s="135"/>
      <c r="Z3" s="135"/>
    </row>
    <row r="4" spans="1:54" ht="21" customHeight="1">
      <c r="A4" s="30"/>
      <c r="B4" s="30"/>
      <c r="C4" s="30"/>
      <c r="D4" s="30"/>
      <c r="E4" s="30"/>
      <c r="F4" s="30"/>
      <c r="G4" s="30"/>
      <c r="H4" s="30"/>
      <c r="I4" s="30"/>
      <c r="J4" s="30"/>
      <c r="K4" s="30"/>
      <c r="L4" s="30"/>
      <c r="M4" s="30"/>
      <c r="N4" s="30"/>
      <c r="O4" s="30"/>
      <c r="P4" s="30"/>
      <c r="Q4" s="30"/>
      <c r="R4" s="136" t="s">
        <v>168</v>
      </c>
      <c r="S4" s="136"/>
      <c r="T4" s="99"/>
      <c r="U4" s="92" t="s">
        <v>169</v>
      </c>
      <c r="V4" s="137"/>
      <c r="W4" s="137"/>
      <c r="X4" s="92" t="s">
        <v>51</v>
      </c>
      <c r="Y4" s="137"/>
      <c r="Z4" s="137"/>
      <c r="AA4" s="92" t="s">
        <v>52</v>
      </c>
      <c r="AB4" s="33"/>
      <c r="BB4" s="100"/>
    </row>
    <row r="5" spans="1:56" ht="21" customHeight="1">
      <c r="A5" s="136" t="s">
        <v>55</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BA5" s="101"/>
      <c r="BB5" s="102"/>
      <c r="BC5" s="102"/>
      <c r="BD5" s="102"/>
    </row>
    <row r="6" spans="1:56" ht="21" customHeight="1">
      <c r="A6" s="136" t="s">
        <v>58</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BA6" s="101"/>
      <c r="BB6" s="102"/>
      <c r="BC6" s="102"/>
      <c r="BD6" s="102"/>
    </row>
    <row r="7" spans="1:56" ht="18"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BA7" s="101"/>
      <c r="BB7" s="102"/>
      <c r="BC7" s="102"/>
      <c r="BD7" s="102"/>
    </row>
    <row r="8" spans="1:56" ht="18"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BA8" s="101"/>
      <c r="BB8" s="102"/>
      <c r="BC8" s="102"/>
      <c r="BD8" s="102"/>
    </row>
    <row r="9" spans="1:57" ht="21" customHeight="1">
      <c r="A9" s="29"/>
      <c r="B9" s="29"/>
      <c r="C9" s="29"/>
      <c r="D9" s="29"/>
      <c r="E9" s="29"/>
      <c r="F9" s="29"/>
      <c r="G9" s="29"/>
      <c r="H9" s="29"/>
      <c r="I9" s="29"/>
      <c r="J9" s="138" t="s">
        <v>79</v>
      </c>
      <c r="K9" s="138"/>
      <c r="L9" s="138"/>
      <c r="M9" s="138"/>
      <c r="N9" s="139"/>
      <c r="O9" s="139"/>
      <c r="P9" s="139"/>
      <c r="Q9" s="139"/>
      <c r="R9" s="139"/>
      <c r="S9" s="139"/>
      <c r="T9" s="139"/>
      <c r="U9" s="139"/>
      <c r="V9" s="139"/>
      <c r="W9" s="139"/>
      <c r="X9" s="139"/>
      <c r="Y9" s="139"/>
      <c r="Z9" s="139"/>
      <c r="AA9" s="139"/>
      <c r="AB9" s="29"/>
      <c r="BB9" s="101"/>
      <c r="BC9" s="102"/>
      <c r="BD9" s="102"/>
      <c r="BE9" s="102"/>
    </row>
    <row r="10" spans="1:57" ht="21" customHeight="1">
      <c r="A10" s="29"/>
      <c r="B10" s="29"/>
      <c r="C10" s="29"/>
      <c r="D10" s="29"/>
      <c r="E10" s="140" t="s">
        <v>170</v>
      </c>
      <c r="F10" s="140"/>
      <c r="G10" s="140"/>
      <c r="H10" s="140"/>
      <c r="I10" s="103"/>
      <c r="J10" s="138" t="s">
        <v>80</v>
      </c>
      <c r="K10" s="138"/>
      <c r="L10" s="138"/>
      <c r="M10" s="138"/>
      <c r="N10" s="141"/>
      <c r="O10" s="141"/>
      <c r="P10" s="141"/>
      <c r="Q10" s="141"/>
      <c r="R10" s="141"/>
      <c r="S10" s="141"/>
      <c r="T10" s="141"/>
      <c r="U10" s="141"/>
      <c r="V10" s="141"/>
      <c r="W10" s="141"/>
      <c r="X10" s="141"/>
      <c r="Y10" s="141"/>
      <c r="Z10" s="141"/>
      <c r="AA10" s="141"/>
      <c r="AB10" s="29"/>
      <c r="BB10" s="102"/>
      <c r="BC10" s="102"/>
      <c r="BD10" s="102"/>
      <c r="BE10" s="102"/>
    </row>
    <row r="11" spans="1:57" ht="21" customHeight="1">
      <c r="A11" s="29"/>
      <c r="B11" s="29"/>
      <c r="C11" s="29"/>
      <c r="D11" s="29"/>
      <c r="E11" s="29"/>
      <c r="F11" s="29"/>
      <c r="G11" s="29"/>
      <c r="H11" s="29"/>
      <c r="I11" s="29"/>
      <c r="J11" s="142" t="s">
        <v>81</v>
      </c>
      <c r="K11" s="142"/>
      <c r="L11" s="142"/>
      <c r="M11" s="142"/>
      <c r="N11" s="139"/>
      <c r="O11" s="139"/>
      <c r="P11" s="139"/>
      <c r="Q11" s="139"/>
      <c r="R11" s="139"/>
      <c r="S11" s="139"/>
      <c r="T11" s="139"/>
      <c r="U11" s="139"/>
      <c r="V11" s="139"/>
      <c r="W11" s="139"/>
      <c r="X11" s="139"/>
      <c r="Y11" s="139"/>
      <c r="Z11" s="139"/>
      <c r="AA11" s="139"/>
      <c r="AB11" s="29"/>
      <c r="BB11" s="102"/>
      <c r="BC11" s="102"/>
      <c r="BD11" s="102"/>
      <c r="BE11" s="102"/>
    </row>
    <row r="12" spans="1:56" ht="18"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BA12" s="100"/>
      <c r="BB12" s="102"/>
      <c r="BC12" s="102"/>
      <c r="BD12" s="102"/>
    </row>
    <row r="13" spans="1:56" ht="18"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BA13" s="100"/>
      <c r="BB13" s="104"/>
      <c r="BC13" s="102"/>
      <c r="BD13" s="102"/>
    </row>
    <row r="14" spans="1:56" ht="21" customHeight="1">
      <c r="A14" s="143" t="s">
        <v>235</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29"/>
      <c r="BB14" s="102"/>
      <c r="BC14" s="102"/>
      <c r="BD14" s="102"/>
    </row>
    <row r="15" spans="1:71" ht="21" customHeight="1">
      <c r="A15" s="144" t="s">
        <v>82</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29"/>
      <c r="BA15" s="100"/>
      <c r="BB15" s="102"/>
      <c r="BC15" s="100"/>
      <c r="BD15" s="100"/>
      <c r="BE15" s="5"/>
      <c r="BF15" s="5"/>
      <c r="BG15" s="5"/>
      <c r="BH15" s="5"/>
      <c r="BI15" s="5"/>
      <c r="BJ15" s="5"/>
      <c r="BK15" s="5"/>
      <c r="BL15" s="5"/>
      <c r="BM15" s="5"/>
      <c r="BN15" s="5"/>
      <c r="BO15" s="5"/>
      <c r="BP15" s="5"/>
      <c r="BQ15" s="5"/>
      <c r="BR15" s="5"/>
      <c r="BS15" s="5"/>
    </row>
    <row r="16" spans="1:71" ht="36" customHeight="1">
      <c r="A16" s="145" t="s">
        <v>78</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BA16" s="5"/>
      <c r="BB16" s="105"/>
      <c r="BC16" s="5"/>
      <c r="BD16" s="5"/>
      <c r="BE16" s="5"/>
      <c r="BF16" s="5"/>
      <c r="BG16" s="5"/>
      <c r="BH16" s="5"/>
      <c r="BI16" s="5"/>
      <c r="BJ16" s="5"/>
      <c r="BK16" s="5"/>
      <c r="BL16" s="5"/>
      <c r="BM16" s="5"/>
      <c r="BN16" s="5"/>
      <c r="BO16" s="5"/>
      <c r="BP16" s="5"/>
      <c r="BQ16" s="5"/>
      <c r="BR16" s="5"/>
      <c r="BS16" s="5"/>
    </row>
    <row r="17" spans="1:71" ht="21" customHeight="1">
      <c r="A17" s="146" t="s">
        <v>85</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86"/>
      <c r="BA17" s="5"/>
      <c r="BB17" s="105"/>
      <c r="BC17" s="5"/>
      <c r="BD17" s="5"/>
      <c r="BE17" s="5"/>
      <c r="BF17" s="5"/>
      <c r="BG17" s="5"/>
      <c r="BH17" s="5"/>
      <c r="BI17" s="5"/>
      <c r="BJ17" s="5"/>
      <c r="BK17" s="5"/>
      <c r="BL17" s="5"/>
      <c r="BM17" s="5"/>
      <c r="BN17" s="5"/>
      <c r="BO17" s="5"/>
      <c r="BP17" s="5"/>
      <c r="BQ17" s="5"/>
      <c r="BR17" s="5"/>
      <c r="BS17" s="5"/>
    </row>
    <row r="18" spans="1:71" ht="21" customHeight="1">
      <c r="A18" s="144" t="s">
        <v>171</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29"/>
      <c r="BA18" s="5"/>
      <c r="BB18" s="105"/>
      <c r="BC18" s="5"/>
      <c r="BD18" s="5"/>
      <c r="BE18" s="5"/>
      <c r="BF18" s="5"/>
      <c r="BG18" s="5"/>
      <c r="BH18" s="5"/>
      <c r="BI18" s="5"/>
      <c r="BJ18" s="5"/>
      <c r="BK18" s="5"/>
      <c r="BL18" s="5"/>
      <c r="BM18" s="5"/>
      <c r="BN18" s="5"/>
      <c r="BO18" s="5"/>
      <c r="BP18" s="5"/>
      <c r="BQ18" s="5"/>
      <c r="BR18" s="5"/>
      <c r="BS18" s="5"/>
    </row>
    <row r="19" spans="1:71"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BB19" s="5"/>
      <c r="BC19" s="5"/>
      <c r="BD19" s="5"/>
      <c r="BE19" s="5"/>
      <c r="BF19" s="5"/>
      <c r="BG19" s="5"/>
      <c r="BH19" s="5"/>
      <c r="BI19" s="5"/>
      <c r="BJ19" s="5"/>
      <c r="BK19" s="5"/>
      <c r="BL19" s="5"/>
      <c r="BM19" s="5"/>
      <c r="BN19" s="5"/>
      <c r="BO19" s="5"/>
      <c r="BP19" s="5"/>
      <c r="BQ19" s="5"/>
      <c r="BR19" s="5"/>
      <c r="BS19" s="5"/>
    </row>
    <row r="20" spans="1:71" s="29" customFormat="1" ht="21" customHeight="1">
      <c r="A20" s="30"/>
      <c r="B20" s="30" t="s">
        <v>168</v>
      </c>
      <c r="C20" s="30"/>
      <c r="D20" s="106"/>
      <c r="E20" s="33" t="s">
        <v>169</v>
      </c>
      <c r="F20" s="147"/>
      <c r="G20" s="147"/>
      <c r="H20" s="33" t="s">
        <v>51</v>
      </c>
      <c r="I20" s="147"/>
      <c r="J20" s="147"/>
      <c r="K20" s="33" t="s">
        <v>172</v>
      </c>
      <c r="L20" s="30"/>
      <c r="M20" s="30"/>
      <c r="N20" s="30"/>
      <c r="O20" s="30"/>
      <c r="P20" s="30"/>
      <c r="Q20" s="148"/>
      <c r="R20" s="148"/>
      <c r="S20" s="148"/>
      <c r="T20" s="148"/>
      <c r="U20" s="30" t="s">
        <v>173</v>
      </c>
      <c r="V20" s="30"/>
      <c r="W20" s="30"/>
      <c r="X20" s="30"/>
      <c r="Y20" s="30"/>
      <c r="Z20" s="30"/>
      <c r="AA20" s="30"/>
      <c r="BB20" s="107"/>
      <c r="BC20" s="107"/>
      <c r="BD20" s="107"/>
      <c r="BE20" s="107"/>
      <c r="BF20" s="107"/>
      <c r="BG20" s="107"/>
      <c r="BH20" s="107"/>
      <c r="BI20" s="107"/>
      <c r="BJ20" s="107"/>
      <c r="BK20" s="107"/>
      <c r="BL20" s="107"/>
      <c r="BM20" s="107"/>
      <c r="BN20" s="107"/>
      <c r="BO20" s="107"/>
      <c r="BP20" s="107"/>
      <c r="BQ20" s="107"/>
      <c r="BR20" s="107"/>
      <c r="BS20" s="107"/>
    </row>
    <row r="21" spans="1:80" s="29" customFormat="1" ht="79.5" customHeight="1">
      <c r="A21" s="149" t="s">
        <v>174</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row>
    <row r="22" spans="1:80" ht="18"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row>
    <row r="23" spans="1:80" ht="21" customHeight="1">
      <c r="A23" s="30"/>
      <c r="B23" s="30"/>
      <c r="C23" s="30"/>
      <c r="D23" s="30"/>
      <c r="E23" s="30"/>
      <c r="F23" s="30"/>
      <c r="G23" s="30"/>
      <c r="H23" s="30"/>
      <c r="I23" s="30"/>
      <c r="J23" s="30"/>
      <c r="K23" s="30"/>
      <c r="L23" s="30"/>
      <c r="M23" s="30"/>
      <c r="N23" s="30" t="s">
        <v>140</v>
      </c>
      <c r="O23" s="30"/>
      <c r="P23" s="30"/>
      <c r="Q23" s="30"/>
      <c r="R23" s="30"/>
      <c r="S23" s="30"/>
      <c r="T23" s="30"/>
      <c r="U23" s="30"/>
      <c r="V23" s="30"/>
      <c r="W23" s="30"/>
      <c r="X23" s="30"/>
      <c r="Y23" s="30"/>
      <c r="Z23" s="30"/>
      <c r="AA23" s="3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row>
    <row r="24" spans="1:71" ht="18"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BB24" s="5"/>
      <c r="BC24" s="5"/>
      <c r="BD24" s="5"/>
      <c r="BE24" s="5"/>
      <c r="BF24" s="5"/>
      <c r="BG24" s="5"/>
      <c r="BH24" s="5"/>
      <c r="BI24" s="5"/>
      <c r="BJ24" s="5"/>
      <c r="BK24" s="5"/>
      <c r="BL24" s="5"/>
      <c r="BM24" s="5"/>
      <c r="BN24" s="5"/>
      <c r="BO24" s="5"/>
      <c r="BP24" s="5"/>
      <c r="BQ24" s="5"/>
      <c r="BR24" s="5"/>
      <c r="BS24" s="5"/>
    </row>
    <row r="25" spans="1:27" s="29" customFormat="1" ht="21" customHeight="1">
      <c r="A25" s="29" t="s">
        <v>175</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3:27" s="29" customFormat="1" ht="21" customHeight="1">
      <c r="C26" s="30"/>
      <c r="D26" s="30" t="s">
        <v>176</v>
      </c>
      <c r="E26" s="151"/>
      <c r="F26" s="151"/>
      <c r="G26" s="151"/>
      <c r="H26" s="151"/>
      <c r="I26" s="151"/>
      <c r="J26" s="151"/>
      <c r="K26" s="151"/>
      <c r="L26" s="151"/>
      <c r="M26" s="151"/>
      <c r="N26" s="30" t="s">
        <v>177</v>
      </c>
      <c r="O26" s="30"/>
      <c r="Y26" s="30"/>
      <c r="Z26" s="30"/>
      <c r="AA26" s="30"/>
    </row>
    <row r="27" spans="3:27" s="29" customFormat="1" ht="21" customHeight="1">
      <c r="C27" s="30"/>
      <c r="D27" s="30" t="s">
        <v>178</v>
      </c>
      <c r="E27" s="30" t="s">
        <v>179</v>
      </c>
      <c r="F27" s="30"/>
      <c r="G27" s="152">
        <f>IF(D20="","",D20)</f>
      </c>
      <c r="H27" s="152"/>
      <c r="I27" s="33" t="s">
        <v>169</v>
      </c>
      <c r="J27" s="152">
        <f>IF(F20="","",F20)</f>
      </c>
      <c r="K27" s="152"/>
      <c r="L27" s="33" t="s">
        <v>51</v>
      </c>
      <c r="M27" s="152">
        <f>IF(I20="","",I20)</f>
      </c>
      <c r="N27" s="152"/>
      <c r="O27" s="30" t="s">
        <v>180</v>
      </c>
      <c r="U27" s="153">
        <f>IF(Q20="","",Q20)</f>
      </c>
      <c r="V27" s="153"/>
      <c r="W27" s="153"/>
      <c r="X27" s="30" t="s">
        <v>181</v>
      </c>
      <c r="Y27" s="30"/>
      <c r="Z27" s="30"/>
      <c r="AA27" s="30"/>
    </row>
    <row r="28" spans="3:27" s="29" customFormat="1" ht="21" customHeight="1">
      <c r="C28" s="30"/>
      <c r="D28" s="29" t="s">
        <v>182</v>
      </c>
      <c r="E28" s="30"/>
      <c r="F28" s="30"/>
      <c r="G28" s="30"/>
      <c r="H28" s="30"/>
      <c r="I28" s="30"/>
      <c r="J28" s="30"/>
      <c r="K28" s="30"/>
      <c r="N28" s="151"/>
      <c r="O28" s="151"/>
      <c r="P28" s="151"/>
      <c r="Q28" s="151"/>
      <c r="R28" s="151"/>
      <c r="S28" s="151"/>
      <c r="T28" s="151"/>
      <c r="U28" s="151"/>
      <c r="V28" s="151"/>
      <c r="W28" s="30" t="s">
        <v>183</v>
      </c>
      <c r="X28" s="30"/>
      <c r="Y28" s="30"/>
      <c r="Z28" s="30"/>
      <c r="AA28" s="30"/>
    </row>
    <row r="29" spans="3:27" s="29" customFormat="1" ht="21" customHeight="1">
      <c r="C29" s="30"/>
      <c r="D29" s="30"/>
      <c r="E29" s="30"/>
      <c r="F29" s="30"/>
      <c r="G29" s="30"/>
      <c r="H29" s="30"/>
      <c r="I29" s="30"/>
      <c r="J29" s="30"/>
      <c r="K29" s="30"/>
      <c r="U29" s="30"/>
      <c r="V29" s="30"/>
      <c r="W29" s="30"/>
      <c r="X29" s="30"/>
      <c r="Y29" s="30"/>
      <c r="Z29" s="30"/>
      <c r="AA29" s="30"/>
    </row>
    <row r="30" spans="1:27" s="29" customFormat="1" ht="21" customHeight="1">
      <c r="A30" s="29" t="s">
        <v>184</v>
      </c>
      <c r="C30" s="30"/>
      <c r="D30" s="30"/>
      <c r="E30" s="30"/>
      <c r="F30" s="30"/>
      <c r="G30" s="30"/>
      <c r="H30" s="30"/>
      <c r="I30" s="30"/>
      <c r="J30" s="30"/>
      <c r="K30" s="30"/>
      <c r="U30" s="30"/>
      <c r="V30" s="30"/>
      <c r="W30" s="30"/>
      <c r="X30" s="30"/>
      <c r="Y30" s="30"/>
      <c r="Z30" s="30"/>
      <c r="AA30" s="30"/>
    </row>
    <row r="31" spans="3:27" s="29" customFormat="1" ht="21" customHeight="1">
      <c r="C31" s="30"/>
      <c r="D31" s="30" t="s">
        <v>185</v>
      </c>
      <c r="E31" s="30"/>
      <c r="F31" s="30"/>
      <c r="G31" s="30"/>
      <c r="H31" s="30"/>
      <c r="I31" s="30"/>
      <c r="J31" s="30"/>
      <c r="K31" s="30"/>
      <c r="U31" s="30"/>
      <c r="V31" s="30"/>
      <c r="W31" s="30"/>
      <c r="X31" s="30"/>
      <c r="Y31" s="30"/>
      <c r="Z31" s="30"/>
      <c r="AA31" s="30"/>
    </row>
    <row r="32" s="29" customFormat="1" ht="21" customHeight="1"/>
    <row r="33" s="29" customFormat="1" ht="21" customHeight="1">
      <c r="A33" s="29" t="s">
        <v>186</v>
      </c>
    </row>
    <row r="34" s="29" customFormat="1" ht="21" customHeight="1">
      <c r="D34" s="29" t="s">
        <v>187</v>
      </c>
    </row>
    <row r="35" spans="12:26" s="29" customFormat="1" ht="21" customHeight="1">
      <c r="L35" s="109"/>
      <c r="M35" s="109"/>
      <c r="N35" s="109"/>
      <c r="O35" s="110"/>
      <c r="P35" s="111"/>
      <c r="Q35" s="111"/>
      <c r="R35" s="111"/>
      <c r="S35" s="111"/>
      <c r="T35" s="111"/>
      <c r="U35" s="111"/>
      <c r="V35" s="111"/>
      <c r="W35" s="111"/>
      <c r="X35" s="111"/>
      <c r="Y35" s="111"/>
      <c r="Z35" s="111"/>
    </row>
    <row r="36" spans="1:26" s="29" customFormat="1" ht="21" customHeight="1">
      <c r="A36" s="29" t="s">
        <v>188</v>
      </c>
      <c r="L36" s="109"/>
      <c r="M36" s="109"/>
      <c r="N36" s="109"/>
      <c r="O36" s="110"/>
      <c r="P36" s="112"/>
      <c r="Q36" s="112"/>
      <c r="R36" s="112"/>
      <c r="S36" s="112"/>
      <c r="T36" s="112"/>
      <c r="U36" s="112"/>
      <c r="V36" s="112"/>
      <c r="W36" s="112"/>
      <c r="X36" s="112"/>
      <c r="Y36" s="112"/>
      <c r="Z36" s="112"/>
    </row>
    <row r="37" spans="4:30" s="29" customFormat="1" ht="21" customHeight="1">
      <c r="D37" s="144" t="s">
        <v>168</v>
      </c>
      <c r="E37" s="144"/>
      <c r="F37" s="106"/>
      <c r="G37" s="109" t="s">
        <v>169</v>
      </c>
      <c r="H37" s="147"/>
      <c r="I37" s="147"/>
      <c r="J37" s="33" t="s">
        <v>51</v>
      </c>
      <c r="K37" s="147"/>
      <c r="L37" s="147"/>
      <c r="M37" s="34" t="s">
        <v>52</v>
      </c>
      <c r="N37" s="113" t="s">
        <v>189</v>
      </c>
      <c r="O37" s="144" t="s">
        <v>168</v>
      </c>
      <c r="P37" s="144"/>
      <c r="Q37" s="106"/>
      <c r="R37" s="109" t="s">
        <v>169</v>
      </c>
      <c r="S37" s="147"/>
      <c r="T37" s="147"/>
      <c r="U37" s="33" t="s">
        <v>51</v>
      </c>
      <c r="V37" s="147"/>
      <c r="W37" s="147"/>
      <c r="X37" s="34" t="s">
        <v>52</v>
      </c>
      <c r="Y37" s="112"/>
      <c r="Z37" s="112"/>
      <c r="AA37" s="112"/>
      <c r="AB37" s="112"/>
      <c r="AC37" s="112"/>
      <c r="AD37" s="112"/>
    </row>
    <row r="38" spans="12:26" s="29" customFormat="1" ht="21" customHeight="1">
      <c r="L38" s="109"/>
      <c r="M38" s="109"/>
      <c r="N38" s="109"/>
      <c r="O38" s="110"/>
      <c r="P38" s="112"/>
      <c r="Q38" s="112"/>
      <c r="R38" s="112"/>
      <c r="S38" s="112"/>
      <c r="T38" s="112"/>
      <c r="U38" s="112"/>
      <c r="V38" s="112"/>
      <c r="W38" s="112"/>
      <c r="X38" s="112"/>
      <c r="Y38" s="112"/>
      <c r="Z38" s="112"/>
    </row>
    <row r="39" spans="1:71" ht="21" customHeight="1">
      <c r="A39" s="30" t="s">
        <v>141</v>
      </c>
      <c r="B39" s="30"/>
      <c r="C39" s="30"/>
      <c r="D39" s="30"/>
      <c r="E39" s="30"/>
      <c r="F39" s="30"/>
      <c r="G39" s="30"/>
      <c r="H39" s="30"/>
      <c r="I39" s="30"/>
      <c r="J39" s="30"/>
      <c r="K39" s="30"/>
      <c r="L39" s="30"/>
      <c r="M39" s="30"/>
      <c r="N39" s="30"/>
      <c r="O39" s="30"/>
      <c r="P39" s="88"/>
      <c r="Q39" s="88"/>
      <c r="R39" s="88"/>
      <c r="S39" s="88"/>
      <c r="T39" s="88"/>
      <c r="U39" s="88"/>
      <c r="V39" s="88"/>
      <c r="W39" s="88"/>
      <c r="X39" s="88"/>
      <c r="Y39" s="88"/>
      <c r="Z39" s="88"/>
      <c r="AA39" s="30"/>
      <c r="BB39" s="5"/>
      <c r="BC39" s="5"/>
      <c r="BD39" s="5"/>
      <c r="BE39" s="5"/>
      <c r="BF39" s="5"/>
      <c r="BG39" s="5"/>
      <c r="BH39" s="5"/>
      <c r="BI39" s="5"/>
      <c r="BJ39" s="5"/>
      <c r="BK39" s="5"/>
      <c r="BL39" s="5"/>
      <c r="BM39" s="5"/>
      <c r="BN39" s="5"/>
      <c r="BO39" s="5"/>
      <c r="BP39" s="5"/>
      <c r="BQ39" s="5"/>
      <c r="BR39" s="5"/>
      <c r="BS39" s="5"/>
    </row>
    <row r="40" spans="1:71" ht="21" customHeight="1">
      <c r="A40" s="87"/>
      <c r="B40" s="154" t="s">
        <v>142</v>
      </c>
      <c r="C40" s="154"/>
      <c r="D40" s="154"/>
      <c r="E40" s="154"/>
      <c r="F40" s="154"/>
      <c r="G40" s="154"/>
      <c r="H40" s="154"/>
      <c r="I40" s="154"/>
      <c r="J40" s="154"/>
      <c r="K40" s="154"/>
      <c r="L40" s="154"/>
      <c r="M40" s="114"/>
      <c r="N40" s="155" t="s">
        <v>143</v>
      </c>
      <c r="O40" s="155"/>
      <c r="P40" s="155"/>
      <c r="Q40" s="155"/>
      <c r="R40" s="156"/>
      <c r="S40" s="156"/>
      <c r="T40" s="156"/>
      <c r="U40" s="156"/>
      <c r="V40" s="156"/>
      <c r="W40" s="156"/>
      <c r="X40" s="156"/>
      <c r="Y40" s="156"/>
      <c r="Z40" s="156"/>
      <c r="AA40" s="156"/>
      <c r="BB40" s="5"/>
      <c r="BC40" s="5"/>
      <c r="BD40" s="5"/>
      <c r="BE40" s="5"/>
      <c r="BF40" s="5"/>
      <c r="BG40" s="5"/>
      <c r="BH40" s="5"/>
      <c r="BI40" s="5"/>
      <c r="BJ40" s="5"/>
      <c r="BK40" s="5"/>
      <c r="BL40" s="5"/>
      <c r="BM40" s="5"/>
      <c r="BN40" s="5"/>
      <c r="BO40" s="5"/>
      <c r="BP40" s="5"/>
      <c r="BQ40" s="5"/>
      <c r="BR40" s="5"/>
      <c r="BS40" s="5"/>
    </row>
    <row r="41" spans="1:71" ht="21" customHeight="1">
      <c r="A41" s="87"/>
      <c r="B41" s="87"/>
      <c r="C41" s="87"/>
      <c r="D41" s="87"/>
      <c r="E41" s="87"/>
      <c r="F41" s="87"/>
      <c r="G41" s="87"/>
      <c r="H41" s="87"/>
      <c r="I41" s="87"/>
      <c r="J41" s="87"/>
      <c r="K41" s="87"/>
      <c r="L41" s="87"/>
      <c r="M41" s="87"/>
      <c r="N41" s="155" t="s">
        <v>144</v>
      </c>
      <c r="O41" s="155"/>
      <c r="P41" s="155"/>
      <c r="Q41" s="155"/>
      <c r="R41" s="156"/>
      <c r="S41" s="156"/>
      <c r="T41" s="156"/>
      <c r="U41" s="156"/>
      <c r="V41" s="156"/>
      <c r="W41" s="156"/>
      <c r="X41" s="156"/>
      <c r="Y41" s="156"/>
      <c r="Z41" s="156"/>
      <c r="AA41" s="156"/>
      <c r="BB41" s="5"/>
      <c r="BC41" s="5"/>
      <c r="BD41" s="5"/>
      <c r="BE41" s="5"/>
      <c r="BF41" s="5"/>
      <c r="BG41" s="5"/>
      <c r="BH41" s="5"/>
      <c r="BI41" s="5"/>
      <c r="BJ41" s="5"/>
      <c r="BK41" s="5"/>
      <c r="BL41" s="5"/>
      <c r="BM41" s="5"/>
      <c r="BN41" s="5"/>
      <c r="BO41" s="5"/>
      <c r="BP41" s="5"/>
      <c r="BQ41" s="5"/>
      <c r="BR41" s="5"/>
      <c r="BS41" s="5"/>
    </row>
    <row r="42" spans="1:71" ht="21" customHeight="1">
      <c r="A42" s="87"/>
      <c r="B42" s="157" t="s">
        <v>145</v>
      </c>
      <c r="C42" s="157"/>
      <c r="D42" s="157"/>
      <c r="E42" s="157"/>
      <c r="F42" s="157"/>
      <c r="G42" s="157"/>
      <c r="H42" s="157"/>
      <c r="I42" s="157"/>
      <c r="J42" s="157"/>
      <c r="K42" s="157"/>
      <c r="L42" s="157"/>
      <c r="M42" s="115"/>
      <c r="N42" s="155" t="s">
        <v>143</v>
      </c>
      <c r="O42" s="155"/>
      <c r="P42" s="155"/>
      <c r="Q42" s="155"/>
      <c r="R42" s="156"/>
      <c r="S42" s="156"/>
      <c r="T42" s="156"/>
      <c r="U42" s="156"/>
      <c r="V42" s="156"/>
      <c r="W42" s="156"/>
      <c r="X42" s="156"/>
      <c r="Y42" s="156"/>
      <c r="Z42" s="156"/>
      <c r="AA42" s="156"/>
      <c r="BB42" s="5"/>
      <c r="BC42" s="5"/>
      <c r="BD42" s="5"/>
      <c r="BE42" s="5"/>
      <c r="BF42" s="5"/>
      <c r="BG42" s="5"/>
      <c r="BH42" s="5"/>
      <c r="BI42" s="5"/>
      <c r="BJ42" s="5"/>
      <c r="BK42" s="5"/>
      <c r="BL42" s="5"/>
      <c r="BM42" s="5"/>
      <c r="BN42" s="5"/>
      <c r="BO42" s="5"/>
      <c r="BP42" s="5"/>
      <c r="BQ42" s="5"/>
      <c r="BR42" s="5"/>
      <c r="BS42" s="5"/>
    </row>
    <row r="43" spans="1:71" ht="21" customHeight="1">
      <c r="A43" s="87"/>
      <c r="B43" s="116"/>
      <c r="C43" s="116"/>
      <c r="D43" s="116"/>
      <c r="E43" s="116"/>
      <c r="F43" s="116"/>
      <c r="G43" s="116"/>
      <c r="H43" s="116"/>
      <c r="I43" s="116"/>
      <c r="J43" s="116"/>
      <c r="K43" s="116"/>
      <c r="L43" s="116"/>
      <c r="M43" s="116"/>
      <c r="N43" s="155" t="s">
        <v>144</v>
      </c>
      <c r="O43" s="155"/>
      <c r="P43" s="155"/>
      <c r="Q43" s="155"/>
      <c r="R43" s="156"/>
      <c r="S43" s="156"/>
      <c r="T43" s="156"/>
      <c r="U43" s="156"/>
      <c r="V43" s="156"/>
      <c r="W43" s="156"/>
      <c r="X43" s="156"/>
      <c r="Y43" s="156"/>
      <c r="Z43" s="156"/>
      <c r="AA43" s="156"/>
      <c r="BB43" s="5"/>
      <c r="BC43" s="5"/>
      <c r="BD43" s="5"/>
      <c r="BE43" s="5"/>
      <c r="BF43" s="5"/>
      <c r="BG43" s="5"/>
      <c r="BH43" s="5"/>
      <c r="BI43" s="5"/>
      <c r="BJ43" s="5"/>
      <c r="BK43" s="5"/>
      <c r="BL43" s="5"/>
      <c r="BM43" s="5"/>
      <c r="BN43" s="5"/>
      <c r="BO43" s="5"/>
      <c r="BP43" s="5"/>
      <c r="BQ43" s="5"/>
      <c r="BR43" s="5"/>
      <c r="BS43" s="5"/>
    </row>
    <row r="44" spans="1:71" ht="21" customHeight="1">
      <c r="A44" s="87"/>
      <c r="B44" s="154" t="s">
        <v>146</v>
      </c>
      <c r="C44" s="154"/>
      <c r="D44" s="154"/>
      <c r="E44" s="154"/>
      <c r="F44" s="154"/>
      <c r="G44" s="154"/>
      <c r="H44" s="154"/>
      <c r="I44" s="154"/>
      <c r="J44" s="154"/>
      <c r="K44" s="154"/>
      <c r="L44" s="154"/>
      <c r="M44" s="114"/>
      <c r="N44" s="155" t="s">
        <v>147</v>
      </c>
      <c r="O44" s="155"/>
      <c r="P44" s="155"/>
      <c r="Q44" s="155"/>
      <c r="R44" s="156"/>
      <c r="S44" s="156"/>
      <c r="T44" s="156"/>
      <c r="U44" s="156"/>
      <c r="V44" s="156"/>
      <c r="W44" s="156"/>
      <c r="X44" s="156"/>
      <c r="Y44" s="156"/>
      <c r="Z44" s="156"/>
      <c r="AA44" s="156"/>
      <c r="BB44" s="5"/>
      <c r="BC44" s="5"/>
      <c r="BD44" s="5"/>
      <c r="BE44" s="5"/>
      <c r="BF44" s="5"/>
      <c r="BG44" s="5"/>
      <c r="BH44" s="5"/>
      <c r="BI44" s="5"/>
      <c r="BJ44" s="5"/>
      <c r="BK44" s="5"/>
      <c r="BL44" s="5"/>
      <c r="BM44" s="5"/>
      <c r="BN44" s="5"/>
      <c r="BO44" s="5"/>
      <c r="BP44" s="5"/>
      <c r="BQ44" s="5"/>
      <c r="BR44" s="5"/>
      <c r="BS44" s="5"/>
    </row>
    <row r="45" spans="1:71" ht="21" customHeight="1">
      <c r="A45" s="87"/>
      <c r="B45" s="87"/>
      <c r="C45" s="87"/>
      <c r="D45" s="87"/>
      <c r="E45" s="87"/>
      <c r="F45" s="87"/>
      <c r="G45" s="87"/>
      <c r="H45" s="87"/>
      <c r="I45" s="87"/>
      <c r="J45" s="87"/>
      <c r="K45" s="87"/>
      <c r="L45" s="87"/>
      <c r="M45" s="87"/>
      <c r="N45" s="155" t="s">
        <v>148</v>
      </c>
      <c r="O45" s="155"/>
      <c r="P45" s="155"/>
      <c r="Q45" s="155"/>
      <c r="R45" s="156"/>
      <c r="S45" s="156"/>
      <c r="T45" s="156"/>
      <c r="U45" s="156"/>
      <c r="V45" s="156"/>
      <c r="W45" s="156"/>
      <c r="X45" s="156"/>
      <c r="Y45" s="156"/>
      <c r="Z45" s="156"/>
      <c r="AA45" s="156"/>
      <c r="BB45" s="5"/>
      <c r="BC45" s="5"/>
      <c r="BD45" s="5"/>
      <c r="BE45" s="5"/>
      <c r="BF45" s="5"/>
      <c r="BG45" s="5"/>
      <c r="BH45" s="5"/>
      <c r="BI45" s="5"/>
      <c r="BJ45" s="5"/>
      <c r="BK45" s="5"/>
      <c r="BL45" s="5"/>
      <c r="BM45" s="5"/>
      <c r="BN45" s="5"/>
      <c r="BO45" s="5"/>
      <c r="BP45" s="5"/>
      <c r="BQ45" s="5"/>
      <c r="BR45" s="5"/>
      <c r="BS45" s="5"/>
    </row>
    <row r="46" spans="1:71" ht="21"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BB46" s="5"/>
      <c r="BC46" s="5"/>
      <c r="BD46" s="5"/>
      <c r="BE46" s="5"/>
      <c r="BF46" s="5"/>
      <c r="BG46" s="5"/>
      <c r="BH46" s="5"/>
      <c r="BI46" s="5"/>
      <c r="BJ46" s="5"/>
      <c r="BK46" s="5"/>
      <c r="BL46" s="5"/>
      <c r="BM46" s="5"/>
      <c r="BN46" s="5"/>
      <c r="BO46" s="5"/>
      <c r="BP46" s="5"/>
      <c r="BQ46" s="5"/>
      <c r="BR46" s="5"/>
      <c r="BS46" s="5"/>
    </row>
    <row r="47" spans="1:53" s="29" customFormat="1" ht="21" customHeight="1">
      <c r="A47" s="29" t="s">
        <v>190</v>
      </c>
      <c r="L47" s="109"/>
      <c r="M47" s="109"/>
      <c r="N47" s="109"/>
      <c r="O47" s="110"/>
      <c r="P47" s="117"/>
      <c r="Q47" s="117"/>
      <c r="R47" s="117"/>
      <c r="S47" s="117"/>
      <c r="T47" s="117"/>
      <c r="U47" s="117"/>
      <c r="V47" s="117"/>
      <c r="W47" s="117"/>
      <c r="X47" s="117"/>
      <c r="Y47" s="117"/>
      <c r="Z47" s="117"/>
      <c r="BA47" s="31"/>
    </row>
    <row r="48" spans="4:53" s="29" customFormat="1" ht="21" customHeight="1">
      <c r="D48" s="29" t="s">
        <v>191</v>
      </c>
      <c r="L48" s="109"/>
      <c r="M48" s="109"/>
      <c r="N48" s="109"/>
      <c r="O48" s="110"/>
      <c r="P48" s="117"/>
      <c r="Q48" s="117"/>
      <c r="R48" s="117"/>
      <c r="S48" s="117"/>
      <c r="T48" s="117"/>
      <c r="U48" s="117"/>
      <c r="V48" s="117"/>
      <c r="W48" s="117"/>
      <c r="X48" s="117"/>
      <c r="Y48" s="117"/>
      <c r="Z48" s="117"/>
      <c r="BA48" s="31"/>
    </row>
    <row r="49" spans="4:53" s="29" customFormat="1" ht="21" customHeight="1">
      <c r="D49" s="29" t="s">
        <v>192</v>
      </c>
      <c r="L49" s="109"/>
      <c r="M49" s="109"/>
      <c r="N49" s="109"/>
      <c r="O49" s="110"/>
      <c r="P49" s="117"/>
      <c r="Q49" s="117"/>
      <c r="R49" s="117"/>
      <c r="S49" s="117"/>
      <c r="T49" s="117"/>
      <c r="U49" s="117"/>
      <c r="V49" s="117"/>
      <c r="W49" s="117"/>
      <c r="X49" s="117"/>
      <c r="Y49" s="117"/>
      <c r="Z49" s="117"/>
      <c r="BA49" s="31"/>
    </row>
    <row r="50" spans="4:53" s="29" customFormat="1" ht="21" customHeight="1">
      <c r="D50" s="29" t="s">
        <v>193</v>
      </c>
      <c r="L50" s="109"/>
      <c r="M50" s="109"/>
      <c r="N50" s="109"/>
      <c r="O50" s="110"/>
      <c r="P50" s="117"/>
      <c r="Q50" s="117"/>
      <c r="R50" s="117"/>
      <c r="S50" s="117"/>
      <c r="T50" s="117"/>
      <c r="U50" s="117"/>
      <c r="V50" s="117"/>
      <c r="W50" s="117"/>
      <c r="X50" s="117"/>
      <c r="Y50" s="117"/>
      <c r="Z50" s="117"/>
      <c r="BA50" s="31"/>
    </row>
    <row r="51" s="29" customFormat="1" ht="21" customHeight="1">
      <c r="BA51" s="31"/>
    </row>
    <row r="52" spans="2:53" s="31" customFormat="1" ht="60.75" customHeight="1">
      <c r="B52" s="32" t="s">
        <v>194</v>
      </c>
      <c r="C52" s="118"/>
      <c r="D52" s="158" t="s">
        <v>195</v>
      </c>
      <c r="E52" s="158"/>
      <c r="F52" s="158"/>
      <c r="G52" s="158"/>
      <c r="H52" s="158"/>
      <c r="I52" s="158"/>
      <c r="J52" s="158"/>
      <c r="K52" s="158"/>
      <c r="L52" s="158"/>
      <c r="M52" s="158"/>
      <c r="N52" s="158"/>
      <c r="O52" s="158"/>
      <c r="P52" s="158"/>
      <c r="Q52" s="158"/>
      <c r="R52" s="158"/>
      <c r="S52" s="158"/>
      <c r="T52" s="158"/>
      <c r="U52" s="158"/>
      <c r="V52" s="158"/>
      <c r="W52" s="158"/>
      <c r="X52" s="158"/>
      <c r="Y52" s="158"/>
      <c r="Z52" s="158"/>
      <c r="BA52" s="29"/>
    </row>
    <row r="53" spans="2:53" s="31" customFormat="1" ht="49.5" customHeight="1">
      <c r="B53" s="32"/>
      <c r="C53" s="11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BA53" s="29"/>
    </row>
    <row r="54" spans="2:53" s="31" customFormat="1" ht="73.5" customHeight="1">
      <c r="B54" s="32"/>
      <c r="C54" s="11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BA54" s="29"/>
    </row>
  </sheetData>
  <sheetProtection sheet="1" formatCells="0" formatRows="0" selectLockedCells="1"/>
  <mergeCells count="56">
    <mergeCell ref="D52:Z52"/>
    <mergeCell ref="D53:Z53"/>
    <mergeCell ref="D54:Z54"/>
    <mergeCell ref="N43:Q43"/>
    <mergeCell ref="R43:AA43"/>
    <mergeCell ref="B44:L44"/>
    <mergeCell ref="N44:Q44"/>
    <mergeCell ref="R44:AA44"/>
    <mergeCell ref="N45:Q45"/>
    <mergeCell ref="R45:AA45"/>
    <mergeCell ref="B40:L40"/>
    <mergeCell ref="N40:Q40"/>
    <mergeCell ref="R40:AA40"/>
    <mergeCell ref="N41:Q41"/>
    <mergeCell ref="R41:AA41"/>
    <mergeCell ref="B42:L42"/>
    <mergeCell ref="N42:Q42"/>
    <mergeCell ref="R42:AA42"/>
    <mergeCell ref="N28:V28"/>
    <mergeCell ref="D37:E37"/>
    <mergeCell ref="H37:I37"/>
    <mergeCell ref="K37:L37"/>
    <mergeCell ref="O37:P37"/>
    <mergeCell ref="S37:T37"/>
    <mergeCell ref="V37:W37"/>
    <mergeCell ref="BB22:CB22"/>
    <mergeCell ref="BB23:CB23"/>
    <mergeCell ref="E26:M26"/>
    <mergeCell ref="G27:H27"/>
    <mergeCell ref="J27:K27"/>
    <mergeCell ref="M27:N27"/>
    <mergeCell ref="U27:W27"/>
    <mergeCell ref="A18:Z18"/>
    <mergeCell ref="F20:G20"/>
    <mergeCell ref="I20:J20"/>
    <mergeCell ref="Q20:T20"/>
    <mergeCell ref="A21:AA21"/>
    <mergeCell ref="BB21:CB21"/>
    <mergeCell ref="J11:M11"/>
    <mergeCell ref="N11:AA11"/>
    <mergeCell ref="A14:AA14"/>
    <mergeCell ref="A15:Z15"/>
    <mergeCell ref="A16:AA16"/>
    <mergeCell ref="A17:Z17"/>
    <mergeCell ref="A6:AA6"/>
    <mergeCell ref="J9:M9"/>
    <mergeCell ref="N9:AA9"/>
    <mergeCell ref="E10:H10"/>
    <mergeCell ref="J10:M10"/>
    <mergeCell ref="N10:AA10"/>
    <mergeCell ref="V2:AA2"/>
    <mergeCell ref="R3:Z3"/>
    <mergeCell ref="R4:S4"/>
    <mergeCell ref="V4:W4"/>
    <mergeCell ref="Y4:Z4"/>
    <mergeCell ref="A5:AA5"/>
  </mergeCells>
  <conditionalFormatting sqref="N9:N11">
    <cfRule type="containsBlanks" priority="24" dxfId="0" stopIfTrue="1">
      <formula>LEN(TRIM(N9))=0</formula>
    </cfRule>
  </conditionalFormatting>
  <conditionalFormatting sqref="E26:M26">
    <cfRule type="containsBlanks" priority="20" dxfId="0" stopIfTrue="1">
      <formula>LEN(TRIM(E26))=0</formula>
    </cfRule>
  </conditionalFormatting>
  <conditionalFormatting sqref="F20:G20 D20 I20:J20">
    <cfRule type="containsBlanks" priority="21" dxfId="0" stopIfTrue="1">
      <formula>LEN(TRIM(D20))=0</formula>
    </cfRule>
  </conditionalFormatting>
  <conditionalFormatting sqref="Q37 S37:T37 V37:W37">
    <cfRule type="containsBlanks" priority="19" dxfId="0" stopIfTrue="1">
      <formula>LEN(TRIM(Q37))=0</formula>
    </cfRule>
  </conditionalFormatting>
  <conditionalFormatting sqref="F37 H37:I37 K37:L37">
    <cfRule type="containsBlanks" priority="18" dxfId="0" stopIfTrue="1">
      <formula>LEN(TRIM(F37))=0</formula>
    </cfRule>
  </conditionalFormatting>
  <conditionalFormatting sqref="N28:V28">
    <cfRule type="containsBlanks" priority="16" dxfId="0" stopIfTrue="1">
      <formula>LEN(TRIM(N28))=0</formula>
    </cfRule>
    <cfRule type="cellIs" priority="17" dxfId="17" operator="equal">
      <formula>0</formula>
    </cfRule>
  </conditionalFormatting>
  <conditionalFormatting sqref="V2">
    <cfRule type="containsBlanks" priority="10" dxfId="0" stopIfTrue="1">
      <formula>LEN(TRIM(V2))=0</formula>
    </cfRule>
  </conditionalFormatting>
  <conditionalFormatting sqref="T4">
    <cfRule type="containsBlanks" priority="9" dxfId="0" stopIfTrue="1">
      <formula>LEN(TRIM(T4))=0</formula>
    </cfRule>
  </conditionalFormatting>
  <conditionalFormatting sqref="V4:W4">
    <cfRule type="containsBlanks" priority="8" dxfId="0" stopIfTrue="1">
      <formula>LEN(TRIM(V4))=0</formula>
    </cfRule>
  </conditionalFormatting>
  <conditionalFormatting sqref="Y4:Z4">
    <cfRule type="containsBlanks" priority="7" dxfId="0" stopIfTrue="1">
      <formula>LEN(TRIM(Y4))=0</formula>
    </cfRule>
  </conditionalFormatting>
  <conditionalFormatting sqref="Q20">
    <cfRule type="containsBlanks" priority="6" dxfId="0" stopIfTrue="1">
      <formula>LEN(TRIM(Q20))=0</formula>
    </cfRule>
  </conditionalFormatting>
  <conditionalFormatting sqref="R43:AA43">
    <cfRule type="containsBlanks" priority="1" dxfId="0" stopIfTrue="1">
      <formula>LEN(TRIM(R43))=0</formula>
    </cfRule>
  </conditionalFormatting>
  <conditionalFormatting sqref="R42:AA42">
    <cfRule type="containsBlanks" priority="2" dxfId="0" stopIfTrue="1">
      <formula>LEN(TRIM(R42))=0</formula>
    </cfRule>
  </conditionalFormatting>
  <conditionalFormatting sqref="R44:AA45">
    <cfRule type="containsBlanks" priority="5" dxfId="0" stopIfTrue="1">
      <formula>LEN(TRIM(R44))=0</formula>
    </cfRule>
  </conditionalFormatting>
  <conditionalFormatting sqref="R40:AA40">
    <cfRule type="containsBlanks" priority="4" dxfId="0" stopIfTrue="1">
      <formula>LEN(TRIM(R40))=0</formula>
    </cfRule>
  </conditionalFormatting>
  <conditionalFormatting sqref="R41:AA41">
    <cfRule type="containsBlanks" priority="3" dxfId="0" stopIfTrue="1">
      <formula>LEN(TRIM(R41))=0</formula>
    </cfRule>
  </conditionalFormatting>
  <dataValidations count="2">
    <dataValidation allowBlank="1" showInputMessage="1" showErrorMessage="1" prompt="申請する補助事業（略称）をリストから選択してください" sqref="A15:AA17"/>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headerFooter>
    <oddFooter>&amp;Rver.1.1
</oddFooter>
  </headerFooter>
  <rowBreaks count="1" manualBreakCount="1">
    <brk id="37" max="4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1"/>
  <sheetViews>
    <sheetView showGridLines="0" zoomScale="85" zoomScaleNormal="85" zoomScaleSheetLayoutView="70" workbookViewId="0" topLeftCell="A1">
      <selection activeCell="K7" sqref="K7:N7"/>
    </sheetView>
  </sheetViews>
  <sheetFormatPr defaultColWidth="9.140625" defaultRowHeight="15"/>
  <cols>
    <col min="1" max="1" width="1.1484375" style="1" customWidth="1"/>
    <col min="2" max="2" width="6.7109375" style="3" customWidth="1"/>
    <col min="3" max="4" width="5.57421875" style="4" customWidth="1"/>
    <col min="5" max="10" width="4.57421875" style="4" customWidth="1"/>
    <col min="11" max="14" width="20.57421875" style="73" customWidth="1"/>
    <col min="15" max="15" width="90.57421875" style="2" customWidth="1"/>
    <col min="16" max="16384" width="9.00390625" style="2" customWidth="1"/>
  </cols>
  <sheetData>
    <row r="1" spans="2:15" ht="22.5" customHeight="1">
      <c r="B1" s="16" t="s">
        <v>149</v>
      </c>
      <c r="C1" s="16"/>
      <c r="D1" s="16"/>
      <c r="E1" s="16"/>
      <c r="F1" s="16"/>
      <c r="G1" s="16"/>
      <c r="H1" s="16"/>
      <c r="I1" s="16"/>
      <c r="J1" s="16"/>
      <c r="K1" s="69"/>
      <c r="L1" s="69"/>
      <c r="M1" s="69"/>
      <c r="N1" s="69"/>
      <c r="O1" s="226" t="s">
        <v>77</v>
      </c>
    </row>
    <row r="2" spans="2:15" ht="22.5" customHeight="1">
      <c r="B2" s="228" t="s">
        <v>211</v>
      </c>
      <c r="C2" s="228"/>
      <c r="D2" s="228"/>
      <c r="E2" s="228"/>
      <c r="F2" s="228"/>
      <c r="G2" s="228"/>
      <c r="H2" s="228"/>
      <c r="I2" s="228"/>
      <c r="J2" s="228"/>
      <c r="K2" s="228"/>
      <c r="L2" s="228"/>
      <c r="M2" s="228"/>
      <c r="N2" s="70"/>
      <c r="O2" s="227"/>
    </row>
    <row r="3" spans="2:15" ht="22.5" customHeight="1">
      <c r="B3" s="298" t="s">
        <v>84</v>
      </c>
      <c r="C3" s="298"/>
      <c r="D3" s="298"/>
      <c r="E3" s="298"/>
      <c r="F3" s="298"/>
      <c r="G3" s="298"/>
      <c r="H3" s="298"/>
      <c r="I3" s="298"/>
      <c r="J3" s="298"/>
      <c r="K3" s="298"/>
      <c r="L3" s="298"/>
      <c r="M3" s="298"/>
      <c r="N3" s="298"/>
      <c r="O3" s="227"/>
    </row>
    <row r="4" spans="2:15" ht="9" customHeight="1" thickBot="1">
      <c r="B4" s="284"/>
      <c r="C4" s="285"/>
      <c r="D4" s="285"/>
      <c r="E4" s="285"/>
      <c r="F4" s="285"/>
      <c r="G4" s="285"/>
      <c r="H4" s="285"/>
      <c r="I4" s="285"/>
      <c r="J4" s="285"/>
      <c r="K4" s="285"/>
      <c r="L4" s="71"/>
      <c r="M4" s="71"/>
      <c r="N4" s="71"/>
      <c r="O4" s="35"/>
    </row>
    <row r="5" spans="1:15" s="8" customFormat="1" ht="33" customHeight="1" thickBot="1">
      <c r="A5" s="9"/>
      <c r="B5" s="286" t="s">
        <v>25</v>
      </c>
      <c r="C5" s="287"/>
      <c r="D5" s="287"/>
      <c r="E5" s="287"/>
      <c r="F5" s="287"/>
      <c r="G5" s="287"/>
      <c r="H5" s="287"/>
      <c r="I5" s="287"/>
      <c r="J5" s="287"/>
      <c r="K5" s="304" t="s">
        <v>56</v>
      </c>
      <c r="L5" s="305"/>
      <c r="M5" s="305"/>
      <c r="N5" s="305"/>
      <c r="O5" s="38" t="s">
        <v>46</v>
      </c>
    </row>
    <row r="6" spans="1:15" s="8" customFormat="1" ht="21" customHeight="1">
      <c r="A6" s="9"/>
      <c r="B6" s="306" t="s">
        <v>150</v>
      </c>
      <c r="C6" s="307"/>
      <c r="D6" s="307"/>
      <c r="E6" s="307"/>
      <c r="F6" s="307"/>
      <c r="G6" s="307"/>
      <c r="H6" s="307"/>
      <c r="I6" s="307"/>
      <c r="J6" s="307"/>
      <c r="K6" s="299">
        <f>IF('【様式第11②Ａ】完了実績報告書'!V2=0,"",'【様式第11②Ａ】完了実績報告書'!V2)</f>
      </c>
      <c r="L6" s="300"/>
      <c r="M6" s="300"/>
      <c r="N6" s="300"/>
      <c r="O6" s="17" t="s">
        <v>210</v>
      </c>
    </row>
    <row r="7" spans="1:15" s="8" customFormat="1" ht="33" customHeight="1">
      <c r="A7" s="9"/>
      <c r="B7" s="209" t="s">
        <v>27</v>
      </c>
      <c r="C7" s="210"/>
      <c r="D7" s="210"/>
      <c r="E7" s="210"/>
      <c r="F7" s="210"/>
      <c r="G7" s="210"/>
      <c r="H7" s="210"/>
      <c r="I7" s="210"/>
      <c r="J7" s="210"/>
      <c r="K7" s="301"/>
      <c r="L7" s="302"/>
      <c r="M7" s="302"/>
      <c r="N7" s="302"/>
      <c r="O7" s="55" t="s">
        <v>218</v>
      </c>
    </row>
    <row r="8" spans="1:15" s="8" customFormat="1" ht="33" customHeight="1" hidden="1">
      <c r="A8" s="9"/>
      <c r="B8" s="209" t="s">
        <v>97</v>
      </c>
      <c r="C8" s="210"/>
      <c r="D8" s="210"/>
      <c r="E8" s="210"/>
      <c r="F8" s="210"/>
      <c r="G8" s="210"/>
      <c r="H8" s="210"/>
      <c r="I8" s="210"/>
      <c r="J8" s="210"/>
      <c r="K8" s="159" t="s">
        <v>96</v>
      </c>
      <c r="L8" s="160"/>
      <c r="M8" s="160"/>
      <c r="N8" s="160"/>
      <c r="O8" s="22" t="s">
        <v>212</v>
      </c>
    </row>
    <row r="9" spans="1:15" s="8" customFormat="1" ht="33" customHeight="1">
      <c r="A9" s="9"/>
      <c r="B9" s="294" t="s">
        <v>24</v>
      </c>
      <c r="C9" s="295"/>
      <c r="D9" s="295"/>
      <c r="E9" s="295"/>
      <c r="F9" s="295"/>
      <c r="G9" s="295"/>
      <c r="H9" s="295"/>
      <c r="I9" s="295"/>
      <c r="J9" s="295"/>
      <c r="K9" s="237"/>
      <c r="L9" s="238"/>
      <c r="M9" s="238"/>
      <c r="N9" s="239"/>
      <c r="O9" s="22" t="s">
        <v>42</v>
      </c>
    </row>
    <row r="10" spans="1:15" s="8" customFormat="1" ht="22.5" customHeight="1">
      <c r="A10" s="9"/>
      <c r="B10" s="10"/>
      <c r="C10" s="288" t="s">
        <v>28</v>
      </c>
      <c r="D10" s="289"/>
      <c r="E10" s="229" t="s">
        <v>30</v>
      </c>
      <c r="F10" s="229"/>
      <c r="G10" s="229"/>
      <c r="H10" s="229"/>
      <c r="I10" s="229"/>
      <c r="J10" s="229"/>
      <c r="K10" s="237"/>
      <c r="L10" s="238"/>
      <c r="M10" s="238"/>
      <c r="N10" s="239"/>
      <c r="O10" s="233" t="s">
        <v>219</v>
      </c>
    </row>
    <row r="11" spans="1:15" s="8" customFormat="1" ht="22.5" customHeight="1">
      <c r="A11" s="9"/>
      <c r="B11" s="10"/>
      <c r="C11" s="290"/>
      <c r="D11" s="291"/>
      <c r="E11" s="229" t="s">
        <v>18</v>
      </c>
      <c r="F11" s="229"/>
      <c r="G11" s="229"/>
      <c r="H11" s="229"/>
      <c r="I11" s="229"/>
      <c r="J11" s="229"/>
      <c r="K11" s="237"/>
      <c r="L11" s="238"/>
      <c r="M11" s="238"/>
      <c r="N11" s="239"/>
      <c r="O11" s="234"/>
    </row>
    <row r="12" spans="1:15" s="8" customFormat="1" ht="22.5" customHeight="1">
      <c r="A12" s="9"/>
      <c r="B12" s="10"/>
      <c r="C12" s="290"/>
      <c r="D12" s="291"/>
      <c r="E12" s="229" t="s">
        <v>29</v>
      </c>
      <c r="F12" s="229"/>
      <c r="G12" s="229"/>
      <c r="H12" s="229"/>
      <c r="I12" s="229"/>
      <c r="J12" s="229"/>
      <c r="K12" s="215"/>
      <c r="L12" s="216"/>
      <c r="M12" s="216"/>
      <c r="N12" s="217"/>
      <c r="O12" s="234"/>
    </row>
    <row r="13" spans="1:15" s="8" customFormat="1" ht="22.5" customHeight="1">
      <c r="A13" s="9"/>
      <c r="B13" s="10"/>
      <c r="C13" s="290"/>
      <c r="D13" s="291"/>
      <c r="E13" s="229" t="s">
        <v>13</v>
      </c>
      <c r="F13" s="229"/>
      <c r="G13" s="229"/>
      <c r="H13" s="229"/>
      <c r="I13" s="229"/>
      <c r="J13" s="229"/>
      <c r="K13" s="180"/>
      <c r="L13" s="181"/>
      <c r="M13" s="181"/>
      <c r="N13" s="182"/>
      <c r="O13" s="234"/>
    </row>
    <row r="14" spans="1:15" s="8" customFormat="1" ht="22.5" customHeight="1">
      <c r="A14" s="9"/>
      <c r="B14" s="10"/>
      <c r="C14" s="290"/>
      <c r="D14" s="291"/>
      <c r="E14" s="229" t="s">
        <v>10</v>
      </c>
      <c r="F14" s="229"/>
      <c r="G14" s="229"/>
      <c r="H14" s="229"/>
      <c r="I14" s="229"/>
      <c r="J14" s="229"/>
      <c r="K14" s="230"/>
      <c r="L14" s="231"/>
      <c r="M14" s="231"/>
      <c r="N14" s="232"/>
      <c r="O14" s="234"/>
    </row>
    <row r="15" spans="1:15" s="8" customFormat="1" ht="22.5" customHeight="1">
      <c r="A15" s="9"/>
      <c r="B15" s="10"/>
      <c r="C15" s="290"/>
      <c r="D15" s="291"/>
      <c r="E15" s="229" t="s">
        <v>11</v>
      </c>
      <c r="F15" s="229"/>
      <c r="G15" s="229"/>
      <c r="H15" s="229"/>
      <c r="I15" s="229"/>
      <c r="J15" s="229"/>
      <c r="K15" s="230"/>
      <c r="L15" s="231"/>
      <c r="M15" s="231"/>
      <c r="N15" s="232"/>
      <c r="O15" s="234"/>
    </row>
    <row r="16" spans="1:15" s="8" customFormat="1" ht="22.5" customHeight="1">
      <c r="A16" s="9"/>
      <c r="B16" s="10"/>
      <c r="C16" s="292"/>
      <c r="D16" s="293"/>
      <c r="E16" s="229" t="s">
        <v>19</v>
      </c>
      <c r="F16" s="229"/>
      <c r="G16" s="229"/>
      <c r="H16" s="229"/>
      <c r="I16" s="229"/>
      <c r="J16" s="229"/>
      <c r="K16" s="303"/>
      <c r="L16" s="238"/>
      <c r="M16" s="238"/>
      <c r="N16" s="239"/>
      <c r="O16" s="235"/>
    </row>
    <row r="17" spans="1:15" s="8" customFormat="1" ht="22.5" customHeight="1">
      <c r="A17" s="9"/>
      <c r="B17" s="10"/>
      <c r="C17" s="269" t="s">
        <v>76</v>
      </c>
      <c r="D17" s="270"/>
      <c r="E17" s="229" t="s">
        <v>9</v>
      </c>
      <c r="F17" s="229"/>
      <c r="G17" s="229"/>
      <c r="H17" s="229"/>
      <c r="I17" s="229"/>
      <c r="J17" s="229"/>
      <c r="K17" s="237"/>
      <c r="L17" s="238"/>
      <c r="M17" s="238"/>
      <c r="N17" s="239"/>
      <c r="O17" s="233" t="s">
        <v>91</v>
      </c>
    </row>
    <row r="18" spans="1:15" s="8" customFormat="1" ht="22.5" customHeight="1">
      <c r="A18" s="9"/>
      <c r="B18" s="10"/>
      <c r="C18" s="271"/>
      <c r="D18" s="272"/>
      <c r="E18" s="275" t="s">
        <v>20</v>
      </c>
      <c r="F18" s="276"/>
      <c r="G18" s="276"/>
      <c r="H18" s="276"/>
      <c r="I18" s="276"/>
      <c r="J18" s="277"/>
      <c r="K18" s="237"/>
      <c r="L18" s="238"/>
      <c r="M18" s="238"/>
      <c r="N18" s="239"/>
      <c r="O18" s="234"/>
    </row>
    <row r="19" spans="1:15" s="8" customFormat="1" ht="22.5" customHeight="1">
      <c r="A19" s="9"/>
      <c r="B19" s="10"/>
      <c r="C19" s="271"/>
      <c r="D19" s="272"/>
      <c r="E19" s="275" t="s">
        <v>18</v>
      </c>
      <c r="F19" s="276"/>
      <c r="G19" s="276"/>
      <c r="H19" s="276"/>
      <c r="I19" s="276"/>
      <c r="J19" s="277"/>
      <c r="K19" s="281"/>
      <c r="L19" s="282"/>
      <c r="M19" s="282"/>
      <c r="N19" s="283"/>
      <c r="O19" s="234"/>
    </row>
    <row r="20" spans="1:15" s="8" customFormat="1" ht="22.5" customHeight="1">
      <c r="A20" s="9"/>
      <c r="B20" s="10"/>
      <c r="C20" s="271"/>
      <c r="D20" s="272"/>
      <c r="E20" s="229" t="s">
        <v>29</v>
      </c>
      <c r="F20" s="229"/>
      <c r="G20" s="229"/>
      <c r="H20" s="229"/>
      <c r="I20" s="229"/>
      <c r="J20" s="229"/>
      <c r="K20" s="215"/>
      <c r="L20" s="216"/>
      <c r="M20" s="216"/>
      <c r="N20" s="217"/>
      <c r="O20" s="234"/>
    </row>
    <row r="21" spans="1:15" s="8" customFormat="1" ht="22.5" customHeight="1">
      <c r="A21" s="9"/>
      <c r="B21" s="10"/>
      <c r="C21" s="271"/>
      <c r="D21" s="272"/>
      <c r="E21" s="229" t="s">
        <v>13</v>
      </c>
      <c r="F21" s="229"/>
      <c r="G21" s="229"/>
      <c r="H21" s="229"/>
      <c r="I21" s="229"/>
      <c r="J21" s="229"/>
      <c r="K21" s="180"/>
      <c r="L21" s="181"/>
      <c r="M21" s="181"/>
      <c r="N21" s="182"/>
      <c r="O21" s="234"/>
    </row>
    <row r="22" spans="1:15" s="8" customFormat="1" ht="22.5" customHeight="1">
      <c r="A22" s="9"/>
      <c r="B22" s="10"/>
      <c r="C22" s="271"/>
      <c r="D22" s="272"/>
      <c r="E22" s="229" t="s">
        <v>10</v>
      </c>
      <c r="F22" s="229"/>
      <c r="G22" s="229"/>
      <c r="H22" s="229"/>
      <c r="I22" s="229"/>
      <c r="J22" s="229"/>
      <c r="K22" s="230"/>
      <c r="L22" s="231"/>
      <c r="M22" s="231"/>
      <c r="N22" s="232"/>
      <c r="O22" s="234"/>
    </row>
    <row r="23" spans="1:15" s="8" customFormat="1" ht="22.5" customHeight="1">
      <c r="A23" s="9"/>
      <c r="B23" s="10"/>
      <c r="C23" s="271"/>
      <c r="D23" s="272"/>
      <c r="E23" s="229" t="s">
        <v>11</v>
      </c>
      <c r="F23" s="229"/>
      <c r="G23" s="229"/>
      <c r="H23" s="229"/>
      <c r="I23" s="229"/>
      <c r="J23" s="229"/>
      <c r="K23" s="230"/>
      <c r="L23" s="231"/>
      <c r="M23" s="231"/>
      <c r="N23" s="232"/>
      <c r="O23" s="234"/>
    </row>
    <row r="24" spans="1:15" s="8" customFormat="1" ht="22.5" customHeight="1">
      <c r="A24" s="9"/>
      <c r="B24" s="10"/>
      <c r="C24" s="273"/>
      <c r="D24" s="274"/>
      <c r="E24" s="229" t="s">
        <v>19</v>
      </c>
      <c r="F24" s="229"/>
      <c r="G24" s="229"/>
      <c r="H24" s="229"/>
      <c r="I24" s="229"/>
      <c r="J24" s="229"/>
      <c r="K24" s="278"/>
      <c r="L24" s="279"/>
      <c r="M24" s="279"/>
      <c r="N24" s="280"/>
      <c r="O24" s="235"/>
    </row>
    <row r="25" spans="1:15" s="8" customFormat="1" ht="22.5" customHeight="1" hidden="1">
      <c r="A25" s="9"/>
      <c r="B25" s="192" t="s">
        <v>14</v>
      </c>
      <c r="C25" s="194" t="s">
        <v>15</v>
      </c>
      <c r="D25" s="194" t="s">
        <v>21</v>
      </c>
      <c r="E25" s="194"/>
      <c r="F25" s="194"/>
      <c r="G25" s="194"/>
      <c r="H25" s="194"/>
      <c r="I25" s="194"/>
      <c r="J25" s="194"/>
      <c r="K25" s="237"/>
      <c r="L25" s="238"/>
      <c r="M25" s="238"/>
      <c r="N25" s="239"/>
      <c r="O25" s="236" t="s">
        <v>92</v>
      </c>
    </row>
    <row r="26" spans="1:15" s="8" customFormat="1" ht="22.5" customHeight="1" hidden="1">
      <c r="A26" s="9"/>
      <c r="B26" s="193"/>
      <c r="C26" s="194"/>
      <c r="D26" s="176" t="s">
        <v>67</v>
      </c>
      <c r="E26" s="176"/>
      <c r="F26" s="176"/>
      <c r="G26" s="176"/>
      <c r="H26" s="176"/>
      <c r="I26" s="176"/>
      <c r="J26" s="176"/>
      <c r="K26" s="237"/>
      <c r="L26" s="238"/>
      <c r="M26" s="238"/>
      <c r="N26" s="239"/>
      <c r="O26" s="236"/>
    </row>
    <row r="27" spans="1:15" s="8" customFormat="1" ht="22.5" customHeight="1" hidden="1">
      <c r="A27" s="9"/>
      <c r="B27" s="193"/>
      <c r="C27" s="194"/>
      <c r="D27" s="221" t="s">
        <v>75</v>
      </c>
      <c r="E27" s="194" t="s">
        <v>9</v>
      </c>
      <c r="F27" s="194"/>
      <c r="G27" s="194"/>
      <c r="H27" s="194"/>
      <c r="I27" s="194"/>
      <c r="J27" s="194"/>
      <c r="K27" s="237"/>
      <c r="L27" s="238"/>
      <c r="M27" s="238"/>
      <c r="N27" s="239"/>
      <c r="O27" s="236"/>
    </row>
    <row r="28" spans="1:15" s="8" customFormat="1" ht="22.5" customHeight="1" hidden="1">
      <c r="A28" s="9"/>
      <c r="B28" s="193"/>
      <c r="C28" s="194"/>
      <c r="D28" s="221"/>
      <c r="E28" s="194" t="s">
        <v>68</v>
      </c>
      <c r="F28" s="194"/>
      <c r="G28" s="194"/>
      <c r="H28" s="194"/>
      <c r="I28" s="194"/>
      <c r="J28" s="194"/>
      <c r="K28" s="237"/>
      <c r="L28" s="238"/>
      <c r="M28" s="238"/>
      <c r="N28" s="239"/>
      <c r="O28" s="236"/>
    </row>
    <row r="29" spans="1:15" s="8" customFormat="1" ht="22.5" customHeight="1" hidden="1">
      <c r="A29" s="9"/>
      <c r="B29" s="193"/>
      <c r="C29" s="194"/>
      <c r="D29" s="221"/>
      <c r="E29" s="222" t="s">
        <v>70</v>
      </c>
      <c r="F29" s="222"/>
      <c r="G29" s="222"/>
      <c r="H29" s="222"/>
      <c r="I29" s="222"/>
      <c r="J29" s="222"/>
      <c r="K29" s="215"/>
      <c r="L29" s="216"/>
      <c r="M29" s="216"/>
      <c r="N29" s="217"/>
      <c r="O29" s="236"/>
    </row>
    <row r="30" spans="1:15" s="8" customFormat="1" ht="22.5" customHeight="1" hidden="1">
      <c r="A30" s="9"/>
      <c r="B30" s="193"/>
      <c r="C30" s="194"/>
      <c r="D30" s="221"/>
      <c r="E30" s="222" t="s">
        <v>71</v>
      </c>
      <c r="F30" s="222"/>
      <c r="G30" s="222"/>
      <c r="H30" s="222"/>
      <c r="I30" s="222"/>
      <c r="J30" s="222"/>
      <c r="K30" s="180"/>
      <c r="L30" s="181"/>
      <c r="M30" s="181"/>
      <c r="N30" s="182"/>
      <c r="O30" s="236"/>
    </row>
    <row r="31" spans="1:15" s="8" customFormat="1" ht="22.5" customHeight="1" hidden="1">
      <c r="A31" s="9"/>
      <c r="B31" s="193"/>
      <c r="C31" s="194"/>
      <c r="D31" s="221"/>
      <c r="E31" s="194" t="s">
        <v>10</v>
      </c>
      <c r="F31" s="194"/>
      <c r="G31" s="194"/>
      <c r="H31" s="194"/>
      <c r="I31" s="194"/>
      <c r="J31" s="194"/>
      <c r="K31" s="230"/>
      <c r="L31" s="231"/>
      <c r="M31" s="231"/>
      <c r="N31" s="232"/>
      <c r="O31" s="236"/>
    </row>
    <row r="32" spans="1:15" s="8" customFormat="1" ht="22.5" customHeight="1" hidden="1">
      <c r="A32" s="9"/>
      <c r="B32" s="193"/>
      <c r="C32" s="194"/>
      <c r="D32" s="221"/>
      <c r="E32" s="194" t="s">
        <v>11</v>
      </c>
      <c r="F32" s="194"/>
      <c r="G32" s="194"/>
      <c r="H32" s="194"/>
      <c r="I32" s="194"/>
      <c r="J32" s="194"/>
      <c r="K32" s="230"/>
      <c r="L32" s="231"/>
      <c r="M32" s="231"/>
      <c r="N32" s="232"/>
      <c r="O32" s="236"/>
    </row>
    <row r="33" spans="1:15" s="8" customFormat="1" ht="22.5" customHeight="1" hidden="1">
      <c r="A33" s="9"/>
      <c r="B33" s="193"/>
      <c r="C33" s="194"/>
      <c r="D33" s="221"/>
      <c r="E33" s="194" t="s">
        <v>12</v>
      </c>
      <c r="F33" s="194"/>
      <c r="G33" s="194"/>
      <c r="H33" s="194"/>
      <c r="I33" s="194"/>
      <c r="J33" s="194"/>
      <c r="K33" s="241"/>
      <c r="L33" s="242"/>
      <c r="M33" s="242"/>
      <c r="N33" s="243"/>
      <c r="O33" s="236"/>
    </row>
    <row r="34" spans="1:15" s="8" customFormat="1" ht="22.5" customHeight="1" hidden="1">
      <c r="A34" s="9"/>
      <c r="B34" s="193"/>
      <c r="C34" s="176" t="s">
        <v>16</v>
      </c>
      <c r="D34" s="176" t="s">
        <v>66</v>
      </c>
      <c r="E34" s="176"/>
      <c r="F34" s="176"/>
      <c r="G34" s="176"/>
      <c r="H34" s="176"/>
      <c r="I34" s="176"/>
      <c r="J34" s="176"/>
      <c r="K34" s="237"/>
      <c r="L34" s="238"/>
      <c r="M34" s="238"/>
      <c r="N34" s="239"/>
      <c r="O34" s="236"/>
    </row>
    <row r="35" spans="1:15" s="8" customFormat="1" ht="22.5" customHeight="1" hidden="1">
      <c r="A35" s="9"/>
      <c r="B35" s="193"/>
      <c r="C35" s="176"/>
      <c r="D35" s="176" t="s">
        <v>67</v>
      </c>
      <c r="E35" s="176"/>
      <c r="F35" s="176"/>
      <c r="G35" s="176"/>
      <c r="H35" s="176"/>
      <c r="I35" s="176"/>
      <c r="J35" s="176"/>
      <c r="K35" s="237"/>
      <c r="L35" s="238"/>
      <c r="M35" s="238"/>
      <c r="N35" s="239"/>
      <c r="O35" s="236"/>
    </row>
    <row r="36" spans="1:15" s="8" customFormat="1" ht="22.5" customHeight="1" hidden="1">
      <c r="A36" s="9"/>
      <c r="B36" s="193"/>
      <c r="C36" s="176"/>
      <c r="D36" s="221" t="s">
        <v>75</v>
      </c>
      <c r="E36" s="176" t="s">
        <v>30</v>
      </c>
      <c r="F36" s="176"/>
      <c r="G36" s="176"/>
      <c r="H36" s="176"/>
      <c r="I36" s="176"/>
      <c r="J36" s="176"/>
      <c r="K36" s="237"/>
      <c r="L36" s="238"/>
      <c r="M36" s="238"/>
      <c r="N36" s="239"/>
      <c r="O36" s="236"/>
    </row>
    <row r="37" spans="1:15" s="8" customFormat="1" ht="22.5" customHeight="1" hidden="1">
      <c r="A37" s="9"/>
      <c r="B37" s="193"/>
      <c r="C37" s="176"/>
      <c r="D37" s="221"/>
      <c r="E37" s="176" t="s">
        <v>69</v>
      </c>
      <c r="F37" s="176"/>
      <c r="G37" s="176"/>
      <c r="H37" s="176"/>
      <c r="I37" s="176"/>
      <c r="J37" s="176"/>
      <c r="K37" s="237"/>
      <c r="L37" s="238"/>
      <c r="M37" s="238"/>
      <c r="N37" s="239"/>
      <c r="O37" s="236"/>
    </row>
    <row r="38" spans="1:15" s="8" customFormat="1" ht="22.5" customHeight="1" hidden="1">
      <c r="A38" s="9"/>
      <c r="B38" s="193"/>
      <c r="C38" s="176"/>
      <c r="D38" s="221"/>
      <c r="E38" s="222" t="s">
        <v>70</v>
      </c>
      <c r="F38" s="222"/>
      <c r="G38" s="222"/>
      <c r="H38" s="222"/>
      <c r="I38" s="222"/>
      <c r="J38" s="222"/>
      <c r="K38" s="215"/>
      <c r="L38" s="216"/>
      <c r="M38" s="216"/>
      <c r="N38" s="217"/>
      <c r="O38" s="236"/>
    </row>
    <row r="39" spans="1:15" s="8" customFormat="1" ht="22.5" customHeight="1" hidden="1">
      <c r="A39" s="9"/>
      <c r="B39" s="193"/>
      <c r="C39" s="176"/>
      <c r="D39" s="221"/>
      <c r="E39" s="222" t="s">
        <v>71</v>
      </c>
      <c r="F39" s="222"/>
      <c r="G39" s="222"/>
      <c r="H39" s="222"/>
      <c r="I39" s="222"/>
      <c r="J39" s="222"/>
      <c r="K39" s="180"/>
      <c r="L39" s="181"/>
      <c r="M39" s="181"/>
      <c r="N39" s="182"/>
      <c r="O39" s="236"/>
    </row>
    <row r="40" spans="1:15" s="8" customFormat="1" ht="22.5" customHeight="1" hidden="1">
      <c r="A40" s="9"/>
      <c r="B40" s="193"/>
      <c r="C40" s="176"/>
      <c r="D40" s="221"/>
      <c r="E40" s="176" t="s">
        <v>72</v>
      </c>
      <c r="F40" s="176"/>
      <c r="G40" s="176"/>
      <c r="H40" s="176"/>
      <c r="I40" s="176"/>
      <c r="J40" s="176"/>
      <c r="K40" s="230"/>
      <c r="L40" s="231"/>
      <c r="M40" s="231"/>
      <c r="N40" s="232"/>
      <c r="O40" s="236"/>
    </row>
    <row r="41" spans="1:15" s="8" customFormat="1" ht="22.5" customHeight="1" hidden="1">
      <c r="A41" s="9"/>
      <c r="B41" s="193"/>
      <c r="C41" s="176"/>
      <c r="D41" s="221"/>
      <c r="E41" s="176" t="s">
        <v>73</v>
      </c>
      <c r="F41" s="176"/>
      <c r="G41" s="176"/>
      <c r="H41" s="176"/>
      <c r="I41" s="176"/>
      <c r="J41" s="176"/>
      <c r="K41" s="230"/>
      <c r="L41" s="231"/>
      <c r="M41" s="231"/>
      <c r="N41" s="232"/>
      <c r="O41" s="236"/>
    </row>
    <row r="42" spans="1:15" s="8" customFormat="1" ht="22.5" customHeight="1" hidden="1">
      <c r="A42" s="9"/>
      <c r="B42" s="193"/>
      <c r="C42" s="176"/>
      <c r="D42" s="221"/>
      <c r="E42" s="176" t="s">
        <v>74</v>
      </c>
      <c r="F42" s="176"/>
      <c r="G42" s="176"/>
      <c r="H42" s="176"/>
      <c r="I42" s="176"/>
      <c r="J42" s="176"/>
      <c r="K42" s="240"/>
      <c r="L42" s="240"/>
      <c r="M42" s="240"/>
      <c r="N42" s="240"/>
      <c r="O42" s="236"/>
    </row>
    <row r="43" spans="1:15" s="8" customFormat="1" ht="22.5" customHeight="1" hidden="1">
      <c r="A43" s="9"/>
      <c r="B43" s="193"/>
      <c r="C43" s="194" t="s">
        <v>17</v>
      </c>
      <c r="D43" s="194" t="s">
        <v>21</v>
      </c>
      <c r="E43" s="194"/>
      <c r="F43" s="194"/>
      <c r="G43" s="194"/>
      <c r="H43" s="194"/>
      <c r="I43" s="194"/>
      <c r="J43" s="194"/>
      <c r="K43" s="237"/>
      <c r="L43" s="238"/>
      <c r="M43" s="238"/>
      <c r="N43" s="239"/>
      <c r="O43" s="236"/>
    </row>
    <row r="44" spans="1:15" s="8" customFormat="1" ht="22.5" customHeight="1" hidden="1">
      <c r="A44" s="9"/>
      <c r="B44" s="193"/>
      <c r="C44" s="194"/>
      <c r="D44" s="176" t="s">
        <v>67</v>
      </c>
      <c r="E44" s="176"/>
      <c r="F44" s="176"/>
      <c r="G44" s="176"/>
      <c r="H44" s="176"/>
      <c r="I44" s="176"/>
      <c r="J44" s="176"/>
      <c r="K44" s="237"/>
      <c r="L44" s="238"/>
      <c r="M44" s="238"/>
      <c r="N44" s="239"/>
      <c r="O44" s="236"/>
    </row>
    <row r="45" spans="1:15" s="8" customFormat="1" ht="22.5" customHeight="1" hidden="1">
      <c r="A45" s="9"/>
      <c r="B45" s="193"/>
      <c r="C45" s="194"/>
      <c r="D45" s="221" t="s">
        <v>75</v>
      </c>
      <c r="E45" s="194" t="s">
        <v>9</v>
      </c>
      <c r="F45" s="194"/>
      <c r="G45" s="194"/>
      <c r="H45" s="194"/>
      <c r="I45" s="194"/>
      <c r="J45" s="194"/>
      <c r="K45" s="237"/>
      <c r="L45" s="238"/>
      <c r="M45" s="238"/>
      <c r="N45" s="239"/>
      <c r="O45" s="236"/>
    </row>
    <row r="46" spans="1:15" s="8" customFormat="1" ht="22.5" customHeight="1" hidden="1">
      <c r="A46" s="9"/>
      <c r="B46" s="193"/>
      <c r="C46" s="194"/>
      <c r="D46" s="221"/>
      <c r="E46" s="194" t="s">
        <v>68</v>
      </c>
      <c r="F46" s="194"/>
      <c r="G46" s="194"/>
      <c r="H46" s="194"/>
      <c r="I46" s="194"/>
      <c r="J46" s="194"/>
      <c r="K46" s="237"/>
      <c r="L46" s="238"/>
      <c r="M46" s="238"/>
      <c r="N46" s="239"/>
      <c r="O46" s="236"/>
    </row>
    <row r="47" spans="1:15" s="8" customFormat="1" ht="22.5" customHeight="1" hidden="1">
      <c r="A47" s="9"/>
      <c r="B47" s="193"/>
      <c r="C47" s="194"/>
      <c r="D47" s="221"/>
      <c r="E47" s="222" t="s">
        <v>70</v>
      </c>
      <c r="F47" s="222"/>
      <c r="G47" s="222"/>
      <c r="H47" s="222"/>
      <c r="I47" s="222"/>
      <c r="J47" s="222"/>
      <c r="K47" s="215"/>
      <c r="L47" s="216"/>
      <c r="M47" s="216"/>
      <c r="N47" s="217"/>
      <c r="O47" s="236"/>
    </row>
    <row r="48" spans="1:15" s="8" customFormat="1" ht="22.5" customHeight="1" hidden="1">
      <c r="A48" s="9"/>
      <c r="B48" s="193"/>
      <c r="C48" s="194"/>
      <c r="D48" s="221"/>
      <c r="E48" s="222" t="s">
        <v>71</v>
      </c>
      <c r="F48" s="222"/>
      <c r="G48" s="222"/>
      <c r="H48" s="222"/>
      <c r="I48" s="222"/>
      <c r="J48" s="222"/>
      <c r="K48" s="180"/>
      <c r="L48" s="181"/>
      <c r="M48" s="181"/>
      <c r="N48" s="182"/>
      <c r="O48" s="236"/>
    </row>
    <row r="49" spans="1:15" s="8" customFormat="1" ht="22.5" customHeight="1" hidden="1">
      <c r="A49" s="9"/>
      <c r="B49" s="193"/>
      <c r="C49" s="194"/>
      <c r="D49" s="221"/>
      <c r="E49" s="194" t="s">
        <v>10</v>
      </c>
      <c r="F49" s="194"/>
      <c r="G49" s="194"/>
      <c r="H49" s="194"/>
      <c r="I49" s="194"/>
      <c r="J49" s="194"/>
      <c r="K49" s="230"/>
      <c r="L49" s="231"/>
      <c r="M49" s="231"/>
      <c r="N49" s="232"/>
      <c r="O49" s="236"/>
    </row>
    <row r="50" spans="1:15" s="8" customFormat="1" ht="22.5" customHeight="1" hidden="1">
      <c r="A50" s="9"/>
      <c r="B50" s="193"/>
      <c r="C50" s="194"/>
      <c r="D50" s="221"/>
      <c r="E50" s="194" t="s">
        <v>11</v>
      </c>
      <c r="F50" s="194"/>
      <c r="G50" s="194"/>
      <c r="H50" s="194"/>
      <c r="I50" s="194"/>
      <c r="J50" s="194"/>
      <c r="K50" s="230"/>
      <c r="L50" s="231"/>
      <c r="M50" s="231"/>
      <c r="N50" s="232"/>
      <c r="O50" s="236"/>
    </row>
    <row r="51" spans="1:15" s="8" customFormat="1" ht="22.5" customHeight="1" hidden="1">
      <c r="A51" s="9"/>
      <c r="B51" s="193"/>
      <c r="C51" s="214"/>
      <c r="D51" s="221"/>
      <c r="E51" s="214" t="s">
        <v>12</v>
      </c>
      <c r="F51" s="214"/>
      <c r="G51" s="214"/>
      <c r="H51" s="214"/>
      <c r="I51" s="214"/>
      <c r="J51" s="214"/>
      <c r="K51" s="241"/>
      <c r="L51" s="242"/>
      <c r="M51" s="242"/>
      <c r="N51" s="243"/>
      <c r="O51" s="233"/>
    </row>
    <row r="52" spans="1:15" s="8" customFormat="1" ht="30" customHeight="1">
      <c r="A52" s="9"/>
      <c r="B52" s="260" t="s">
        <v>44</v>
      </c>
      <c r="C52" s="210" t="s">
        <v>23</v>
      </c>
      <c r="D52" s="210"/>
      <c r="E52" s="210"/>
      <c r="F52" s="210"/>
      <c r="G52" s="210"/>
      <c r="H52" s="210"/>
      <c r="I52" s="210"/>
      <c r="J52" s="210"/>
      <c r="K52" s="332"/>
      <c r="L52" s="333"/>
      <c r="M52" s="333"/>
      <c r="N52" s="334"/>
      <c r="O52" s="22" t="s">
        <v>62</v>
      </c>
    </row>
    <row r="53" spans="1:15" s="8" customFormat="1" ht="27" customHeight="1">
      <c r="A53" s="9"/>
      <c r="B53" s="261"/>
      <c r="C53" s="186" t="s">
        <v>22</v>
      </c>
      <c r="D53" s="187"/>
      <c r="E53" s="194" t="s">
        <v>31</v>
      </c>
      <c r="F53" s="194"/>
      <c r="G53" s="194"/>
      <c r="H53" s="194"/>
      <c r="I53" s="194"/>
      <c r="J53" s="194"/>
      <c r="K53" s="237"/>
      <c r="L53" s="238"/>
      <c r="M53" s="238"/>
      <c r="N53" s="239"/>
      <c r="O53" s="233" t="s">
        <v>63</v>
      </c>
    </row>
    <row r="54" spans="1:15" s="8" customFormat="1" ht="27" customHeight="1">
      <c r="A54" s="9"/>
      <c r="B54" s="261"/>
      <c r="C54" s="188"/>
      <c r="D54" s="189"/>
      <c r="E54" s="194" t="s">
        <v>32</v>
      </c>
      <c r="F54" s="194"/>
      <c r="G54" s="194"/>
      <c r="H54" s="194"/>
      <c r="I54" s="194"/>
      <c r="J54" s="194"/>
      <c r="K54" s="237"/>
      <c r="L54" s="238"/>
      <c r="M54" s="238"/>
      <c r="N54" s="239"/>
      <c r="O54" s="234"/>
    </row>
    <row r="55" spans="1:15" s="8" customFormat="1" ht="27" customHeight="1">
      <c r="A55" s="9"/>
      <c r="B55" s="261"/>
      <c r="C55" s="190"/>
      <c r="D55" s="191"/>
      <c r="E55" s="194" t="s">
        <v>33</v>
      </c>
      <c r="F55" s="194"/>
      <c r="G55" s="194"/>
      <c r="H55" s="194"/>
      <c r="I55" s="194"/>
      <c r="J55" s="194"/>
      <c r="K55" s="237"/>
      <c r="L55" s="238"/>
      <c r="M55" s="238"/>
      <c r="N55" s="239"/>
      <c r="O55" s="235"/>
    </row>
    <row r="56" spans="1:15" s="8" customFormat="1" ht="35.25" customHeight="1" thickBot="1">
      <c r="A56" s="9"/>
      <c r="B56" s="262"/>
      <c r="C56" s="297" t="s">
        <v>41</v>
      </c>
      <c r="D56" s="297"/>
      <c r="E56" s="297"/>
      <c r="F56" s="297"/>
      <c r="G56" s="297"/>
      <c r="H56" s="297"/>
      <c r="I56" s="297"/>
      <c r="J56" s="297"/>
      <c r="K56" s="251" t="s">
        <v>126</v>
      </c>
      <c r="L56" s="252"/>
      <c r="M56" s="252"/>
      <c r="N56" s="253"/>
      <c r="O56" s="36" t="s">
        <v>127</v>
      </c>
    </row>
    <row r="57" spans="1:15" s="15" customFormat="1" ht="79.5" customHeight="1" thickBot="1">
      <c r="A57" s="19"/>
      <c r="B57" s="254" t="s">
        <v>220</v>
      </c>
      <c r="C57" s="255"/>
      <c r="D57" s="255"/>
      <c r="E57" s="255"/>
      <c r="F57" s="255"/>
      <c r="G57" s="255"/>
      <c r="H57" s="255"/>
      <c r="I57" s="255"/>
      <c r="J57" s="256"/>
      <c r="K57" s="266"/>
      <c r="L57" s="267"/>
      <c r="M57" s="267"/>
      <c r="N57" s="268"/>
      <c r="O57" s="61" t="s">
        <v>221</v>
      </c>
    </row>
    <row r="58" spans="1:15" s="8" customFormat="1" ht="79.5" customHeight="1" thickBot="1">
      <c r="A58" s="9"/>
      <c r="B58" s="161" t="s">
        <v>108</v>
      </c>
      <c r="C58" s="198"/>
      <c r="D58" s="198"/>
      <c r="E58" s="198"/>
      <c r="F58" s="198"/>
      <c r="G58" s="198"/>
      <c r="H58" s="198"/>
      <c r="I58" s="198"/>
      <c r="J58" s="199"/>
      <c r="K58" s="183"/>
      <c r="L58" s="184"/>
      <c r="M58" s="184"/>
      <c r="N58" s="185"/>
      <c r="O58" s="56" t="s">
        <v>222</v>
      </c>
    </row>
    <row r="59" spans="1:15" s="15" customFormat="1" ht="109.5" customHeight="1">
      <c r="A59" s="19"/>
      <c r="B59" s="250" t="s">
        <v>99</v>
      </c>
      <c r="C59" s="162"/>
      <c r="D59" s="162"/>
      <c r="E59" s="162"/>
      <c r="F59" s="162"/>
      <c r="G59" s="162"/>
      <c r="H59" s="162"/>
      <c r="I59" s="162"/>
      <c r="J59" s="163"/>
      <c r="K59" s="183" t="s">
        <v>128</v>
      </c>
      <c r="L59" s="184"/>
      <c r="M59" s="184"/>
      <c r="N59" s="185"/>
      <c r="O59" s="56" t="s">
        <v>223</v>
      </c>
    </row>
    <row r="60" spans="1:15" s="8" customFormat="1" ht="99.75" customHeight="1" thickBot="1">
      <c r="A60" s="9"/>
      <c r="B60" s="200" t="s">
        <v>100</v>
      </c>
      <c r="C60" s="201"/>
      <c r="D60" s="201"/>
      <c r="E60" s="201"/>
      <c r="F60" s="201"/>
      <c r="G60" s="201"/>
      <c r="H60" s="201"/>
      <c r="I60" s="201"/>
      <c r="J60" s="202"/>
      <c r="K60" s="247"/>
      <c r="L60" s="248"/>
      <c r="M60" s="248"/>
      <c r="N60" s="249"/>
      <c r="O60" s="36" t="s">
        <v>228</v>
      </c>
    </row>
    <row r="61" spans="1:15" s="8" customFormat="1" ht="99.75" customHeight="1" thickBot="1">
      <c r="A61" s="9"/>
      <c r="B61" s="203" t="s">
        <v>101</v>
      </c>
      <c r="C61" s="204"/>
      <c r="D61" s="204"/>
      <c r="E61" s="204"/>
      <c r="F61" s="204"/>
      <c r="G61" s="204"/>
      <c r="H61" s="204"/>
      <c r="I61" s="204"/>
      <c r="J61" s="205"/>
      <c r="K61" s="257"/>
      <c r="L61" s="258"/>
      <c r="M61" s="258"/>
      <c r="N61" s="259"/>
      <c r="O61" s="68" t="s">
        <v>109</v>
      </c>
    </row>
    <row r="62" spans="1:15" s="8" customFormat="1" ht="109.5" customHeight="1">
      <c r="A62" s="9"/>
      <c r="B62" s="161" t="s">
        <v>110</v>
      </c>
      <c r="C62" s="198"/>
      <c r="D62" s="198"/>
      <c r="E62" s="198"/>
      <c r="F62" s="198"/>
      <c r="G62" s="198"/>
      <c r="H62" s="198"/>
      <c r="I62" s="198"/>
      <c r="J62" s="199"/>
      <c r="K62" s="244" t="s">
        <v>128</v>
      </c>
      <c r="L62" s="245"/>
      <c r="M62" s="245"/>
      <c r="N62" s="246"/>
      <c r="O62" s="18" t="s">
        <v>224</v>
      </c>
    </row>
    <row r="63" spans="1:15" s="8" customFormat="1" ht="99.75" customHeight="1" thickBot="1">
      <c r="A63" s="9"/>
      <c r="B63" s="200" t="s">
        <v>111</v>
      </c>
      <c r="C63" s="201"/>
      <c r="D63" s="201"/>
      <c r="E63" s="201"/>
      <c r="F63" s="201"/>
      <c r="G63" s="201"/>
      <c r="H63" s="201"/>
      <c r="I63" s="201"/>
      <c r="J63" s="202"/>
      <c r="K63" s="247"/>
      <c r="L63" s="248"/>
      <c r="M63" s="248"/>
      <c r="N63" s="249"/>
      <c r="O63" s="36" t="s">
        <v>229</v>
      </c>
    </row>
    <row r="64" spans="1:15" s="8" customFormat="1" ht="79.5" customHeight="1">
      <c r="A64" s="9"/>
      <c r="B64" s="223" t="s">
        <v>102</v>
      </c>
      <c r="C64" s="224"/>
      <c r="D64" s="224"/>
      <c r="E64" s="224"/>
      <c r="F64" s="224"/>
      <c r="G64" s="224"/>
      <c r="H64" s="224"/>
      <c r="I64" s="224"/>
      <c r="J64" s="225"/>
      <c r="K64" s="195"/>
      <c r="L64" s="196"/>
      <c r="M64" s="196"/>
      <c r="N64" s="197"/>
      <c r="O64" s="18" t="s">
        <v>225</v>
      </c>
    </row>
    <row r="65" spans="1:15" s="8" customFormat="1" ht="19.5" customHeight="1">
      <c r="A65" s="9"/>
      <c r="B65" s="62"/>
      <c r="C65" s="166" t="s">
        <v>231</v>
      </c>
      <c r="D65" s="166"/>
      <c r="E65" s="166"/>
      <c r="F65" s="166"/>
      <c r="G65" s="166"/>
      <c r="H65" s="166"/>
      <c r="I65" s="166"/>
      <c r="J65" s="166"/>
      <c r="K65" s="177">
        <f>IF(AND('【様式第11②Ａ】完了実績報告書'!F37&lt;&gt;"",'【様式第11②Ａ】完了実績報告書'!H37&lt;&gt;"",'【様式第11②Ａ】完了実績報告書'!K37&lt;&gt;""),CONCATENATE(IF('【様式第11②Ａ】完了実績報告書'!F37=3,2021,IF('【様式第11②Ａ】完了実績報告書'!F37=4,2022,2023)),"/",'【様式第11②Ａ】完了実績報告書'!H37,"/",'【様式第11②Ａ】完了実績報告書'!K37),"")</f>
      </c>
      <c r="L65" s="178"/>
      <c r="M65" s="178"/>
      <c r="N65" s="179"/>
      <c r="O65" s="233" t="s">
        <v>233</v>
      </c>
    </row>
    <row r="66" spans="1:15" s="8" customFormat="1" ht="19.5" customHeight="1">
      <c r="A66" s="9"/>
      <c r="B66" s="62"/>
      <c r="C66" s="296" t="s">
        <v>232</v>
      </c>
      <c r="D66" s="296"/>
      <c r="E66" s="296"/>
      <c r="F66" s="296"/>
      <c r="G66" s="296"/>
      <c r="H66" s="296"/>
      <c r="I66" s="296"/>
      <c r="J66" s="296"/>
      <c r="K66" s="263">
        <f>IF(AND('【様式第11②Ａ】完了実績報告書'!Q37&lt;&gt;"",'【様式第11②Ａ】完了実績報告書'!S37&lt;&gt;"",'【様式第11②Ａ】完了実績報告書'!V37&lt;&gt;""),CONCATENATE(IF('【様式第11②Ａ】完了実績報告書'!Q37=3,2021,IF('【様式第11②Ａ】完了実績報告書'!Q37=4,2022,2023)),"/",'【様式第11②Ａ】完了実績報告書'!S37,"/",'【様式第11②Ａ】完了実績報告書'!V37),"")</f>
      </c>
      <c r="L66" s="264"/>
      <c r="M66" s="264"/>
      <c r="N66" s="265"/>
      <c r="O66" s="234"/>
    </row>
    <row r="67" spans="1:15" s="8" customFormat="1" ht="79.5" customHeight="1" thickBot="1">
      <c r="A67" s="9"/>
      <c r="B67" s="322" t="s">
        <v>103</v>
      </c>
      <c r="C67" s="172"/>
      <c r="D67" s="172"/>
      <c r="E67" s="172"/>
      <c r="F67" s="172"/>
      <c r="G67" s="172"/>
      <c r="H67" s="172"/>
      <c r="I67" s="172"/>
      <c r="J67" s="173"/>
      <c r="K67" s="195"/>
      <c r="L67" s="196"/>
      <c r="M67" s="196"/>
      <c r="N67" s="197"/>
      <c r="O67" s="22" t="s">
        <v>226</v>
      </c>
    </row>
    <row r="68" spans="1:15" s="8" customFormat="1" ht="60" customHeight="1">
      <c r="A68" s="9"/>
      <c r="B68" s="218" t="s">
        <v>138</v>
      </c>
      <c r="C68" s="219"/>
      <c r="D68" s="219"/>
      <c r="E68" s="219"/>
      <c r="F68" s="219"/>
      <c r="G68" s="219"/>
      <c r="H68" s="219"/>
      <c r="I68" s="219"/>
      <c r="J68" s="220"/>
      <c r="K68" s="323"/>
      <c r="L68" s="324"/>
      <c r="M68" s="324"/>
      <c r="N68" s="325"/>
      <c r="O68" s="74" t="s">
        <v>136</v>
      </c>
    </row>
    <row r="69" spans="1:15" s="8" customFormat="1" ht="49.5" customHeight="1">
      <c r="A69" s="9"/>
      <c r="B69" s="80"/>
      <c r="C69" s="81"/>
      <c r="D69" s="210" t="s">
        <v>139</v>
      </c>
      <c r="E69" s="210"/>
      <c r="F69" s="210"/>
      <c r="G69" s="210"/>
      <c r="H69" s="210"/>
      <c r="I69" s="210"/>
      <c r="J69" s="210"/>
      <c r="K69" s="206"/>
      <c r="L69" s="207"/>
      <c r="M69" s="207"/>
      <c r="N69" s="208"/>
      <c r="O69" s="82" t="s">
        <v>137</v>
      </c>
    </row>
    <row r="70" spans="1:15" s="8" customFormat="1" ht="79.5" customHeight="1" thickBot="1">
      <c r="A70" s="9"/>
      <c r="B70" s="200" t="s">
        <v>104</v>
      </c>
      <c r="C70" s="201"/>
      <c r="D70" s="201"/>
      <c r="E70" s="201"/>
      <c r="F70" s="201"/>
      <c r="G70" s="201"/>
      <c r="H70" s="201"/>
      <c r="I70" s="201"/>
      <c r="J70" s="202"/>
      <c r="K70" s="251" t="s">
        <v>129</v>
      </c>
      <c r="L70" s="252"/>
      <c r="M70" s="252"/>
      <c r="N70" s="253"/>
      <c r="O70" s="83" t="s">
        <v>130</v>
      </c>
    </row>
    <row r="71" spans="1:15" s="8" customFormat="1" ht="39.75" customHeight="1">
      <c r="A71" s="9"/>
      <c r="B71" s="329" t="s">
        <v>105</v>
      </c>
      <c r="C71" s="330"/>
      <c r="D71" s="330"/>
      <c r="E71" s="330"/>
      <c r="F71" s="330"/>
      <c r="G71" s="330"/>
      <c r="H71" s="330"/>
      <c r="I71" s="330"/>
      <c r="J71" s="331"/>
      <c r="K71" s="326">
        <f>IF($K$69="","",$K$72/$K$69)</f>
      </c>
      <c r="L71" s="327"/>
      <c r="M71" s="327"/>
      <c r="N71" s="328"/>
      <c r="O71" s="56" t="s">
        <v>134</v>
      </c>
    </row>
    <row r="72" spans="1:15" s="8" customFormat="1" ht="39.75" customHeight="1">
      <c r="A72" s="9"/>
      <c r="B72" s="75"/>
      <c r="C72" s="76"/>
      <c r="D72" s="77"/>
      <c r="E72" s="171" t="s">
        <v>95</v>
      </c>
      <c r="F72" s="172"/>
      <c r="G72" s="172"/>
      <c r="H72" s="172"/>
      <c r="I72" s="172"/>
      <c r="J72" s="173"/>
      <c r="K72" s="308">
        <f>K74</f>
        <v>0</v>
      </c>
      <c r="L72" s="309"/>
      <c r="M72" s="309"/>
      <c r="N72" s="310"/>
      <c r="O72" s="22" t="s">
        <v>214</v>
      </c>
    </row>
    <row r="73" spans="2:15" ht="19.5" customHeight="1">
      <c r="B73" s="311" t="s">
        <v>241</v>
      </c>
      <c r="C73" s="312"/>
      <c r="D73" s="313"/>
      <c r="E73" s="167" t="s">
        <v>47</v>
      </c>
      <c r="F73" s="167"/>
      <c r="G73" s="167"/>
      <c r="H73" s="167"/>
      <c r="I73" s="167"/>
      <c r="J73" s="167"/>
      <c r="K73" s="169">
        <f>'【別紙２②Ａ】 R3年度  経費所要額精算調書(設備導入)'!B14</f>
        <v>0</v>
      </c>
      <c r="L73" s="169"/>
      <c r="M73" s="169"/>
      <c r="N73" s="170"/>
      <c r="O73" s="233" t="s">
        <v>215</v>
      </c>
    </row>
    <row r="74" spans="2:15" ht="19.5" customHeight="1">
      <c r="B74" s="311"/>
      <c r="C74" s="312"/>
      <c r="D74" s="313"/>
      <c r="E74" s="168" t="s">
        <v>227</v>
      </c>
      <c r="F74" s="168"/>
      <c r="G74" s="168"/>
      <c r="H74" s="168"/>
      <c r="I74" s="168"/>
      <c r="J74" s="168"/>
      <c r="K74" s="336">
        <f>'【別紙２②Ａ】 R3年度  経費所要額精算調書(設備導入)'!T14</f>
        <v>0</v>
      </c>
      <c r="L74" s="336"/>
      <c r="M74" s="336"/>
      <c r="N74" s="337"/>
      <c r="O74" s="234"/>
    </row>
    <row r="75" spans="2:15" ht="19.5" customHeight="1" thickBot="1">
      <c r="B75" s="311"/>
      <c r="C75" s="312"/>
      <c r="D75" s="313"/>
      <c r="E75" s="321" t="s">
        <v>49</v>
      </c>
      <c r="F75" s="321"/>
      <c r="G75" s="321"/>
      <c r="H75" s="321"/>
      <c r="I75" s="321"/>
      <c r="J75" s="321"/>
      <c r="K75" s="338">
        <f>'【別紙２②Ａ】 R3年度  経費所要額精算調書(設備導入)'!N18</f>
        <v>0</v>
      </c>
      <c r="L75" s="338"/>
      <c r="M75" s="338"/>
      <c r="N75" s="339"/>
      <c r="O75" s="235"/>
    </row>
    <row r="76" spans="1:15" s="15" customFormat="1" ht="60" customHeight="1" thickBot="1">
      <c r="A76" s="19"/>
      <c r="B76" s="203" t="s">
        <v>113</v>
      </c>
      <c r="C76" s="204"/>
      <c r="D76" s="204"/>
      <c r="E76" s="204"/>
      <c r="F76" s="204"/>
      <c r="G76" s="204"/>
      <c r="H76" s="204"/>
      <c r="I76" s="204"/>
      <c r="J76" s="204"/>
      <c r="K76" s="174"/>
      <c r="L76" s="175"/>
      <c r="M76" s="175"/>
      <c r="N76" s="175"/>
      <c r="O76" s="68" t="s">
        <v>114</v>
      </c>
    </row>
    <row r="77" spans="1:15" s="15" customFormat="1" ht="30" customHeight="1">
      <c r="A77" s="19"/>
      <c r="B77" s="161" t="s">
        <v>106</v>
      </c>
      <c r="C77" s="162"/>
      <c r="D77" s="162"/>
      <c r="E77" s="162"/>
      <c r="F77" s="162"/>
      <c r="G77" s="162"/>
      <c r="H77" s="162"/>
      <c r="I77" s="162"/>
      <c r="J77" s="163"/>
      <c r="K77" s="164"/>
      <c r="L77" s="165"/>
      <c r="M77" s="165"/>
      <c r="N77" s="165"/>
      <c r="O77" s="18" t="s">
        <v>43</v>
      </c>
    </row>
    <row r="78" spans="1:15" s="8" customFormat="1" ht="60" customHeight="1" thickBot="1">
      <c r="A78" s="9"/>
      <c r="B78" s="200" t="s">
        <v>107</v>
      </c>
      <c r="C78" s="201"/>
      <c r="D78" s="201"/>
      <c r="E78" s="201"/>
      <c r="F78" s="201"/>
      <c r="G78" s="201"/>
      <c r="H78" s="201"/>
      <c r="I78" s="201"/>
      <c r="J78" s="202"/>
      <c r="K78" s="211"/>
      <c r="L78" s="212"/>
      <c r="M78" s="212"/>
      <c r="N78" s="213"/>
      <c r="O78" s="36" t="s">
        <v>230</v>
      </c>
    </row>
    <row r="79" spans="1:15" s="8" customFormat="1" ht="15" customHeight="1">
      <c r="A79" s="9"/>
      <c r="B79" s="11" t="s">
        <v>38</v>
      </c>
      <c r="C79" s="12" t="s">
        <v>35</v>
      </c>
      <c r="D79" s="11"/>
      <c r="E79" s="11"/>
      <c r="F79" s="11"/>
      <c r="G79" s="11"/>
      <c r="H79" s="11"/>
      <c r="I79" s="11"/>
      <c r="J79" s="11"/>
      <c r="K79" s="12"/>
      <c r="L79" s="12"/>
      <c r="M79" s="12"/>
      <c r="N79" s="12"/>
      <c r="O79" s="23"/>
    </row>
    <row r="80" spans="1:15" s="8" customFormat="1" ht="15" customHeight="1">
      <c r="A80" s="9"/>
      <c r="B80" s="11" t="s">
        <v>39</v>
      </c>
      <c r="C80" s="12" t="s">
        <v>36</v>
      </c>
      <c r="D80" s="11"/>
      <c r="E80" s="11"/>
      <c r="F80" s="11"/>
      <c r="G80" s="11"/>
      <c r="H80" s="11"/>
      <c r="I80" s="11"/>
      <c r="J80" s="11"/>
      <c r="K80" s="12"/>
      <c r="L80" s="12"/>
      <c r="M80" s="12"/>
      <c r="N80" s="12"/>
      <c r="O80" s="23"/>
    </row>
    <row r="81" spans="1:15" s="8" customFormat="1" ht="15" customHeight="1">
      <c r="A81" s="9"/>
      <c r="B81" s="11" t="s">
        <v>40</v>
      </c>
      <c r="C81" s="12" t="s">
        <v>37</v>
      </c>
      <c r="D81" s="11"/>
      <c r="E81" s="11"/>
      <c r="F81" s="11"/>
      <c r="G81" s="11"/>
      <c r="H81" s="11"/>
      <c r="I81" s="11"/>
      <c r="J81" s="11"/>
      <c r="K81" s="12"/>
      <c r="L81" s="12"/>
      <c r="M81" s="12"/>
      <c r="N81" s="12"/>
      <c r="O81" s="23"/>
    </row>
    <row r="82" spans="1:15" s="8" customFormat="1" ht="13.5">
      <c r="A82" s="9"/>
      <c r="B82" s="13"/>
      <c r="C82" s="14"/>
      <c r="D82" s="14"/>
      <c r="E82" s="14"/>
      <c r="F82" s="14"/>
      <c r="G82" s="14"/>
      <c r="H82" s="14"/>
      <c r="I82" s="14"/>
      <c r="J82" s="14"/>
      <c r="K82" s="72"/>
      <c r="L82" s="72"/>
      <c r="M82" s="72"/>
      <c r="N82" s="72"/>
      <c r="O82" s="20"/>
    </row>
    <row r="83" spans="1:14" s="8" customFormat="1" ht="13.5">
      <c r="A83" s="9"/>
      <c r="B83" s="13"/>
      <c r="C83" s="14"/>
      <c r="D83" s="14"/>
      <c r="E83" s="14"/>
      <c r="F83" s="14"/>
      <c r="G83" s="14"/>
      <c r="H83" s="14"/>
      <c r="I83" s="14"/>
      <c r="J83" s="14"/>
      <c r="K83" s="72"/>
      <c r="L83" s="72"/>
      <c r="M83" s="72"/>
      <c r="N83" s="72"/>
    </row>
    <row r="84" spans="1:14" s="8" customFormat="1" ht="13.5">
      <c r="A84" s="9"/>
      <c r="B84" s="13"/>
      <c r="C84" s="14"/>
      <c r="D84" s="14"/>
      <c r="E84" s="14"/>
      <c r="F84" s="14"/>
      <c r="G84" s="14"/>
      <c r="H84" s="14"/>
      <c r="I84" s="14"/>
      <c r="J84" s="14"/>
      <c r="K84" s="72"/>
      <c r="L84" s="72"/>
      <c r="M84" s="72"/>
      <c r="N84" s="72"/>
    </row>
    <row r="85" spans="1:14" s="8" customFormat="1" ht="13.5">
      <c r="A85" s="9"/>
      <c r="B85" s="13"/>
      <c r="C85" s="14"/>
      <c r="D85" s="14"/>
      <c r="E85" s="14"/>
      <c r="F85" s="14"/>
      <c r="G85" s="14"/>
      <c r="H85" s="14"/>
      <c r="I85" s="14"/>
      <c r="J85" s="14"/>
      <c r="K85" s="72"/>
      <c r="L85" s="72"/>
      <c r="M85" s="72"/>
      <c r="N85" s="72"/>
    </row>
    <row r="86" spans="1:14" s="8" customFormat="1" ht="13.5">
      <c r="A86" s="9"/>
      <c r="B86" s="13"/>
      <c r="C86" s="14"/>
      <c r="D86" s="14"/>
      <c r="E86" s="14"/>
      <c r="F86" s="14"/>
      <c r="G86" s="14"/>
      <c r="H86" s="14"/>
      <c r="I86" s="14"/>
      <c r="J86" s="14"/>
      <c r="K86" s="72"/>
      <c r="L86" s="72"/>
      <c r="M86" s="72"/>
      <c r="N86" s="72"/>
    </row>
    <row r="87" spans="1:14" s="8" customFormat="1" ht="13.5">
      <c r="A87" s="9"/>
      <c r="B87" s="13"/>
      <c r="C87" s="14"/>
      <c r="D87" s="14"/>
      <c r="E87" s="14"/>
      <c r="F87" s="14"/>
      <c r="G87" s="14"/>
      <c r="H87" s="14"/>
      <c r="I87" s="14"/>
      <c r="J87" s="14"/>
      <c r="K87" s="72"/>
      <c r="L87" s="72"/>
      <c r="M87" s="72"/>
      <c r="N87" s="72"/>
    </row>
    <row r="88" spans="1:14" s="8" customFormat="1" ht="13.5">
      <c r="A88" s="9"/>
      <c r="B88" s="13"/>
      <c r="C88" s="14"/>
      <c r="D88" s="14"/>
      <c r="E88" s="14"/>
      <c r="F88" s="14"/>
      <c r="G88" s="14"/>
      <c r="H88" s="14"/>
      <c r="I88" s="14"/>
      <c r="J88" s="14"/>
      <c r="K88" s="72"/>
      <c r="L88" s="72"/>
      <c r="M88" s="72"/>
      <c r="N88" s="72"/>
    </row>
    <row r="89" spans="1:14" s="8" customFormat="1" ht="13.5">
      <c r="A89" s="9"/>
      <c r="B89" s="13"/>
      <c r="C89" s="14"/>
      <c r="D89" s="14"/>
      <c r="E89" s="14"/>
      <c r="F89" s="14"/>
      <c r="G89" s="14"/>
      <c r="H89" s="14"/>
      <c r="I89" s="14"/>
      <c r="J89" s="14"/>
      <c r="K89" s="72"/>
      <c r="L89" s="72"/>
      <c r="M89" s="72"/>
      <c r="N89" s="72"/>
    </row>
    <row r="90" spans="1:14" s="8" customFormat="1" ht="13.5">
      <c r="A90" s="9"/>
      <c r="B90" s="13"/>
      <c r="C90" s="14"/>
      <c r="D90" s="14"/>
      <c r="E90" s="14"/>
      <c r="F90" s="14"/>
      <c r="G90" s="14"/>
      <c r="H90" s="14"/>
      <c r="I90" s="14"/>
      <c r="J90" s="14"/>
      <c r="K90" s="72"/>
      <c r="L90" s="72"/>
      <c r="M90" s="72"/>
      <c r="N90" s="72"/>
    </row>
    <row r="91" spans="1:14" s="8" customFormat="1" ht="13.5">
      <c r="A91" s="9"/>
      <c r="B91" s="13"/>
      <c r="C91" s="14"/>
      <c r="D91" s="14"/>
      <c r="E91" s="14"/>
      <c r="F91" s="14"/>
      <c r="G91" s="14"/>
      <c r="H91" s="14"/>
      <c r="I91" s="14"/>
      <c r="J91" s="14"/>
      <c r="K91" s="72"/>
      <c r="L91" s="72"/>
      <c r="M91" s="72"/>
      <c r="N91" s="72"/>
    </row>
    <row r="92" spans="1:14" s="8" customFormat="1" ht="13.5">
      <c r="A92" s="9"/>
      <c r="B92" s="13"/>
      <c r="C92" s="14"/>
      <c r="D92" s="14"/>
      <c r="E92" s="14"/>
      <c r="F92" s="14"/>
      <c r="G92" s="14"/>
      <c r="H92" s="14"/>
      <c r="I92" s="14"/>
      <c r="J92" s="14"/>
      <c r="K92" s="72"/>
      <c r="L92" s="72"/>
      <c r="M92" s="72"/>
      <c r="N92" s="72"/>
    </row>
    <row r="93" spans="1:14" s="8" customFormat="1" ht="13.5">
      <c r="A93" s="9"/>
      <c r="B93" s="13"/>
      <c r="C93" s="14"/>
      <c r="D93" s="14"/>
      <c r="E93" s="14"/>
      <c r="F93" s="14"/>
      <c r="G93" s="14"/>
      <c r="H93" s="14"/>
      <c r="I93" s="14"/>
      <c r="J93" s="14"/>
      <c r="K93" s="72"/>
      <c r="L93" s="72"/>
      <c r="M93" s="72"/>
      <c r="N93" s="72"/>
    </row>
    <row r="94" spans="1:14" s="8" customFormat="1" ht="13.5">
      <c r="A94" s="9"/>
      <c r="B94" s="13"/>
      <c r="C94" s="14"/>
      <c r="D94" s="14"/>
      <c r="E94" s="14"/>
      <c r="F94" s="14"/>
      <c r="G94" s="14"/>
      <c r="H94" s="14"/>
      <c r="I94" s="14"/>
      <c r="J94" s="14"/>
      <c r="K94" s="72"/>
      <c r="L94" s="72"/>
      <c r="M94" s="72"/>
      <c r="N94" s="72"/>
    </row>
    <row r="95" spans="1:14" s="8" customFormat="1" ht="13.5">
      <c r="A95" s="9"/>
      <c r="B95" s="13"/>
      <c r="C95" s="14"/>
      <c r="D95" s="14"/>
      <c r="E95" s="14"/>
      <c r="F95" s="14"/>
      <c r="G95" s="14"/>
      <c r="H95" s="14"/>
      <c r="I95" s="14"/>
      <c r="J95" s="14"/>
      <c r="K95" s="72"/>
      <c r="L95" s="72"/>
      <c r="M95" s="72"/>
      <c r="N95" s="72"/>
    </row>
    <row r="96" spans="1:14" s="8" customFormat="1" ht="13.5">
      <c r="A96" s="9"/>
      <c r="B96" s="13"/>
      <c r="C96" s="14"/>
      <c r="D96" s="14"/>
      <c r="E96" s="14"/>
      <c r="F96" s="14"/>
      <c r="G96" s="14"/>
      <c r="H96" s="14"/>
      <c r="I96" s="14"/>
      <c r="J96" s="14"/>
      <c r="K96" s="72"/>
      <c r="L96" s="72"/>
      <c r="M96" s="72"/>
      <c r="N96" s="72"/>
    </row>
    <row r="97" spans="1:14" s="8" customFormat="1" ht="13.5">
      <c r="A97" s="9"/>
      <c r="B97" s="13"/>
      <c r="C97" s="14"/>
      <c r="D97" s="14"/>
      <c r="E97" s="14"/>
      <c r="F97" s="14"/>
      <c r="G97" s="14"/>
      <c r="H97" s="14"/>
      <c r="I97" s="14"/>
      <c r="J97" s="14"/>
      <c r="K97" s="72"/>
      <c r="L97" s="72"/>
      <c r="M97" s="72"/>
      <c r="N97" s="72"/>
    </row>
    <row r="98" spans="1:14" s="8" customFormat="1" ht="13.5">
      <c r="A98" s="9"/>
      <c r="B98" s="13"/>
      <c r="C98" s="14"/>
      <c r="D98" s="14"/>
      <c r="E98" s="14"/>
      <c r="F98" s="14"/>
      <c r="G98" s="14"/>
      <c r="H98" s="14"/>
      <c r="I98" s="14"/>
      <c r="J98" s="14"/>
      <c r="K98" s="72"/>
      <c r="L98" s="72"/>
      <c r="M98" s="72"/>
      <c r="N98" s="72"/>
    </row>
    <row r="99" spans="1:14" s="8" customFormat="1" ht="13.5">
      <c r="A99" s="9"/>
      <c r="B99" s="13"/>
      <c r="C99" s="14"/>
      <c r="D99" s="14"/>
      <c r="E99" s="14"/>
      <c r="F99" s="14"/>
      <c r="G99" s="14"/>
      <c r="H99" s="14"/>
      <c r="I99" s="14"/>
      <c r="J99" s="14"/>
      <c r="K99" s="72"/>
      <c r="L99" s="72"/>
      <c r="M99" s="72"/>
      <c r="N99" s="72"/>
    </row>
    <row r="100" spans="1:14" s="8" customFormat="1" ht="13.5">
      <c r="A100" s="9"/>
      <c r="B100" s="13"/>
      <c r="C100" s="14"/>
      <c r="D100" s="14"/>
      <c r="E100" s="14"/>
      <c r="F100" s="14"/>
      <c r="G100" s="14"/>
      <c r="H100" s="14"/>
      <c r="I100" s="14"/>
      <c r="J100" s="14"/>
      <c r="K100" s="72"/>
      <c r="L100" s="72"/>
      <c r="M100" s="72"/>
      <c r="N100" s="72"/>
    </row>
    <row r="101" spans="1:14" s="8" customFormat="1" ht="13.5">
      <c r="A101" s="9"/>
      <c r="B101" s="13"/>
      <c r="C101" s="14"/>
      <c r="D101" s="14"/>
      <c r="E101" s="14"/>
      <c r="F101" s="14"/>
      <c r="G101" s="14"/>
      <c r="H101" s="14"/>
      <c r="I101" s="14"/>
      <c r="J101" s="14"/>
      <c r="K101" s="72"/>
      <c r="L101" s="72"/>
      <c r="M101" s="72"/>
      <c r="N101" s="72"/>
    </row>
  </sheetData>
  <sheetProtection sheet="1" formatCells="0" formatRows="0" selectLockedCells="1"/>
  <mergeCells count="170">
    <mergeCell ref="O73:O75"/>
    <mergeCell ref="K74:N74"/>
    <mergeCell ref="K75:N75"/>
    <mergeCell ref="K59:N59"/>
    <mergeCell ref="K52:N52"/>
    <mergeCell ref="K34:N34"/>
    <mergeCell ref="K45:N45"/>
    <mergeCell ref="K35:N35"/>
    <mergeCell ref="K43:N43"/>
    <mergeCell ref="K44:N44"/>
    <mergeCell ref="K41:N41"/>
    <mergeCell ref="K37:N37"/>
    <mergeCell ref="K67:N67"/>
    <mergeCell ref="B67:J67"/>
    <mergeCell ref="E73:J73"/>
    <mergeCell ref="K68:N68"/>
    <mergeCell ref="K70:N70"/>
    <mergeCell ref="K71:N71"/>
    <mergeCell ref="B70:J70"/>
    <mergeCell ref="B71:J71"/>
    <mergeCell ref="K72:N72"/>
    <mergeCell ref="B73:D75"/>
    <mergeCell ref="E74:J74"/>
    <mergeCell ref="E75:J75"/>
    <mergeCell ref="B3:N3"/>
    <mergeCell ref="K6:N6"/>
    <mergeCell ref="K7:N7"/>
    <mergeCell ref="K16:N16"/>
    <mergeCell ref="K15:N15"/>
    <mergeCell ref="K13:N13"/>
    <mergeCell ref="K9:N9"/>
    <mergeCell ref="K14:N14"/>
    <mergeCell ref="K5:N5"/>
    <mergeCell ref="B6:J6"/>
    <mergeCell ref="E10:J10"/>
    <mergeCell ref="C66:J66"/>
    <mergeCell ref="C56:J56"/>
    <mergeCell ref="E15:J15"/>
    <mergeCell ref="E38:J38"/>
    <mergeCell ref="E32:J32"/>
    <mergeCell ref="E30:J30"/>
    <mergeCell ref="E54:J54"/>
    <mergeCell ref="D26:J26"/>
    <mergeCell ref="E11:J11"/>
    <mergeCell ref="O17:O24"/>
    <mergeCell ref="K25:N25"/>
    <mergeCell ref="K12:N12"/>
    <mergeCell ref="B4:K4"/>
    <mergeCell ref="B5:J5"/>
    <mergeCell ref="C10:D16"/>
    <mergeCell ref="B9:J9"/>
    <mergeCell ref="K10:N10"/>
    <mergeCell ref="O10:O16"/>
    <mergeCell ref="B7:J7"/>
    <mergeCell ref="E12:J12"/>
    <mergeCell ref="E22:J22"/>
    <mergeCell ref="E13:J13"/>
    <mergeCell ref="E21:J21"/>
    <mergeCell ref="K19:N19"/>
    <mergeCell ref="E17:J17"/>
    <mergeCell ref="E16:J16"/>
    <mergeCell ref="K17:N17"/>
    <mergeCell ref="K11:N11"/>
    <mergeCell ref="K22:N22"/>
    <mergeCell ref="E27:J27"/>
    <mergeCell ref="K21:N21"/>
    <mergeCell ref="K27:N27"/>
    <mergeCell ref="E20:J20"/>
    <mergeCell ref="E14:J14"/>
    <mergeCell ref="K20:N20"/>
    <mergeCell ref="E19:J19"/>
    <mergeCell ref="D25:J25"/>
    <mergeCell ref="C17:D24"/>
    <mergeCell ref="E29:J29"/>
    <mergeCell ref="E51:J51"/>
    <mergeCell ref="K26:N26"/>
    <mergeCell ref="K18:N18"/>
    <mergeCell ref="K23:N23"/>
    <mergeCell ref="E23:J23"/>
    <mergeCell ref="E18:J18"/>
    <mergeCell ref="K24:N24"/>
    <mergeCell ref="K38:N38"/>
    <mergeCell ref="K33:N33"/>
    <mergeCell ref="E46:J46"/>
    <mergeCell ref="D36:D42"/>
    <mergeCell ref="E28:J28"/>
    <mergeCell ref="E36:J36"/>
    <mergeCell ref="K28:N28"/>
    <mergeCell ref="K39:N39"/>
    <mergeCell ref="E31:J31"/>
    <mergeCell ref="E33:J33"/>
    <mergeCell ref="K29:N29"/>
    <mergeCell ref="K61:N61"/>
    <mergeCell ref="B52:B56"/>
    <mergeCell ref="K66:N66"/>
    <mergeCell ref="E50:J50"/>
    <mergeCell ref="K40:N40"/>
    <mergeCell ref="D34:J34"/>
    <mergeCell ref="E48:J48"/>
    <mergeCell ref="E41:J41"/>
    <mergeCell ref="K57:N57"/>
    <mergeCell ref="K54:N54"/>
    <mergeCell ref="K62:N62"/>
    <mergeCell ref="B63:J63"/>
    <mergeCell ref="K63:N63"/>
    <mergeCell ref="O65:O66"/>
    <mergeCell ref="E55:J55"/>
    <mergeCell ref="K55:N55"/>
    <mergeCell ref="B59:J59"/>
    <mergeCell ref="K56:N56"/>
    <mergeCell ref="B57:J57"/>
    <mergeCell ref="K60:N60"/>
    <mergeCell ref="O53:O55"/>
    <mergeCell ref="K50:N50"/>
    <mergeCell ref="O25:O51"/>
    <mergeCell ref="K31:N31"/>
    <mergeCell ref="K49:N49"/>
    <mergeCell ref="K53:N53"/>
    <mergeCell ref="K36:N36"/>
    <mergeCell ref="K42:N42"/>
    <mergeCell ref="K51:N51"/>
    <mergeCell ref="K46:N46"/>
    <mergeCell ref="O1:O3"/>
    <mergeCell ref="B2:M2"/>
    <mergeCell ref="D35:J35"/>
    <mergeCell ref="K30:N30"/>
    <mergeCell ref="E24:J24"/>
    <mergeCell ref="D44:J44"/>
    <mergeCell ref="K32:N32"/>
    <mergeCell ref="D27:D33"/>
    <mergeCell ref="E39:J39"/>
    <mergeCell ref="E40:J40"/>
    <mergeCell ref="B76:J76"/>
    <mergeCell ref="D45:D51"/>
    <mergeCell ref="E45:J45"/>
    <mergeCell ref="E47:J47"/>
    <mergeCell ref="B58:J58"/>
    <mergeCell ref="C52:J52"/>
    <mergeCell ref="E49:J49"/>
    <mergeCell ref="E53:J53"/>
    <mergeCell ref="D69:J69"/>
    <mergeCell ref="B64:J64"/>
    <mergeCell ref="K69:N69"/>
    <mergeCell ref="E37:J37"/>
    <mergeCell ref="B8:J8"/>
    <mergeCell ref="B78:J78"/>
    <mergeCell ref="K78:N78"/>
    <mergeCell ref="C43:C51"/>
    <mergeCell ref="D43:J43"/>
    <mergeCell ref="E42:J42"/>
    <mergeCell ref="K47:N47"/>
    <mergeCell ref="B68:J68"/>
    <mergeCell ref="K65:N65"/>
    <mergeCell ref="K48:N48"/>
    <mergeCell ref="K58:N58"/>
    <mergeCell ref="C53:D55"/>
    <mergeCell ref="B25:B51"/>
    <mergeCell ref="C25:C33"/>
    <mergeCell ref="K64:N64"/>
    <mergeCell ref="B62:J62"/>
    <mergeCell ref="B60:J60"/>
    <mergeCell ref="B61:J61"/>
    <mergeCell ref="K8:N8"/>
    <mergeCell ref="B77:J77"/>
    <mergeCell ref="K77:N77"/>
    <mergeCell ref="C65:J65"/>
    <mergeCell ref="K73:N73"/>
    <mergeCell ref="E72:J72"/>
    <mergeCell ref="K76:N76"/>
    <mergeCell ref="C34:C42"/>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6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49" customWidth="1"/>
  </cols>
  <sheetData>
    <row r="1" spans="1:2" ht="17.25">
      <c r="A1" s="58"/>
      <c r="B1" s="59" t="s">
        <v>236</v>
      </c>
    </row>
    <row r="2" ht="17.25">
      <c r="B2" s="60" t="s">
        <v>90</v>
      </c>
    </row>
    <row r="3" ht="17.25">
      <c r="B3" s="60"/>
    </row>
    <row r="4" ht="18" customHeight="1"/>
    <row r="5" spans="1:33" ht="18">
      <c r="A5" s="50" t="s">
        <v>237</v>
      </c>
      <c r="B5" s="51"/>
      <c r="C5" s="51"/>
      <c r="D5" s="51"/>
      <c r="E5" s="51"/>
      <c r="F5" s="51"/>
      <c r="G5" s="51"/>
      <c r="H5" s="52"/>
      <c r="I5" s="53"/>
      <c r="J5" s="53"/>
      <c r="K5" s="53"/>
      <c r="L5" s="53"/>
      <c r="M5" s="53"/>
      <c r="N5" s="53"/>
      <c r="O5" s="53"/>
      <c r="P5" s="53"/>
      <c r="Q5" s="53"/>
      <c r="R5" s="53"/>
      <c r="S5" s="53"/>
      <c r="T5" s="53"/>
      <c r="U5" s="53"/>
      <c r="V5" s="53"/>
      <c r="W5" s="89"/>
      <c r="X5" s="90"/>
      <c r="Y5" s="402" t="s">
        <v>151</v>
      </c>
      <c r="Z5" s="403"/>
      <c r="AA5" s="404"/>
      <c r="AB5" s="355">
        <f>IF('【様式第11②Ａ】完了実績報告書'!V2=0,"",'【様式第11②Ａ】完了実績報告書'!V2)</f>
      </c>
      <c r="AC5" s="356"/>
      <c r="AD5" s="356"/>
      <c r="AE5" s="356"/>
      <c r="AF5" s="356"/>
      <c r="AG5" s="357"/>
    </row>
    <row r="6" spans="1:33" ht="6.75" customHeight="1">
      <c r="A6" s="50"/>
      <c r="B6" s="54"/>
      <c r="C6" s="54"/>
      <c r="D6" s="54"/>
      <c r="E6" s="54"/>
      <c r="F6" s="54"/>
      <c r="G6" s="54"/>
      <c r="H6" s="52"/>
      <c r="I6" s="53"/>
      <c r="J6" s="53"/>
      <c r="K6" s="53"/>
      <c r="L6" s="53"/>
      <c r="M6" s="53"/>
      <c r="N6" s="53"/>
      <c r="O6" s="53"/>
      <c r="P6" s="53"/>
      <c r="Q6" s="53"/>
      <c r="R6" s="53"/>
      <c r="S6" s="53"/>
      <c r="T6" s="53"/>
      <c r="U6" s="53"/>
      <c r="V6" s="53"/>
      <c r="W6" s="53"/>
      <c r="X6" s="6"/>
      <c r="Y6" s="6"/>
      <c r="Z6" s="6"/>
      <c r="AA6" s="6"/>
      <c r="AB6" s="6"/>
      <c r="AC6" s="7"/>
      <c r="AD6" s="7"/>
      <c r="AE6" s="7"/>
      <c r="AF6" s="7"/>
      <c r="AG6" s="7"/>
    </row>
    <row r="7" spans="1:33" ht="14.25">
      <c r="A7" s="370" t="s">
        <v>196</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row>
    <row r="8" spans="1:33" ht="14.25">
      <c r="A8" s="370" t="s">
        <v>85</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row>
    <row r="9" spans="1:33" ht="14.25">
      <c r="A9" s="389"/>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row>
    <row r="10" spans="2:33" ht="16.5" customHeight="1">
      <c r="B10" s="405" t="s">
        <v>197</v>
      </c>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row>
    <row r="11" spans="2:33" ht="16.5" customHeight="1">
      <c r="B11" s="406" t="s">
        <v>198</v>
      </c>
      <c r="C11" s="407"/>
      <c r="D11" s="407"/>
      <c r="E11" s="407"/>
      <c r="F11" s="407"/>
      <c r="G11" s="408"/>
      <c r="H11" s="415" t="s">
        <v>199</v>
      </c>
      <c r="I11" s="416"/>
      <c r="J11" s="416"/>
      <c r="K11" s="416"/>
      <c r="L11" s="416"/>
      <c r="M11" s="417"/>
      <c r="N11" s="415" t="s">
        <v>200</v>
      </c>
      <c r="O11" s="416"/>
      <c r="P11" s="416"/>
      <c r="Q11" s="416"/>
      <c r="R11" s="416"/>
      <c r="S11" s="417"/>
      <c r="T11" s="424" t="s">
        <v>201</v>
      </c>
      <c r="U11" s="425"/>
      <c r="V11" s="425"/>
      <c r="W11" s="425"/>
      <c r="X11" s="425"/>
      <c r="Y11" s="425"/>
      <c r="Z11" s="426"/>
      <c r="AA11" s="424" t="s">
        <v>202</v>
      </c>
      <c r="AB11" s="425"/>
      <c r="AC11" s="425"/>
      <c r="AD11" s="425"/>
      <c r="AE11" s="425"/>
      <c r="AF11" s="425"/>
      <c r="AG11" s="426"/>
    </row>
    <row r="12" spans="2:33" ht="16.5" customHeight="1">
      <c r="B12" s="409"/>
      <c r="C12" s="410"/>
      <c r="D12" s="410"/>
      <c r="E12" s="410"/>
      <c r="F12" s="410"/>
      <c r="G12" s="411"/>
      <c r="H12" s="418"/>
      <c r="I12" s="419"/>
      <c r="J12" s="419"/>
      <c r="K12" s="419"/>
      <c r="L12" s="419"/>
      <c r="M12" s="420"/>
      <c r="N12" s="418"/>
      <c r="O12" s="419"/>
      <c r="P12" s="419"/>
      <c r="Q12" s="419"/>
      <c r="R12" s="419"/>
      <c r="S12" s="420"/>
      <c r="T12" s="427"/>
      <c r="U12" s="428"/>
      <c r="V12" s="428"/>
      <c r="W12" s="428"/>
      <c r="X12" s="428"/>
      <c r="Y12" s="428"/>
      <c r="Z12" s="429"/>
      <c r="AA12" s="427"/>
      <c r="AB12" s="428"/>
      <c r="AC12" s="428"/>
      <c r="AD12" s="428"/>
      <c r="AE12" s="428"/>
      <c r="AF12" s="428"/>
      <c r="AG12" s="429"/>
    </row>
    <row r="13" spans="2:33" ht="16.5" customHeight="1">
      <c r="B13" s="412"/>
      <c r="C13" s="413"/>
      <c r="D13" s="413"/>
      <c r="E13" s="413"/>
      <c r="F13" s="413"/>
      <c r="G13" s="414"/>
      <c r="H13" s="421"/>
      <c r="I13" s="422"/>
      <c r="J13" s="422"/>
      <c r="K13" s="422"/>
      <c r="L13" s="422"/>
      <c r="M13" s="423"/>
      <c r="N13" s="421"/>
      <c r="O13" s="422"/>
      <c r="P13" s="422"/>
      <c r="Q13" s="422"/>
      <c r="R13" s="422"/>
      <c r="S13" s="423"/>
      <c r="T13" s="430"/>
      <c r="U13" s="431"/>
      <c r="V13" s="431"/>
      <c r="W13" s="431"/>
      <c r="X13" s="431"/>
      <c r="Y13" s="431"/>
      <c r="Z13" s="432"/>
      <c r="AA13" s="430"/>
      <c r="AB13" s="431"/>
      <c r="AC13" s="431"/>
      <c r="AD13" s="431"/>
      <c r="AE13" s="431"/>
      <c r="AF13" s="431"/>
      <c r="AG13" s="432"/>
    </row>
    <row r="14" spans="2:33" ht="16.5" customHeight="1">
      <c r="B14" s="433"/>
      <c r="C14" s="434"/>
      <c r="D14" s="434"/>
      <c r="E14" s="434"/>
      <c r="F14" s="434"/>
      <c r="G14" s="435"/>
      <c r="H14" s="436"/>
      <c r="I14" s="437"/>
      <c r="J14" s="437"/>
      <c r="K14" s="437"/>
      <c r="L14" s="437"/>
      <c r="M14" s="438"/>
      <c r="N14" s="439">
        <f>B14-H14</f>
        <v>0</v>
      </c>
      <c r="O14" s="440"/>
      <c r="P14" s="440"/>
      <c r="Q14" s="440"/>
      <c r="R14" s="440"/>
      <c r="S14" s="441"/>
      <c r="T14" s="442">
        <f>K43</f>
        <v>0</v>
      </c>
      <c r="U14" s="442"/>
      <c r="V14" s="442"/>
      <c r="W14" s="442"/>
      <c r="X14" s="442"/>
      <c r="Y14" s="442"/>
      <c r="Z14" s="442"/>
      <c r="AA14" s="443"/>
      <c r="AB14" s="443"/>
      <c r="AC14" s="443"/>
      <c r="AD14" s="443"/>
      <c r="AE14" s="443"/>
      <c r="AF14" s="443"/>
      <c r="AG14" s="443"/>
    </row>
    <row r="15" spans="2:33" ht="16.5" customHeight="1">
      <c r="B15" s="418" t="s">
        <v>203</v>
      </c>
      <c r="C15" s="410"/>
      <c r="D15" s="410"/>
      <c r="E15" s="410"/>
      <c r="F15" s="410"/>
      <c r="G15" s="411"/>
      <c r="H15" s="418" t="s">
        <v>204</v>
      </c>
      <c r="I15" s="410"/>
      <c r="J15" s="410"/>
      <c r="K15" s="410"/>
      <c r="L15" s="410"/>
      <c r="M15" s="411"/>
      <c r="N15" s="415" t="s">
        <v>213</v>
      </c>
      <c r="O15" s="416"/>
      <c r="P15" s="416"/>
      <c r="Q15" s="416"/>
      <c r="R15" s="416"/>
      <c r="S15" s="417"/>
      <c r="T15" s="415" t="s">
        <v>205</v>
      </c>
      <c r="U15" s="407"/>
      <c r="V15" s="407"/>
      <c r="W15" s="407"/>
      <c r="X15" s="407"/>
      <c r="Y15" s="407"/>
      <c r="Z15" s="408"/>
      <c r="AA15" s="415" t="s">
        <v>206</v>
      </c>
      <c r="AB15" s="416"/>
      <c r="AC15" s="416"/>
      <c r="AD15" s="416"/>
      <c r="AE15" s="416"/>
      <c r="AF15" s="416"/>
      <c r="AG15" s="417"/>
    </row>
    <row r="16" spans="2:33" ht="49.5" customHeight="1">
      <c r="B16" s="409"/>
      <c r="C16" s="410"/>
      <c r="D16" s="410"/>
      <c r="E16" s="410"/>
      <c r="F16" s="410"/>
      <c r="G16" s="411"/>
      <c r="H16" s="409"/>
      <c r="I16" s="410"/>
      <c r="J16" s="410"/>
      <c r="K16" s="410"/>
      <c r="L16" s="410"/>
      <c r="M16" s="411"/>
      <c r="N16" s="418"/>
      <c r="O16" s="419"/>
      <c r="P16" s="419"/>
      <c r="Q16" s="419"/>
      <c r="R16" s="419"/>
      <c r="S16" s="420"/>
      <c r="T16" s="409"/>
      <c r="U16" s="410"/>
      <c r="V16" s="410"/>
      <c r="W16" s="410"/>
      <c r="X16" s="410"/>
      <c r="Y16" s="410"/>
      <c r="Z16" s="411"/>
      <c r="AA16" s="418"/>
      <c r="AB16" s="419"/>
      <c r="AC16" s="419"/>
      <c r="AD16" s="419"/>
      <c r="AE16" s="419"/>
      <c r="AF16" s="419"/>
      <c r="AG16" s="420"/>
    </row>
    <row r="17" spans="2:33" ht="16.5" customHeight="1">
      <c r="B17" s="409"/>
      <c r="C17" s="410"/>
      <c r="D17" s="410"/>
      <c r="E17" s="410"/>
      <c r="F17" s="410"/>
      <c r="G17" s="411"/>
      <c r="H17" s="409"/>
      <c r="I17" s="410"/>
      <c r="J17" s="410"/>
      <c r="K17" s="410"/>
      <c r="L17" s="410"/>
      <c r="M17" s="411"/>
      <c r="N17" s="421"/>
      <c r="O17" s="422"/>
      <c r="P17" s="422"/>
      <c r="Q17" s="422"/>
      <c r="R17" s="422"/>
      <c r="S17" s="423"/>
      <c r="T17" s="412"/>
      <c r="U17" s="413"/>
      <c r="V17" s="413"/>
      <c r="W17" s="413"/>
      <c r="X17" s="413"/>
      <c r="Y17" s="413"/>
      <c r="Z17" s="414"/>
      <c r="AA17" s="421"/>
      <c r="AB17" s="422"/>
      <c r="AC17" s="422"/>
      <c r="AD17" s="422"/>
      <c r="AE17" s="422"/>
      <c r="AF17" s="422"/>
      <c r="AG17" s="423"/>
    </row>
    <row r="18" spans="2:33" ht="16.5" customHeight="1" thickBot="1">
      <c r="B18" s="439">
        <f>IF(AA14&gt;T14,T14,AA14)</f>
        <v>0</v>
      </c>
      <c r="C18" s="440"/>
      <c r="D18" s="440"/>
      <c r="E18" s="440"/>
      <c r="F18" s="440"/>
      <c r="G18" s="441"/>
      <c r="H18" s="444">
        <f>IF(N14&gt;B18,B18,N14)</f>
        <v>0</v>
      </c>
      <c r="I18" s="445"/>
      <c r="J18" s="445"/>
      <c r="K18" s="445"/>
      <c r="L18" s="445"/>
      <c r="M18" s="446"/>
      <c r="N18" s="439">
        <f>MIN(ROUNDDOWN(H18/3,-3),300000000)</f>
        <v>0</v>
      </c>
      <c r="O18" s="440"/>
      <c r="P18" s="440"/>
      <c r="Q18" s="440"/>
      <c r="R18" s="440"/>
      <c r="S18" s="441"/>
      <c r="T18" s="447">
        <f>'【様式第11②Ａ】完了実績報告書'!E26</f>
        <v>0</v>
      </c>
      <c r="U18" s="447"/>
      <c r="V18" s="447"/>
      <c r="W18" s="447"/>
      <c r="X18" s="447"/>
      <c r="Y18" s="447"/>
      <c r="Z18" s="447"/>
      <c r="AA18" s="448">
        <f>T18-N18</f>
        <v>0</v>
      </c>
      <c r="AB18" s="448"/>
      <c r="AC18" s="448"/>
      <c r="AD18" s="448"/>
      <c r="AE18" s="448"/>
      <c r="AF18" s="448"/>
      <c r="AG18" s="448"/>
    </row>
    <row r="19" spans="2:33" ht="16.5" customHeight="1" thickTop="1">
      <c r="B19" s="449" t="s">
        <v>207</v>
      </c>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1"/>
    </row>
    <row r="20" spans="2:33" ht="16.5" customHeight="1">
      <c r="B20" s="391" t="s">
        <v>0</v>
      </c>
      <c r="C20" s="392"/>
      <c r="D20" s="392"/>
      <c r="E20" s="392"/>
      <c r="F20" s="392"/>
      <c r="G20" s="392"/>
      <c r="H20" s="392"/>
      <c r="I20" s="392"/>
      <c r="J20" s="392"/>
      <c r="K20" s="373" t="s">
        <v>60</v>
      </c>
      <c r="L20" s="374"/>
      <c r="M20" s="374"/>
      <c r="N20" s="374"/>
      <c r="O20" s="374"/>
      <c r="P20" s="374"/>
      <c r="Q20" s="374"/>
      <c r="R20" s="375"/>
      <c r="S20" s="373" t="s">
        <v>2</v>
      </c>
      <c r="T20" s="374"/>
      <c r="U20" s="374"/>
      <c r="V20" s="374"/>
      <c r="W20" s="374"/>
      <c r="X20" s="374"/>
      <c r="Y20" s="374"/>
      <c r="Z20" s="374"/>
      <c r="AA20" s="374"/>
      <c r="AB20" s="374"/>
      <c r="AC20" s="374"/>
      <c r="AD20" s="374"/>
      <c r="AE20" s="374"/>
      <c r="AF20" s="374"/>
      <c r="AG20" s="375"/>
    </row>
    <row r="21" spans="2:33" s="78" customFormat="1" ht="16.5" customHeight="1">
      <c r="B21" s="399"/>
      <c r="C21" s="400"/>
      <c r="D21" s="400"/>
      <c r="E21" s="400"/>
      <c r="F21" s="400"/>
      <c r="G21" s="400"/>
      <c r="H21" s="400"/>
      <c r="I21" s="400"/>
      <c r="J21" s="401"/>
      <c r="K21" s="363"/>
      <c r="L21" s="364"/>
      <c r="M21" s="364"/>
      <c r="N21" s="364"/>
      <c r="O21" s="364"/>
      <c r="P21" s="364"/>
      <c r="Q21" s="364"/>
      <c r="R21" s="365"/>
      <c r="S21" s="366"/>
      <c r="T21" s="367"/>
      <c r="U21" s="367"/>
      <c r="V21" s="367"/>
      <c r="W21" s="367"/>
      <c r="X21" s="367"/>
      <c r="Y21" s="367"/>
      <c r="Z21" s="367"/>
      <c r="AA21" s="367"/>
      <c r="AB21" s="367"/>
      <c r="AC21" s="367"/>
      <c r="AD21" s="367"/>
      <c r="AE21" s="367"/>
      <c r="AF21" s="367"/>
      <c r="AG21" s="368"/>
    </row>
    <row r="22" spans="2:33" s="78" customFormat="1" ht="16.5" customHeight="1">
      <c r="B22" s="386"/>
      <c r="C22" s="387"/>
      <c r="D22" s="387"/>
      <c r="E22" s="387"/>
      <c r="F22" s="387"/>
      <c r="G22" s="387"/>
      <c r="H22" s="387"/>
      <c r="I22" s="387"/>
      <c r="J22" s="388"/>
      <c r="K22" s="343"/>
      <c r="L22" s="344"/>
      <c r="M22" s="344"/>
      <c r="N22" s="344"/>
      <c r="O22" s="344"/>
      <c r="P22" s="344"/>
      <c r="Q22" s="344"/>
      <c r="R22" s="345"/>
      <c r="S22" s="340"/>
      <c r="T22" s="341"/>
      <c r="U22" s="341"/>
      <c r="V22" s="341"/>
      <c r="W22" s="341"/>
      <c r="X22" s="341"/>
      <c r="Y22" s="341"/>
      <c r="Z22" s="341"/>
      <c r="AA22" s="341"/>
      <c r="AB22" s="341"/>
      <c r="AC22" s="341"/>
      <c r="AD22" s="341"/>
      <c r="AE22" s="341"/>
      <c r="AF22" s="341"/>
      <c r="AG22" s="342"/>
    </row>
    <row r="23" spans="2:33" s="78" customFormat="1" ht="16.5" customHeight="1">
      <c r="B23" s="386"/>
      <c r="C23" s="387"/>
      <c r="D23" s="387"/>
      <c r="E23" s="387"/>
      <c r="F23" s="387"/>
      <c r="G23" s="387"/>
      <c r="H23" s="387"/>
      <c r="I23" s="387"/>
      <c r="J23" s="388"/>
      <c r="K23" s="343"/>
      <c r="L23" s="344"/>
      <c r="M23" s="344"/>
      <c r="N23" s="344"/>
      <c r="O23" s="344"/>
      <c r="P23" s="344"/>
      <c r="Q23" s="344"/>
      <c r="R23" s="345"/>
      <c r="S23" s="340"/>
      <c r="T23" s="341"/>
      <c r="U23" s="341"/>
      <c r="V23" s="341"/>
      <c r="W23" s="341"/>
      <c r="X23" s="341"/>
      <c r="Y23" s="341"/>
      <c r="Z23" s="341"/>
      <c r="AA23" s="341"/>
      <c r="AB23" s="341"/>
      <c r="AC23" s="341"/>
      <c r="AD23" s="341"/>
      <c r="AE23" s="341"/>
      <c r="AF23" s="341"/>
      <c r="AG23" s="342"/>
    </row>
    <row r="24" spans="2:33" s="78" customFormat="1" ht="16.5" customHeight="1">
      <c r="B24" s="386"/>
      <c r="C24" s="387"/>
      <c r="D24" s="387"/>
      <c r="E24" s="387"/>
      <c r="F24" s="387"/>
      <c r="G24" s="387"/>
      <c r="H24" s="387"/>
      <c r="I24" s="387"/>
      <c r="J24" s="388"/>
      <c r="K24" s="343"/>
      <c r="L24" s="344"/>
      <c r="M24" s="344"/>
      <c r="N24" s="344"/>
      <c r="O24" s="344"/>
      <c r="P24" s="344"/>
      <c r="Q24" s="344"/>
      <c r="R24" s="345"/>
      <c r="S24" s="340"/>
      <c r="T24" s="341"/>
      <c r="U24" s="341"/>
      <c r="V24" s="341"/>
      <c r="W24" s="341"/>
      <c r="X24" s="341"/>
      <c r="Y24" s="341"/>
      <c r="Z24" s="341"/>
      <c r="AA24" s="341"/>
      <c r="AB24" s="341"/>
      <c r="AC24" s="341"/>
      <c r="AD24" s="341"/>
      <c r="AE24" s="341"/>
      <c r="AF24" s="341"/>
      <c r="AG24" s="342"/>
    </row>
    <row r="25" spans="2:33" s="78" customFormat="1" ht="16.5" customHeight="1">
      <c r="B25" s="386"/>
      <c r="C25" s="387"/>
      <c r="D25" s="387"/>
      <c r="E25" s="387"/>
      <c r="F25" s="387"/>
      <c r="G25" s="387"/>
      <c r="H25" s="387"/>
      <c r="I25" s="387"/>
      <c r="J25" s="388"/>
      <c r="K25" s="343"/>
      <c r="L25" s="344"/>
      <c r="M25" s="344"/>
      <c r="N25" s="344"/>
      <c r="O25" s="344"/>
      <c r="P25" s="344"/>
      <c r="Q25" s="344"/>
      <c r="R25" s="345"/>
      <c r="S25" s="340"/>
      <c r="T25" s="341"/>
      <c r="U25" s="341"/>
      <c r="V25" s="341"/>
      <c r="W25" s="341"/>
      <c r="X25" s="341"/>
      <c r="Y25" s="341"/>
      <c r="Z25" s="341"/>
      <c r="AA25" s="341"/>
      <c r="AB25" s="341"/>
      <c r="AC25" s="341"/>
      <c r="AD25" s="341"/>
      <c r="AE25" s="341"/>
      <c r="AF25" s="341"/>
      <c r="AG25" s="342"/>
    </row>
    <row r="26" spans="2:33" s="78" customFormat="1" ht="16.5" customHeight="1">
      <c r="B26" s="386"/>
      <c r="C26" s="387"/>
      <c r="D26" s="387"/>
      <c r="E26" s="387"/>
      <c r="F26" s="387"/>
      <c r="G26" s="387"/>
      <c r="H26" s="387"/>
      <c r="I26" s="387"/>
      <c r="J26" s="388"/>
      <c r="K26" s="343"/>
      <c r="L26" s="344"/>
      <c r="M26" s="344"/>
      <c r="N26" s="344"/>
      <c r="O26" s="344"/>
      <c r="P26" s="344"/>
      <c r="Q26" s="344"/>
      <c r="R26" s="345"/>
      <c r="S26" s="340"/>
      <c r="T26" s="341"/>
      <c r="U26" s="341"/>
      <c r="V26" s="341"/>
      <c r="W26" s="341"/>
      <c r="X26" s="341"/>
      <c r="Y26" s="341"/>
      <c r="Z26" s="341"/>
      <c r="AA26" s="341"/>
      <c r="AB26" s="341"/>
      <c r="AC26" s="341"/>
      <c r="AD26" s="341"/>
      <c r="AE26" s="341"/>
      <c r="AF26" s="341"/>
      <c r="AG26" s="342"/>
    </row>
    <row r="27" spans="2:33" s="78" customFormat="1" ht="16.5" customHeight="1">
      <c r="B27" s="386"/>
      <c r="C27" s="387"/>
      <c r="D27" s="387"/>
      <c r="E27" s="387"/>
      <c r="F27" s="387"/>
      <c r="G27" s="387"/>
      <c r="H27" s="387"/>
      <c r="I27" s="387"/>
      <c r="J27" s="388"/>
      <c r="K27" s="343"/>
      <c r="L27" s="344"/>
      <c r="M27" s="344"/>
      <c r="N27" s="344"/>
      <c r="O27" s="344"/>
      <c r="P27" s="344"/>
      <c r="Q27" s="344"/>
      <c r="R27" s="345"/>
      <c r="S27" s="340"/>
      <c r="T27" s="341"/>
      <c r="U27" s="341"/>
      <c r="V27" s="341"/>
      <c r="W27" s="341"/>
      <c r="X27" s="341"/>
      <c r="Y27" s="341"/>
      <c r="Z27" s="341"/>
      <c r="AA27" s="341"/>
      <c r="AB27" s="341"/>
      <c r="AC27" s="341"/>
      <c r="AD27" s="341"/>
      <c r="AE27" s="341"/>
      <c r="AF27" s="341"/>
      <c r="AG27" s="342"/>
    </row>
    <row r="28" spans="2:33" s="78" customFormat="1" ht="16.5" customHeight="1">
      <c r="B28" s="386"/>
      <c r="C28" s="387"/>
      <c r="D28" s="387"/>
      <c r="E28" s="387"/>
      <c r="F28" s="387"/>
      <c r="G28" s="387"/>
      <c r="H28" s="387"/>
      <c r="I28" s="387"/>
      <c r="J28" s="388"/>
      <c r="K28" s="343"/>
      <c r="L28" s="344"/>
      <c r="M28" s="344"/>
      <c r="N28" s="344"/>
      <c r="O28" s="344"/>
      <c r="P28" s="344"/>
      <c r="Q28" s="344"/>
      <c r="R28" s="345"/>
      <c r="S28" s="340"/>
      <c r="T28" s="341"/>
      <c r="U28" s="341"/>
      <c r="V28" s="341"/>
      <c r="W28" s="341"/>
      <c r="X28" s="341"/>
      <c r="Y28" s="341"/>
      <c r="Z28" s="341"/>
      <c r="AA28" s="341"/>
      <c r="AB28" s="341"/>
      <c r="AC28" s="341"/>
      <c r="AD28" s="341"/>
      <c r="AE28" s="341"/>
      <c r="AF28" s="341"/>
      <c r="AG28" s="342"/>
    </row>
    <row r="29" spans="2:33" s="78" customFormat="1" ht="16.5" customHeight="1">
      <c r="B29" s="386"/>
      <c r="C29" s="387"/>
      <c r="D29" s="387"/>
      <c r="E29" s="387"/>
      <c r="F29" s="387"/>
      <c r="G29" s="387"/>
      <c r="H29" s="387"/>
      <c r="I29" s="387"/>
      <c r="J29" s="388"/>
      <c r="K29" s="343"/>
      <c r="L29" s="344"/>
      <c r="M29" s="344"/>
      <c r="N29" s="344"/>
      <c r="O29" s="344"/>
      <c r="P29" s="344"/>
      <c r="Q29" s="344"/>
      <c r="R29" s="345"/>
      <c r="S29" s="340"/>
      <c r="T29" s="341"/>
      <c r="U29" s="341"/>
      <c r="V29" s="341"/>
      <c r="W29" s="341"/>
      <c r="X29" s="341"/>
      <c r="Y29" s="341"/>
      <c r="Z29" s="341"/>
      <c r="AA29" s="341"/>
      <c r="AB29" s="341"/>
      <c r="AC29" s="341"/>
      <c r="AD29" s="341"/>
      <c r="AE29" s="341"/>
      <c r="AF29" s="341"/>
      <c r="AG29" s="342"/>
    </row>
    <row r="30" spans="2:33" s="78" customFormat="1" ht="16.5" customHeight="1">
      <c r="B30" s="386"/>
      <c r="C30" s="387"/>
      <c r="D30" s="387"/>
      <c r="E30" s="387"/>
      <c r="F30" s="387"/>
      <c r="G30" s="387"/>
      <c r="H30" s="387"/>
      <c r="I30" s="387"/>
      <c r="J30" s="388"/>
      <c r="K30" s="343"/>
      <c r="L30" s="344"/>
      <c r="M30" s="344"/>
      <c r="N30" s="344"/>
      <c r="O30" s="344"/>
      <c r="P30" s="344"/>
      <c r="Q30" s="344"/>
      <c r="R30" s="345"/>
      <c r="S30" s="340"/>
      <c r="T30" s="341"/>
      <c r="U30" s="341"/>
      <c r="V30" s="341"/>
      <c r="W30" s="341"/>
      <c r="X30" s="341"/>
      <c r="Y30" s="341"/>
      <c r="Z30" s="341"/>
      <c r="AA30" s="341"/>
      <c r="AB30" s="341"/>
      <c r="AC30" s="341"/>
      <c r="AD30" s="341"/>
      <c r="AE30" s="341"/>
      <c r="AF30" s="341"/>
      <c r="AG30" s="342"/>
    </row>
    <row r="31" spans="2:33" s="78" customFormat="1" ht="16.5" customHeight="1">
      <c r="B31" s="386"/>
      <c r="C31" s="387"/>
      <c r="D31" s="387"/>
      <c r="E31" s="387"/>
      <c r="F31" s="387"/>
      <c r="G31" s="387"/>
      <c r="H31" s="387"/>
      <c r="I31" s="387"/>
      <c r="J31" s="388"/>
      <c r="K31" s="343"/>
      <c r="L31" s="344"/>
      <c r="M31" s="344"/>
      <c r="N31" s="344"/>
      <c r="O31" s="344"/>
      <c r="P31" s="344"/>
      <c r="Q31" s="344"/>
      <c r="R31" s="345"/>
      <c r="S31" s="340"/>
      <c r="T31" s="341"/>
      <c r="U31" s="341"/>
      <c r="V31" s="341"/>
      <c r="W31" s="341"/>
      <c r="X31" s="341"/>
      <c r="Y31" s="341"/>
      <c r="Z31" s="341"/>
      <c r="AA31" s="341"/>
      <c r="AB31" s="341"/>
      <c r="AC31" s="341"/>
      <c r="AD31" s="341"/>
      <c r="AE31" s="341"/>
      <c r="AF31" s="341"/>
      <c r="AG31" s="342"/>
    </row>
    <row r="32" spans="2:33" s="78" customFormat="1" ht="16.5" customHeight="1">
      <c r="B32" s="386"/>
      <c r="C32" s="387"/>
      <c r="D32" s="387"/>
      <c r="E32" s="387"/>
      <c r="F32" s="387"/>
      <c r="G32" s="387"/>
      <c r="H32" s="387"/>
      <c r="I32" s="387"/>
      <c r="J32" s="388"/>
      <c r="K32" s="343"/>
      <c r="L32" s="344"/>
      <c r="M32" s="344"/>
      <c r="N32" s="344"/>
      <c r="O32" s="344"/>
      <c r="P32" s="344"/>
      <c r="Q32" s="344"/>
      <c r="R32" s="345"/>
      <c r="S32" s="340"/>
      <c r="T32" s="341"/>
      <c r="U32" s="341"/>
      <c r="V32" s="341"/>
      <c r="W32" s="341"/>
      <c r="X32" s="341"/>
      <c r="Y32" s="341"/>
      <c r="Z32" s="341"/>
      <c r="AA32" s="341"/>
      <c r="AB32" s="341"/>
      <c r="AC32" s="341"/>
      <c r="AD32" s="341"/>
      <c r="AE32" s="341"/>
      <c r="AF32" s="341"/>
      <c r="AG32" s="342"/>
    </row>
    <row r="33" spans="2:33" s="78" customFormat="1" ht="16.5" customHeight="1">
      <c r="B33" s="386"/>
      <c r="C33" s="387"/>
      <c r="D33" s="387"/>
      <c r="E33" s="387"/>
      <c r="F33" s="387"/>
      <c r="G33" s="387"/>
      <c r="H33" s="387"/>
      <c r="I33" s="387"/>
      <c r="J33" s="388"/>
      <c r="K33" s="343"/>
      <c r="L33" s="344"/>
      <c r="M33" s="344"/>
      <c r="N33" s="344"/>
      <c r="O33" s="344"/>
      <c r="P33" s="344"/>
      <c r="Q33" s="344"/>
      <c r="R33" s="345"/>
      <c r="S33" s="340"/>
      <c r="T33" s="341"/>
      <c r="U33" s="341"/>
      <c r="V33" s="341"/>
      <c r="W33" s="341"/>
      <c r="X33" s="341"/>
      <c r="Y33" s="341"/>
      <c r="Z33" s="341"/>
      <c r="AA33" s="341"/>
      <c r="AB33" s="341"/>
      <c r="AC33" s="341"/>
      <c r="AD33" s="341"/>
      <c r="AE33" s="341"/>
      <c r="AF33" s="341"/>
      <c r="AG33" s="342"/>
    </row>
    <row r="34" spans="2:33" s="78" customFormat="1" ht="16.5" customHeight="1">
      <c r="B34" s="386"/>
      <c r="C34" s="387"/>
      <c r="D34" s="387"/>
      <c r="E34" s="387"/>
      <c r="F34" s="387"/>
      <c r="G34" s="387"/>
      <c r="H34" s="387"/>
      <c r="I34" s="387"/>
      <c r="J34" s="388"/>
      <c r="K34" s="343"/>
      <c r="L34" s="344"/>
      <c r="M34" s="344"/>
      <c r="N34" s="344"/>
      <c r="O34" s="344"/>
      <c r="P34" s="344"/>
      <c r="Q34" s="344"/>
      <c r="R34" s="345"/>
      <c r="S34" s="340"/>
      <c r="T34" s="341"/>
      <c r="U34" s="341"/>
      <c r="V34" s="341"/>
      <c r="W34" s="341"/>
      <c r="X34" s="341"/>
      <c r="Y34" s="341"/>
      <c r="Z34" s="341"/>
      <c r="AA34" s="341"/>
      <c r="AB34" s="341"/>
      <c r="AC34" s="341"/>
      <c r="AD34" s="341"/>
      <c r="AE34" s="341"/>
      <c r="AF34" s="341"/>
      <c r="AG34" s="342"/>
    </row>
    <row r="35" spans="2:33" s="78" customFormat="1" ht="16.5" customHeight="1">
      <c r="B35" s="386"/>
      <c r="C35" s="387"/>
      <c r="D35" s="387"/>
      <c r="E35" s="387"/>
      <c r="F35" s="387"/>
      <c r="G35" s="387"/>
      <c r="H35" s="387"/>
      <c r="I35" s="387"/>
      <c r="J35" s="388"/>
      <c r="K35" s="343"/>
      <c r="L35" s="344"/>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s="78" customFormat="1" ht="16.5" customHeight="1">
      <c r="B36" s="386"/>
      <c r="C36" s="387"/>
      <c r="D36" s="387"/>
      <c r="E36" s="387"/>
      <c r="F36" s="387"/>
      <c r="G36" s="387"/>
      <c r="H36" s="387"/>
      <c r="I36" s="387"/>
      <c r="J36" s="388"/>
      <c r="K36" s="343"/>
      <c r="L36" s="344"/>
      <c r="M36" s="344"/>
      <c r="N36" s="344"/>
      <c r="O36" s="344"/>
      <c r="P36" s="344"/>
      <c r="Q36" s="344"/>
      <c r="R36" s="345"/>
      <c r="S36" s="340"/>
      <c r="T36" s="341"/>
      <c r="U36" s="341"/>
      <c r="V36" s="341"/>
      <c r="W36" s="341"/>
      <c r="X36" s="341"/>
      <c r="Y36" s="341"/>
      <c r="Z36" s="341"/>
      <c r="AA36" s="341"/>
      <c r="AB36" s="341"/>
      <c r="AC36" s="341"/>
      <c r="AD36" s="341"/>
      <c r="AE36" s="341"/>
      <c r="AF36" s="341"/>
      <c r="AG36" s="342"/>
    </row>
    <row r="37" spans="2:33" s="78" customFormat="1" ht="16.5" customHeight="1">
      <c r="B37" s="386"/>
      <c r="C37" s="387"/>
      <c r="D37" s="387"/>
      <c r="E37" s="387"/>
      <c r="F37" s="387"/>
      <c r="G37" s="387"/>
      <c r="H37" s="387"/>
      <c r="I37" s="387"/>
      <c r="J37" s="388"/>
      <c r="K37" s="343"/>
      <c r="L37" s="344"/>
      <c r="M37" s="344"/>
      <c r="N37" s="344"/>
      <c r="O37" s="344"/>
      <c r="P37" s="344"/>
      <c r="Q37" s="344"/>
      <c r="R37" s="345"/>
      <c r="S37" s="340"/>
      <c r="T37" s="341"/>
      <c r="U37" s="341"/>
      <c r="V37" s="341"/>
      <c r="W37" s="341"/>
      <c r="X37" s="341"/>
      <c r="Y37" s="341"/>
      <c r="Z37" s="341"/>
      <c r="AA37" s="341"/>
      <c r="AB37" s="341"/>
      <c r="AC37" s="341"/>
      <c r="AD37" s="341"/>
      <c r="AE37" s="341"/>
      <c r="AF37" s="341"/>
      <c r="AG37" s="342"/>
    </row>
    <row r="38" spans="2:50" s="78" customFormat="1" ht="16.5" customHeight="1">
      <c r="B38" s="386"/>
      <c r="C38" s="387"/>
      <c r="D38" s="387"/>
      <c r="E38" s="387"/>
      <c r="F38" s="387"/>
      <c r="G38" s="387"/>
      <c r="H38" s="387"/>
      <c r="I38" s="387"/>
      <c r="J38" s="388"/>
      <c r="K38" s="343"/>
      <c r="L38" s="344"/>
      <c r="M38" s="344"/>
      <c r="N38" s="344"/>
      <c r="O38" s="344"/>
      <c r="P38" s="344"/>
      <c r="Q38" s="344"/>
      <c r="R38" s="345"/>
      <c r="S38" s="340"/>
      <c r="T38" s="341"/>
      <c r="U38" s="341"/>
      <c r="V38" s="341"/>
      <c r="W38" s="341"/>
      <c r="X38" s="341"/>
      <c r="Y38" s="341"/>
      <c r="Z38" s="341"/>
      <c r="AA38" s="341"/>
      <c r="AB38" s="341"/>
      <c r="AC38" s="341"/>
      <c r="AD38" s="341"/>
      <c r="AE38" s="341"/>
      <c r="AF38" s="341"/>
      <c r="AG38" s="342"/>
      <c r="AX38" s="79"/>
    </row>
    <row r="39" spans="2:33" s="78" customFormat="1" ht="16.5" customHeight="1">
      <c r="B39" s="386"/>
      <c r="C39" s="387"/>
      <c r="D39" s="387"/>
      <c r="E39" s="387"/>
      <c r="F39" s="387"/>
      <c r="G39" s="387"/>
      <c r="H39" s="387"/>
      <c r="I39" s="387"/>
      <c r="J39" s="388"/>
      <c r="K39" s="343"/>
      <c r="L39" s="344"/>
      <c r="M39" s="344"/>
      <c r="N39" s="344"/>
      <c r="O39" s="344"/>
      <c r="P39" s="344"/>
      <c r="Q39" s="344"/>
      <c r="R39" s="345"/>
      <c r="S39" s="340"/>
      <c r="T39" s="341"/>
      <c r="U39" s="341"/>
      <c r="V39" s="341"/>
      <c r="W39" s="341"/>
      <c r="X39" s="341"/>
      <c r="Y39" s="341"/>
      <c r="Z39" s="341"/>
      <c r="AA39" s="341"/>
      <c r="AB39" s="341"/>
      <c r="AC39" s="341"/>
      <c r="AD39" s="341"/>
      <c r="AE39" s="341"/>
      <c r="AF39" s="341"/>
      <c r="AG39" s="342"/>
    </row>
    <row r="40" spans="2:33" s="78" customFormat="1" ht="16.5" customHeight="1">
      <c r="B40" s="386"/>
      <c r="C40" s="387"/>
      <c r="D40" s="387"/>
      <c r="E40" s="387"/>
      <c r="F40" s="387"/>
      <c r="G40" s="387"/>
      <c r="H40" s="387"/>
      <c r="I40" s="387"/>
      <c r="J40" s="388"/>
      <c r="K40" s="343"/>
      <c r="L40" s="344"/>
      <c r="M40" s="344"/>
      <c r="N40" s="344"/>
      <c r="O40" s="344"/>
      <c r="P40" s="344"/>
      <c r="Q40" s="344"/>
      <c r="R40" s="345"/>
      <c r="S40" s="340"/>
      <c r="T40" s="341"/>
      <c r="U40" s="341"/>
      <c r="V40" s="341"/>
      <c r="W40" s="341"/>
      <c r="X40" s="341"/>
      <c r="Y40" s="341"/>
      <c r="Z40" s="341"/>
      <c r="AA40" s="341"/>
      <c r="AB40" s="341"/>
      <c r="AC40" s="341"/>
      <c r="AD40" s="341"/>
      <c r="AE40" s="341"/>
      <c r="AF40" s="341"/>
      <c r="AG40" s="342"/>
    </row>
    <row r="41" spans="2:33" s="78" customFormat="1" ht="16.5" customHeight="1">
      <c r="B41" s="386"/>
      <c r="C41" s="387"/>
      <c r="D41" s="387"/>
      <c r="E41" s="387"/>
      <c r="F41" s="387"/>
      <c r="G41" s="387"/>
      <c r="H41" s="387"/>
      <c r="I41" s="387"/>
      <c r="J41" s="388"/>
      <c r="K41" s="343"/>
      <c r="L41" s="344"/>
      <c r="M41" s="344"/>
      <c r="N41" s="344"/>
      <c r="O41" s="344"/>
      <c r="P41" s="344"/>
      <c r="Q41" s="344"/>
      <c r="R41" s="345"/>
      <c r="S41" s="340"/>
      <c r="T41" s="341"/>
      <c r="U41" s="341"/>
      <c r="V41" s="341"/>
      <c r="W41" s="341"/>
      <c r="X41" s="341"/>
      <c r="Y41" s="341"/>
      <c r="Z41" s="341"/>
      <c r="AA41" s="341"/>
      <c r="AB41" s="341"/>
      <c r="AC41" s="341"/>
      <c r="AD41" s="341"/>
      <c r="AE41" s="341"/>
      <c r="AF41" s="341"/>
      <c r="AG41" s="342"/>
    </row>
    <row r="42" spans="2:33" s="78" customFormat="1" ht="16.5" customHeight="1">
      <c r="B42" s="386"/>
      <c r="C42" s="387"/>
      <c r="D42" s="387"/>
      <c r="E42" s="387"/>
      <c r="F42" s="387"/>
      <c r="G42" s="387"/>
      <c r="H42" s="387"/>
      <c r="I42" s="387"/>
      <c r="J42" s="388"/>
      <c r="K42" s="343"/>
      <c r="L42" s="344"/>
      <c r="M42" s="344"/>
      <c r="N42" s="344"/>
      <c r="O42" s="344"/>
      <c r="P42" s="344"/>
      <c r="Q42" s="344"/>
      <c r="R42" s="345"/>
      <c r="S42" s="340"/>
      <c r="T42" s="341"/>
      <c r="U42" s="341"/>
      <c r="V42" s="341"/>
      <c r="W42" s="341"/>
      <c r="X42" s="341"/>
      <c r="Y42" s="341"/>
      <c r="Z42" s="341"/>
      <c r="AA42" s="341"/>
      <c r="AB42" s="341"/>
      <c r="AC42" s="341"/>
      <c r="AD42" s="341"/>
      <c r="AE42" s="341"/>
      <c r="AF42" s="341"/>
      <c r="AG42" s="342"/>
    </row>
    <row r="43" spans="2:33" ht="18.75" customHeight="1">
      <c r="B43" s="346" t="s">
        <v>83</v>
      </c>
      <c r="C43" s="347"/>
      <c r="D43" s="347"/>
      <c r="E43" s="347"/>
      <c r="F43" s="347"/>
      <c r="G43" s="347"/>
      <c r="H43" s="347"/>
      <c r="I43" s="347"/>
      <c r="J43" s="348"/>
      <c r="K43" s="349">
        <f>SUM(K21:R42)</f>
        <v>0</v>
      </c>
      <c r="L43" s="350"/>
      <c r="M43" s="350"/>
      <c r="N43" s="350"/>
      <c r="O43" s="350"/>
      <c r="P43" s="350"/>
      <c r="Q43" s="350"/>
      <c r="R43" s="351"/>
      <c r="S43" s="352"/>
      <c r="T43" s="353"/>
      <c r="U43" s="353"/>
      <c r="V43" s="353"/>
      <c r="W43" s="353"/>
      <c r="X43" s="353"/>
      <c r="Y43" s="353"/>
      <c r="Z43" s="353"/>
      <c r="AA43" s="353"/>
      <c r="AB43" s="353"/>
      <c r="AC43" s="353"/>
      <c r="AD43" s="353"/>
      <c r="AE43" s="353"/>
      <c r="AF43" s="353"/>
      <c r="AG43" s="354"/>
    </row>
    <row r="44" spans="2:33" ht="13.5" customHeight="1">
      <c r="B44" s="396" t="s">
        <v>242</v>
      </c>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8"/>
    </row>
    <row r="45" spans="2:33" ht="13.5">
      <c r="B45" s="46" t="s">
        <v>3</v>
      </c>
      <c r="C45" s="47"/>
      <c r="D45" s="47"/>
      <c r="E45" s="47"/>
      <c r="F45" s="47"/>
      <c r="G45" s="47"/>
      <c r="H45" s="47"/>
      <c r="I45" s="47"/>
      <c r="J45" s="48"/>
      <c r="K45" s="46" t="s">
        <v>4</v>
      </c>
      <c r="L45" s="47"/>
      <c r="M45" s="47"/>
      <c r="N45" s="47"/>
      <c r="O45" s="47"/>
      <c r="P45" s="47"/>
      <c r="Q45" s="48"/>
      <c r="R45" s="46" t="s">
        <v>5</v>
      </c>
      <c r="S45" s="48"/>
      <c r="T45" s="46" t="s">
        <v>6</v>
      </c>
      <c r="U45" s="47"/>
      <c r="V45" s="47"/>
      <c r="W45" s="48"/>
      <c r="X45" s="393" t="s">
        <v>1</v>
      </c>
      <c r="Y45" s="394"/>
      <c r="Z45" s="394"/>
      <c r="AA45" s="394"/>
      <c r="AB45" s="395"/>
      <c r="AC45" s="46" t="s">
        <v>243</v>
      </c>
      <c r="AD45" s="47"/>
      <c r="AE45" s="47"/>
      <c r="AF45" s="47"/>
      <c r="AG45" s="48"/>
    </row>
    <row r="46" spans="2:33" s="78" customFormat="1" ht="16.5" customHeight="1">
      <c r="B46" s="358"/>
      <c r="C46" s="369"/>
      <c r="D46" s="369"/>
      <c r="E46" s="369"/>
      <c r="F46" s="369"/>
      <c r="G46" s="369"/>
      <c r="H46" s="369"/>
      <c r="I46" s="369"/>
      <c r="J46" s="369"/>
      <c r="K46" s="358"/>
      <c r="L46" s="369"/>
      <c r="M46" s="369"/>
      <c r="N46" s="369"/>
      <c r="O46" s="369"/>
      <c r="P46" s="369"/>
      <c r="Q46" s="369"/>
      <c r="R46" s="358"/>
      <c r="S46" s="359"/>
      <c r="T46" s="360"/>
      <c r="U46" s="361"/>
      <c r="V46" s="361"/>
      <c r="W46" s="362"/>
      <c r="X46" s="376">
        <f aca="true" t="shared" si="0" ref="X46:X51">R46*T46</f>
        <v>0</v>
      </c>
      <c r="Y46" s="376"/>
      <c r="Z46" s="376"/>
      <c r="AA46" s="376"/>
      <c r="AB46" s="376"/>
      <c r="AC46" s="378"/>
      <c r="AD46" s="378"/>
      <c r="AE46" s="378"/>
      <c r="AF46" s="378"/>
      <c r="AG46" s="378"/>
    </row>
    <row r="47" spans="2:33" s="78" customFormat="1" ht="16.5" customHeight="1">
      <c r="B47" s="358"/>
      <c r="C47" s="369"/>
      <c r="D47" s="369"/>
      <c r="E47" s="369"/>
      <c r="F47" s="369"/>
      <c r="G47" s="369"/>
      <c r="H47" s="369"/>
      <c r="I47" s="369"/>
      <c r="J47" s="369"/>
      <c r="K47" s="358"/>
      <c r="L47" s="369"/>
      <c r="M47" s="369"/>
      <c r="N47" s="369"/>
      <c r="O47" s="369"/>
      <c r="P47" s="369"/>
      <c r="Q47" s="369"/>
      <c r="R47" s="358"/>
      <c r="S47" s="359"/>
      <c r="T47" s="360"/>
      <c r="U47" s="361"/>
      <c r="V47" s="361"/>
      <c r="W47" s="362"/>
      <c r="X47" s="376">
        <f t="shared" si="0"/>
        <v>0</v>
      </c>
      <c r="Y47" s="376"/>
      <c r="Z47" s="376"/>
      <c r="AA47" s="376"/>
      <c r="AB47" s="376"/>
      <c r="AC47" s="378"/>
      <c r="AD47" s="378"/>
      <c r="AE47" s="378"/>
      <c r="AF47" s="378"/>
      <c r="AG47" s="378"/>
    </row>
    <row r="48" spans="2:33" s="78" customFormat="1" ht="16.5" customHeight="1">
      <c r="B48" s="358"/>
      <c r="C48" s="369"/>
      <c r="D48" s="369"/>
      <c r="E48" s="369"/>
      <c r="F48" s="369"/>
      <c r="G48" s="369"/>
      <c r="H48" s="369"/>
      <c r="I48" s="369"/>
      <c r="J48" s="369"/>
      <c r="K48" s="358"/>
      <c r="L48" s="369"/>
      <c r="M48" s="369"/>
      <c r="N48" s="369"/>
      <c r="O48" s="369"/>
      <c r="P48" s="369"/>
      <c r="Q48" s="369"/>
      <c r="R48" s="358"/>
      <c r="S48" s="359"/>
      <c r="T48" s="360"/>
      <c r="U48" s="361"/>
      <c r="V48" s="361"/>
      <c r="W48" s="362"/>
      <c r="X48" s="376">
        <f t="shared" si="0"/>
        <v>0</v>
      </c>
      <c r="Y48" s="376"/>
      <c r="Z48" s="376"/>
      <c r="AA48" s="376"/>
      <c r="AB48" s="376"/>
      <c r="AC48" s="378"/>
      <c r="AD48" s="378"/>
      <c r="AE48" s="378"/>
      <c r="AF48" s="378"/>
      <c r="AG48" s="378"/>
    </row>
    <row r="49" spans="2:33" s="78" customFormat="1" ht="16.5" customHeight="1">
      <c r="B49" s="358"/>
      <c r="C49" s="369"/>
      <c r="D49" s="369"/>
      <c r="E49" s="369"/>
      <c r="F49" s="369"/>
      <c r="G49" s="369"/>
      <c r="H49" s="369"/>
      <c r="I49" s="369"/>
      <c r="J49" s="369"/>
      <c r="K49" s="358"/>
      <c r="L49" s="369"/>
      <c r="M49" s="369"/>
      <c r="N49" s="369"/>
      <c r="O49" s="369"/>
      <c r="P49" s="369"/>
      <c r="Q49" s="369"/>
      <c r="R49" s="358"/>
      <c r="S49" s="359"/>
      <c r="T49" s="360"/>
      <c r="U49" s="361"/>
      <c r="V49" s="361"/>
      <c r="W49" s="362"/>
      <c r="X49" s="376">
        <f t="shared" si="0"/>
        <v>0</v>
      </c>
      <c r="Y49" s="376"/>
      <c r="Z49" s="376"/>
      <c r="AA49" s="376"/>
      <c r="AB49" s="376"/>
      <c r="AC49" s="378"/>
      <c r="AD49" s="378"/>
      <c r="AE49" s="378"/>
      <c r="AF49" s="378"/>
      <c r="AG49" s="378"/>
    </row>
    <row r="50" spans="2:33" s="78" customFormat="1" ht="16.5" customHeight="1">
      <c r="B50" s="358"/>
      <c r="C50" s="369"/>
      <c r="D50" s="369"/>
      <c r="E50" s="369"/>
      <c r="F50" s="369"/>
      <c r="G50" s="369"/>
      <c r="H50" s="369"/>
      <c r="I50" s="369"/>
      <c r="J50" s="369"/>
      <c r="K50" s="358"/>
      <c r="L50" s="369"/>
      <c r="M50" s="369"/>
      <c r="N50" s="369"/>
      <c r="O50" s="369"/>
      <c r="P50" s="369"/>
      <c r="Q50" s="369"/>
      <c r="R50" s="358"/>
      <c r="S50" s="359"/>
      <c r="T50" s="360"/>
      <c r="U50" s="361"/>
      <c r="V50" s="361"/>
      <c r="W50" s="362"/>
      <c r="X50" s="376">
        <f t="shared" si="0"/>
        <v>0</v>
      </c>
      <c r="Y50" s="376"/>
      <c r="Z50" s="376"/>
      <c r="AA50" s="376"/>
      <c r="AB50" s="376"/>
      <c r="AC50" s="378"/>
      <c r="AD50" s="378"/>
      <c r="AE50" s="378"/>
      <c r="AF50" s="378"/>
      <c r="AG50" s="378"/>
    </row>
    <row r="51" spans="2:33" s="78" customFormat="1" ht="16.5" customHeight="1">
      <c r="B51" s="380"/>
      <c r="C51" s="385"/>
      <c r="D51" s="385"/>
      <c r="E51" s="385"/>
      <c r="F51" s="385"/>
      <c r="G51" s="385"/>
      <c r="H51" s="385"/>
      <c r="I51" s="385"/>
      <c r="J51" s="385"/>
      <c r="K51" s="380"/>
      <c r="L51" s="385"/>
      <c r="M51" s="385"/>
      <c r="N51" s="385"/>
      <c r="O51" s="385"/>
      <c r="P51" s="385"/>
      <c r="Q51" s="385"/>
      <c r="R51" s="380"/>
      <c r="S51" s="381"/>
      <c r="T51" s="382"/>
      <c r="U51" s="383"/>
      <c r="V51" s="383"/>
      <c r="W51" s="384"/>
      <c r="X51" s="377">
        <f t="shared" si="0"/>
        <v>0</v>
      </c>
      <c r="Y51" s="377"/>
      <c r="Z51" s="377"/>
      <c r="AA51" s="377"/>
      <c r="AB51" s="377"/>
      <c r="AC51" s="379"/>
      <c r="AD51" s="379"/>
      <c r="AE51" s="379"/>
      <c r="AF51" s="379"/>
      <c r="AG51" s="379"/>
    </row>
    <row r="52" spans="2:33" ht="13.5">
      <c r="B52" s="372" t="s">
        <v>7</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row>
    <row r="53" spans="2:33" ht="13.5">
      <c r="B53" s="371" t="s">
        <v>8</v>
      </c>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row>
  </sheetData>
  <sheetProtection sheet="1" formatCells="0" formatColumns="0" formatRows="0" insertRows="0" selectLockedCells="1"/>
  <mergeCells count="139">
    <mergeCell ref="B18:G18"/>
    <mergeCell ref="H18:M18"/>
    <mergeCell ref="N18:S18"/>
    <mergeCell ref="T18:Z18"/>
    <mergeCell ref="AA18:AG18"/>
    <mergeCell ref="B19:AG19"/>
    <mergeCell ref="H14:M14"/>
    <mergeCell ref="N14:S14"/>
    <mergeCell ref="T14:Z14"/>
    <mergeCell ref="AA14:AG14"/>
    <mergeCell ref="B15:G17"/>
    <mergeCell ref="H15:M17"/>
    <mergeCell ref="N15:S17"/>
    <mergeCell ref="T15:Z17"/>
    <mergeCell ref="AA15:AG17"/>
    <mergeCell ref="B38:J38"/>
    <mergeCell ref="B30:J30"/>
    <mergeCell ref="B31:J31"/>
    <mergeCell ref="B10:AG10"/>
    <mergeCell ref="B11:G13"/>
    <mergeCell ref="H11:M13"/>
    <mergeCell ref="N11:S13"/>
    <mergeCell ref="T11:Z13"/>
    <mergeCell ref="AA11:AG13"/>
    <mergeCell ref="B14:G14"/>
    <mergeCell ref="B27:J27"/>
    <mergeCell ref="B28:J28"/>
    <mergeCell ref="B29:J29"/>
    <mergeCell ref="Y5:AA5"/>
    <mergeCell ref="B41:J41"/>
    <mergeCell ref="B42:J42"/>
    <mergeCell ref="B34:J34"/>
    <mergeCell ref="B35:J35"/>
    <mergeCell ref="B36:J36"/>
    <mergeCell ref="B37:J37"/>
    <mergeCell ref="B23:J23"/>
    <mergeCell ref="K23:R23"/>
    <mergeCell ref="K26:R26"/>
    <mergeCell ref="S23:AG23"/>
    <mergeCell ref="B24:J24"/>
    <mergeCell ref="B25:J25"/>
    <mergeCell ref="K25:R25"/>
    <mergeCell ref="B26:J26"/>
    <mergeCell ref="A9:AG9"/>
    <mergeCell ref="X47:AB47"/>
    <mergeCell ref="B20:J20"/>
    <mergeCell ref="X45:AB45"/>
    <mergeCell ref="B44:AG44"/>
    <mergeCell ref="R46:S46"/>
    <mergeCell ref="B21:J21"/>
    <mergeCell ref="AC46:AG46"/>
    <mergeCell ref="AC47:AG47"/>
    <mergeCell ref="B22:J22"/>
    <mergeCell ref="K46:Q46"/>
    <mergeCell ref="B51:J51"/>
    <mergeCell ref="K50:Q50"/>
    <mergeCell ref="K51:Q51"/>
    <mergeCell ref="B48:J48"/>
    <mergeCell ref="S27:AG27"/>
    <mergeCell ref="B32:J32"/>
    <mergeCell ref="B33:J33"/>
    <mergeCell ref="B39:J39"/>
    <mergeCell ref="B40:J40"/>
    <mergeCell ref="R47:S47"/>
    <mergeCell ref="AC48:AG48"/>
    <mergeCell ref="AC49:AG49"/>
    <mergeCell ref="B47:J47"/>
    <mergeCell ref="AC50:AG50"/>
    <mergeCell ref="AC51:AG51"/>
    <mergeCell ref="R51:S51"/>
    <mergeCell ref="B49:J49"/>
    <mergeCell ref="K49:Q49"/>
    <mergeCell ref="T51:W51"/>
    <mergeCell ref="K20:R20"/>
    <mergeCell ref="X48:AB48"/>
    <mergeCell ref="X49:AB49"/>
    <mergeCell ref="X46:AB46"/>
    <mergeCell ref="X51:AB51"/>
    <mergeCell ref="S20:AG20"/>
    <mergeCell ref="K48:Q48"/>
    <mergeCell ref="X50:AB50"/>
    <mergeCell ref="K47:Q47"/>
    <mergeCell ref="K27:R27"/>
    <mergeCell ref="A7:AG7"/>
    <mergeCell ref="A8:AG8"/>
    <mergeCell ref="T46:W46"/>
    <mergeCell ref="B53:AG53"/>
    <mergeCell ref="R50:S50"/>
    <mergeCell ref="T50:W50"/>
    <mergeCell ref="R48:S48"/>
    <mergeCell ref="B52:AG52"/>
    <mergeCell ref="B46:J46"/>
    <mergeCell ref="K22:R22"/>
    <mergeCell ref="B50:J50"/>
    <mergeCell ref="S22:AG22"/>
    <mergeCell ref="K24:R24"/>
    <mergeCell ref="S24:AG24"/>
    <mergeCell ref="S25:AG25"/>
    <mergeCell ref="S26:AG26"/>
    <mergeCell ref="K32:R32"/>
    <mergeCell ref="S28:AG28"/>
    <mergeCell ref="K29:R29"/>
    <mergeCell ref="S29:AG29"/>
    <mergeCell ref="AB5:AG5"/>
    <mergeCell ref="R49:S49"/>
    <mergeCell ref="T49:W49"/>
    <mergeCell ref="T47:W47"/>
    <mergeCell ref="T48:W48"/>
    <mergeCell ref="K42:R42"/>
    <mergeCell ref="S42:AG42"/>
    <mergeCell ref="K21:R21"/>
    <mergeCell ref="S21:AG21"/>
    <mergeCell ref="S34:AG34"/>
    <mergeCell ref="K28:R28"/>
    <mergeCell ref="S35:AG35"/>
    <mergeCell ref="K30:R30"/>
    <mergeCell ref="S30:AG30"/>
    <mergeCell ref="K31:R31"/>
    <mergeCell ref="S31:AG31"/>
    <mergeCell ref="K41:R41"/>
    <mergeCell ref="S32:AG32"/>
    <mergeCell ref="K38:R38"/>
    <mergeCell ref="S38:AG38"/>
    <mergeCell ref="K39:R39"/>
    <mergeCell ref="S39:AG39"/>
    <mergeCell ref="K40:R40"/>
    <mergeCell ref="K33:R33"/>
    <mergeCell ref="S33:AG33"/>
    <mergeCell ref="K34:R34"/>
    <mergeCell ref="S41:AG41"/>
    <mergeCell ref="K35:R35"/>
    <mergeCell ref="B43:J43"/>
    <mergeCell ref="K43:R43"/>
    <mergeCell ref="S43:AG43"/>
    <mergeCell ref="K36:R36"/>
    <mergeCell ref="S36:AG36"/>
    <mergeCell ref="K37:R37"/>
    <mergeCell ref="S37:AG37"/>
    <mergeCell ref="S40:AG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3" man="1"/>
  </colBreaks>
  <ignoredErrors>
    <ignoredError sqref="X46:AB51" unlockedFormula="1"/>
  </ignoredErrors>
  <legacyDrawing r:id="rId2"/>
</worksheet>
</file>

<file path=xl/worksheets/sheet5.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3" customWidth="1"/>
    <col min="3" max="4" width="5.57421875" style="4" customWidth="1"/>
    <col min="5" max="10" width="4.57421875" style="4" customWidth="1"/>
    <col min="11" max="11" width="40.57421875" style="45" customWidth="1"/>
    <col min="12" max="16384" width="9.00390625" style="2" customWidth="1"/>
  </cols>
  <sheetData>
    <row r="1" spans="2:11" s="21" customFormat="1" ht="26.25" customHeight="1">
      <c r="B1" s="39" t="s">
        <v>61</v>
      </c>
      <c r="C1" s="40"/>
      <c r="D1" s="40"/>
      <c r="E1" s="40"/>
      <c r="F1" s="40"/>
      <c r="G1" s="40"/>
      <c r="H1" s="40"/>
      <c r="I1" s="40"/>
      <c r="J1" s="40"/>
      <c r="K1" s="42"/>
    </row>
    <row r="2" spans="2:11" s="21" customFormat="1" ht="24.75" customHeight="1">
      <c r="B2" s="41" t="s">
        <v>34</v>
      </c>
      <c r="C2" s="40"/>
      <c r="D2" s="40"/>
      <c r="E2" s="40"/>
      <c r="F2" s="40"/>
      <c r="G2" s="40"/>
      <c r="H2" s="40"/>
      <c r="I2" s="40"/>
      <c r="J2" s="40"/>
      <c r="K2" s="43"/>
    </row>
    <row r="3" spans="2:11" s="21" customFormat="1" ht="24.75" customHeight="1">
      <c r="B3" s="452" t="s">
        <v>93</v>
      </c>
      <c r="C3" s="452"/>
      <c r="D3" s="452"/>
      <c r="E3" s="452"/>
      <c r="F3" s="452"/>
      <c r="G3" s="452"/>
      <c r="H3" s="452"/>
      <c r="I3" s="452"/>
      <c r="J3" s="452"/>
      <c r="K3" s="44"/>
    </row>
    <row r="4" spans="2:11" ht="9" customHeight="1">
      <c r="B4" s="284"/>
      <c r="C4" s="285"/>
      <c r="D4" s="285"/>
      <c r="E4" s="285"/>
      <c r="F4" s="285"/>
      <c r="G4" s="285"/>
      <c r="H4" s="285"/>
      <c r="I4" s="285"/>
      <c r="J4" s="285"/>
      <c r="K4" s="285"/>
    </row>
    <row r="5" spans="1:11" s="8" customFormat="1" ht="33" customHeight="1">
      <c r="A5" s="9"/>
      <c r="B5" s="454" t="s">
        <v>25</v>
      </c>
      <c r="C5" s="455"/>
      <c r="D5" s="455"/>
      <c r="E5" s="455"/>
      <c r="F5" s="455"/>
      <c r="G5" s="455"/>
      <c r="H5" s="455"/>
      <c r="I5" s="455"/>
      <c r="J5" s="456"/>
      <c r="K5" s="63" t="s">
        <v>26</v>
      </c>
    </row>
    <row r="6" spans="1:11" s="8" customFormat="1" ht="42.75" customHeight="1">
      <c r="A6" s="9"/>
      <c r="B6" s="335" t="s">
        <v>59</v>
      </c>
      <c r="C6" s="453"/>
      <c r="D6" s="453"/>
      <c r="E6" s="453"/>
      <c r="F6" s="453"/>
      <c r="G6" s="453"/>
      <c r="H6" s="453"/>
      <c r="I6" s="453"/>
      <c r="J6" s="453"/>
      <c r="K6" s="64">
        <f>'【別紙１②Ａ】実施報告書(設備導入）'!K6</f>
      </c>
    </row>
    <row r="7" spans="1:11" s="8" customFormat="1" ht="13.5">
      <c r="A7" s="9"/>
      <c r="B7" s="209" t="s">
        <v>27</v>
      </c>
      <c r="C7" s="210"/>
      <c r="D7" s="210"/>
      <c r="E7" s="210"/>
      <c r="F7" s="210"/>
      <c r="G7" s="210"/>
      <c r="H7" s="210"/>
      <c r="I7" s="210"/>
      <c r="J7" s="210"/>
      <c r="K7" s="64">
        <f>'【別紙１②Ａ】実施報告書(設備導入）'!K7</f>
        <v>0</v>
      </c>
    </row>
    <row r="8" spans="1:11" s="8" customFormat="1" ht="13.5" customHeight="1">
      <c r="A8" s="9"/>
      <c r="B8" s="209" t="s">
        <v>97</v>
      </c>
      <c r="C8" s="210"/>
      <c r="D8" s="210"/>
      <c r="E8" s="210"/>
      <c r="F8" s="210"/>
      <c r="G8" s="210"/>
      <c r="H8" s="210"/>
      <c r="I8" s="210"/>
      <c r="J8" s="210"/>
      <c r="K8" s="64" t="str">
        <f>'【別紙１②Ａ】実施報告書(設備導入）'!K8</f>
        <v>選択してください。</v>
      </c>
    </row>
    <row r="9" spans="2:11" ht="14.25" customHeight="1">
      <c r="B9" s="294" t="s">
        <v>24</v>
      </c>
      <c r="C9" s="295"/>
      <c r="D9" s="295"/>
      <c r="E9" s="295"/>
      <c r="F9" s="295"/>
      <c r="G9" s="295"/>
      <c r="H9" s="295"/>
      <c r="I9" s="295"/>
      <c r="J9" s="295"/>
      <c r="K9" s="64">
        <f>'【別紙１②Ａ】実施報告書(設備導入）'!K9</f>
        <v>0</v>
      </c>
    </row>
    <row r="10" spans="2:11" ht="14.25" customHeight="1">
      <c r="B10" s="10"/>
      <c r="C10" s="288" t="s">
        <v>28</v>
      </c>
      <c r="D10" s="289"/>
      <c r="E10" s="229" t="s">
        <v>30</v>
      </c>
      <c r="F10" s="229"/>
      <c r="G10" s="229"/>
      <c r="H10" s="229"/>
      <c r="I10" s="229"/>
      <c r="J10" s="229"/>
      <c r="K10" s="64">
        <f>'【別紙１②Ａ】実施報告書(設備導入）'!K10</f>
        <v>0</v>
      </c>
    </row>
    <row r="11" spans="2:11" ht="14.25">
      <c r="B11" s="10"/>
      <c r="C11" s="290"/>
      <c r="D11" s="291"/>
      <c r="E11" s="229" t="s">
        <v>18</v>
      </c>
      <c r="F11" s="229"/>
      <c r="G11" s="229"/>
      <c r="H11" s="229"/>
      <c r="I11" s="229"/>
      <c r="J11" s="229"/>
      <c r="K11" s="64">
        <f>'【別紙１②Ａ】実施報告書(設備導入）'!K11</f>
        <v>0</v>
      </c>
    </row>
    <row r="12" spans="2:11" ht="14.25" customHeight="1">
      <c r="B12" s="10"/>
      <c r="C12" s="290"/>
      <c r="D12" s="291"/>
      <c r="E12" s="229" t="s">
        <v>29</v>
      </c>
      <c r="F12" s="229"/>
      <c r="G12" s="229"/>
      <c r="H12" s="229"/>
      <c r="I12" s="229"/>
      <c r="J12" s="229"/>
      <c r="K12" s="64">
        <f>'【別紙１②Ａ】実施報告書(設備導入）'!K12</f>
        <v>0</v>
      </c>
    </row>
    <row r="13" spans="2:11" ht="14.25" customHeight="1">
      <c r="B13" s="10"/>
      <c r="C13" s="290"/>
      <c r="D13" s="291"/>
      <c r="E13" s="229" t="s">
        <v>13</v>
      </c>
      <c r="F13" s="229"/>
      <c r="G13" s="229"/>
      <c r="H13" s="229"/>
      <c r="I13" s="229"/>
      <c r="J13" s="229"/>
      <c r="K13" s="64">
        <f>'【別紙１②Ａ】実施報告書(設備導入）'!K13</f>
        <v>0</v>
      </c>
    </row>
    <row r="14" spans="2:11" ht="14.25" customHeight="1">
      <c r="B14" s="10"/>
      <c r="C14" s="290"/>
      <c r="D14" s="291"/>
      <c r="E14" s="229" t="s">
        <v>10</v>
      </c>
      <c r="F14" s="229"/>
      <c r="G14" s="229"/>
      <c r="H14" s="229"/>
      <c r="I14" s="229"/>
      <c r="J14" s="229"/>
      <c r="K14" s="64">
        <f>'【別紙１②Ａ】実施報告書(設備導入）'!K14</f>
        <v>0</v>
      </c>
    </row>
    <row r="15" spans="2:11" ht="14.25" customHeight="1">
      <c r="B15" s="10"/>
      <c r="C15" s="290"/>
      <c r="D15" s="291"/>
      <c r="E15" s="229" t="s">
        <v>11</v>
      </c>
      <c r="F15" s="229"/>
      <c r="G15" s="229"/>
      <c r="H15" s="229"/>
      <c r="I15" s="229"/>
      <c r="J15" s="229"/>
      <c r="K15" s="64">
        <f>'【別紙１②Ａ】実施報告書(設備導入）'!K15</f>
        <v>0</v>
      </c>
    </row>
    <row r="16" spans="2:11" ht="14.25" customHeight="1">
      <c r="B16" s="10"/>
      <c r="C16" s="292"/>
      <c r="D16" s="293"/>
      <c r="E16" s="229" t="s">
        <v>19</v>
      </c>
      <c r="F16" s="229"/>
      <c r="G16" s="229"/>
      <c r="H16" s="229"/>
      <c r="I16" s="229"/>
      <c r="J16" s="229"/>
      <c r="K16" s="64">
        <f>'【別紙１②Ａ】実施報告書(設備導入）'!K16</f>
        <v>0</v>
      </c>
    </row>
    <row r="17" spans="2:11" ht="14.25" customHeight="1">
      <c r="B17" s="10"/>
      <c r="C17" s="269" t="s">
        <v>76</v>
      </c>
      <c r="D17" s="270"/>
      <c r="E17" s="229" t="s">
        <v>9</v>
      </c>
      <c r="F17" s="229"/>
      <c r="G17" s="229"/>
      <c r="H17" s="229"/>
      <c r="I17" s="229"/>
      <c r="J17" s="229"/>
      <c r="K17" s="64">
        <f>'【別紙１②Ａ】実施報告書(設備導入）'!K17</f>
        <v>0</v>
      </c>
    </row>
    <row r="18" spans="2:11" ht="14.25" customHeight="1">
      <c r="B18" s="10"/>
      <c r="C18" s="271"/>
      <c r="D18" s="272"/>
      <c r="E18" s="275" t="s">
        <v>20</v>
      </c>
      <c r="F18" s="276"/>
      <c r="G18" s="276"/>
      <c r="H18" s="276"/>
      <c r="I18" s="276"/>
      <c r="J18" s="277"/>
      <c r="K18" s="64">
        <f>'【別紙１②Ａ】実施報告書(設備導入）'!K18</f>
        <v>0</v>
      </c>
    </row>
    <row r="19" spans="2:11" ht="14.25">
      <c r="B19" s="10"/>
      <c r="C19" s="271"/>
      <c r="D19" s="272"/>
      <c r="E19" s="275" t="s">
        <v>18</v>
      </c>
      <c r="F19" s="276"/>
      <c r="G19" s="276"/>
      <c r="H19" s="276"/>
      <c r="I19" s="276"/>
      <c r="J19" s="277"/>
      <c r="K19" s="64">
        <f>'【別紙１②Ａ】実施報告書(設備導入）'!K19</f>
        <v>0</v>
      </c>
    </row>
    <row r="20" spans="2:11" ht="14.25" customHeight="1">
      <c r="B20" s="10"/>
      <c r="C20" s="271"/>
      <c r="D20" s="272"/>
      <c r="E20" s="229" t="s">
        <v>29</v>
      </c>
      <c r="F20" s="229"/>
      <c r="G20" s="229"/>
      <c r="H20" s="229"/>
      <c r="I20" s="229"/>
      <c r="J20" s="229"/>
      <c r="K20" s="64">
        <f>'【別紙１②Ａ】実施報告書(設備導入）'!K20</f>
        <v>0</v>
      </c>
    </row>
    <row r="21" spans="2:11" ht="14.25" customHeight="1">
      <c r="B21" s="10"/>
      <c r="C21" s="271"/>
      <c r="D21" s="272"/>
      <c r="E21" s="229" t="s">
        <v>13</v>
      </c>
      <c r="F21" s="229"/>
      <c r="G21" s="229"/>
      <c r="H21" s="229"/>
      <c r="I21" s="229"/>
      <c r="J21" s="229"/>
      <c r="K21" s="64">
        <f>'【別紙１②Ａ】実施報告書(設備導入）'!K21</f>
        <v>0</v>
      </c>
    </row>
    <row r="22" spans="2:11" ht="14.25" customHeight="1">
      <c r="B22" s="10"/>
      <c r="C22" s="271"/>
      <c r="D22" s="272"/>
      <c r="E22" s="229" t="s">
        <v>10</v>
      </c>
      <c r="F22" s="229"/>
      <c r="G22" s="229"/>
      <c r="H22" s="229"/>
      <c r="I22" s="229"/>
      <c r="J22" s="229"/>
      <c r="K22" s="64">
        <f>'【別紙１②Ａ】実施報告書(設備導入）'!K22</f>
        <v>0</v>
      </c>
    </row>
    <row r="23" spans="2:11" ht="14.25" customHeight="1">
      <c r="B23" s="10"/>
      <c r="C23" s="271"/>
      <c r="D23" s="272"/>
      <c r="E23" s="229" t="s">
        <v>11</v>
      </c>
      <c r="F23" s="229"/>
      <c r="G23" s="229"/>
      <c r="H23" s="229"/>
      <c r="I23" s="229"/>
      <c r="J23" s="229"/>
      <c r="K23" s="64">
        <f>'【別紙１②Ａ】実施報告書(設備導入）'!K23</f>
        <v>0</v>
      </c>
    </row>
    <row r="24" spans="2:11" ht="14.25" customHeight="1">
      <c r="B24" s="10"/>
      <c r="C24" s="273"/>
      <c r="D24" s="274"/>
      <c r="E24" s="229" t="s">
        <v>19</v>
      </c>
      <c r="F24" s="229"/>
      <c r="G24" s="229"/>
      <c r="H24" s="229"/>
      <c r="I24" s="229"/>
      <c r="J24" s="229"/>
      <c r="K24" s="64">
        <f>'【別紙１②Ａ】実施報告書(設備導入）'!K24</f>
        <v>0</v>
      </c>
    </row>
    <row r="25" spans="2:11" ht="14.25" customHeight="1">
      <c r="B25" s="192" t="s">
        <v>14</v>
      </c>
      <c r="C25" s="194" t="s">
        <v>15</v>
      </c>
      <c r="D25" s="194" t="s">
        <v>21</v>
      </c>
      <c r="E25" s="194"/>
      <c r="F25" s="194"/>
      <c r="G25" s="194"/>
      <c r="H25" s="194"/>
      <c r="I25" s="194"/>
      <c r="J25" s="194"/>
      <c r="K25" s="64">
        <f>'【別紙１②Ａ】実施報告書(設備導入）'!K25</f>
        <v>0</v>
      </c>
    </row>
    <row r="26" spans="2:11" ht="14.25">
      <c r="B26" s="193"/>
      <c r="C26" s="194"/>
      <c r="D26" s="176" t="s">
        <v>67</v>
      </c>
      <c r="E26" s="176"/>
      <c r="F26" s="176"/>
      <c r="G26" s="176"/>
      <c r="H26" s="176"/>
      <c r="I26" s="176"/>
      <c r="J26" s="176"/>
      <c r="K26" s="64">
        <f>'【別紙１②Ａ】実施報告書(設備導入）'!K26</f>
        <v>0</v>
      </c>
    </row>
    <row r="27" spans="2:11" ht="14.25" customHeight="1">
      <c r="B27" s="193"/>
      <c r="C27" s="194"/>
      <c r="D27" s="221" t="s">
        <v>75</v>
      </c>
      <c r="E27" s="194" t="s">
        <v>9</v>
      </c>
      <c r="F27" s="194"/>
      <c r="G27" s="194"/>
      <c r="H27" s="194"/>
      <c r="I27" s="194"/>
      <c r="J27" s="194"/>
      <c r="K27" s="64">
        <f>'【別紙１②Ａ】実施報告書(設備導入）'!K27</f>
        <v>0</v>
      </c>
    </row>
    <row r="28" spans="2:11" ht="14.25">
      <c r="B28" s="193"/>
      <c r="C28" s="194"/>
      <c r="D28" s="221"/>
      <c r="E28" s="194" t="s">
        <v>68</v>
      </c>
      <c r="F28" s="194"/>
      <c r="G28" s="194"/>
      <c r="H28" s="194"/>
      <c r="I28" s="194"/>
      <c r="J28" s="194"/>
      <c r="K28" s="64">
        <f>'【別紙１②Ａ】実施報告書(設備導入）'!K28</f>
        <v>0</v>
      </c>
    </row>
    <row r="29" spans="2:11" ht="14.25" customHeight="1">
      <c r="B29" s="193"/>
      <c r="C29" s="194"/>
      <c r="D29" s="221"/>
      <c r="E29" s="222" t="s">
        <v>70</v>
      </c>
      <c r="F29" s="222"/>
      <c r="G29" s="222"/>
      <c r="H29" s="222"/>
      <c r="I29" s="222"/>
      <c r="J29" s="222"/>
      <c r="K29" s="64">
        <f>'【別紙１②Ａ】実施報告書(設備導入）'!K29</f>
        <v>0</v>
      </c>
    </row>
    <row r="30" spans="2:11" ht="14.25" customHeight="1">
      <c r="B30" s="193"/>
      <c r="C30" s="194"/>
      <c r="D30" s="221"/>
      <c r="E30" s="222" t="s">
        <v>71</v>
      </c>
      <c r="F30" s="222"/>
      <c r="G30" s="222"/>
      <c r="H30" s="222"/>
      <c r="I30" s="222"/>
      <c r="J30" s="222"/>
      <c r="K30" s="64">
        <f>'【別紙１②Ａ】実施報告書(設備導入）'!K30</f>
        <v>0</v>
      </c>
    </row>
    <row r="31" spans="2:11" ht="14.25">
      <c r="B31" s="193"/>
      <c r="C31" s="194"/>
      <c r="D31" s="221"/>
      <c r="E31" s="194" t="s">
        <v>10</v>
      </c>
      <c r="F31" s="194"/>
      <c r="G31" s="194"/>
      <c r="H31" s="194"/>
      <c r="I31" s="194"/>
      <c r="J31" s="194"/>
      <c r="K31" s="64">
        <f>'【別紙１②Ａ】実施報告書(設備導入）'!K31</f>
        <v>0</v>
      </c>
    </row>
    <row r="32" spans="2:11" ht="14.25">
      <c r="B32" s="193"/>
      <c r="C32" s="194"/>
      <c r="D32" s="221"/>
      <c r="E32" s="194" t="s">
        <v>11</v>
      </c>
      <c r="F32" s="194"/>
      <c r="G32" s="194"/>
      <c r="H32" s="194"/>
      <c r="I32" s="194"/>
      <c r="J32" s="194"/>
      <c r="K32" s="64">
        <f>'【別紙１②Ａ】実施報告書(設備導入）'!K32</f>
        <v>0</v>
      </c>
    </row>
    <row r="33" spans="2:11" ht="14.25">
      <c r="B33" s="193"/>
      <c r="C33" s="194"/>
      <c r="D33" s="221"/>
      <c r="E33" s="194" t="s">
        <v>12</v>
      </c>
      <c r="F33" s="194"/>
      <c r="G33" s="194"/>
      <c r="H33" s="194"/>
      <c r="I33" s="194"/>
      <c r="J33" s="194"/>
      <c r="K33" s="64">
        <f>'【別紙１②Ａ】実施報告書(設備導入）'!K33</f>
        <v>0</v>
      </c>
    </row>
    <row r="34" spans="2:11" ht="14.25">
      <c r="B34" s="193"/>
      <c r="C34" s="176" t="s">
        <v>16</v>
      </c>
      <c r="D34" s="176" t="s">
        <v>66</v>
      </c>
      <c r="E34" s="176"/>
      <c r="F34" s="176"/>
      <c r="G34" s="176"/>
      <c r="H34" s="176"/>
      <c r="I34" s="176"/>
      <c r="J34" s="176"/>
      <c r="K34" s="64">
        <f>'【別紙１②Ａ】実施報告書(設備導入）'!K34</f>
        <v>0</v>
      </c>
    </row>
    <row r="35" spans="2:11" ht="14.25">
      <c r="B35" s="193"/>
      <c r="C35" s="176"/>
      <c r="D35" s="176" t="s">
        <v>67</v>
      </c>
      <c r="E35" s="176"/>
      <c r="F35" s="176"/>
      <c r="G35" s="176"/>
      <c r="H35" s="176"/>
      <c r="I35" s="176"/>
      <c r="J35" s="176"/>
      <c r="K35" s="64">
        <f>'【別紙１②Ａ】実施報告書(設備導入）'!K35</f>
        <v>0</v>
      </c>
    </row>
    <row r="36" spans="2:11" ht="14.25" customHeight="1">
      <c r="B36" s="193"/>
      <c r="C36" s="176"/>
      <c r="D36" s="221" t="s">
        <v>75</v>
      </c>
      <c r="E36" s="176" t="s">
        <v>30</v>
      </c>
      <c r="F36" s="176"/>
      <c r="G36" s="176"/>
      <c r="H36" s="176"/>
      <c r="I36" s="176"/>
      <c r="J36" s="176"/>
      <c r="K36" s="64">
        <f>'【別紙１②Ａ】実施報告書(設備導入）'!K36</f>
        <v>0</v>
      </c>
    </row>
    <row r="37" spans="2:11" ht="14.25">
      <c r="B37" s="193"/>
      <c r="C37" s="176"/>
      <c r="D37" s="221"/>
      <c r="E37" s="176" t="s">
        <v>69</v>
      </c>
      <c r="F37" s="176"/>
      <c r="G37" s="176"/>
      <c r="H37" s="176"/>
      <c r="I37" s="176"/>
      <c r="J37" s="176"/>
      <c r="K37" s="64">
        <f>'【別紙１②Ａ】実施報告書(設備導入）'!K37</f>
        <v>0</v>
      </c>
    </row>
    <row r="38" spans="2:11" ht="14.25" customHeight="1">
      <c r="B38" s="193"/>
      <c r="C38" s="176"/>
      <c r="D38" s="221"/>
      <c r="E38" s="222" t="s">
        <v>70</v>
      </c>
      <c r="F38" s="222"/>
      <c r="G38" s="222"/>
      <c r="H38" s="222"/>
      <c r="I38" s="222"/>
      <c r="J38" s="222"/>
      <c r="K38" s="64">
        <f>'【別紙１②Ａ】実施報告書(設備導入）'!K38</f>
        <v>0</v>
      </c>
    </row>
    <row r="39" spans="2:11" ht="14.25" customHeight="1">
      <c r="B39" s="193"/>
      <c r="C39" s="176"/>
      <c r="D39" s="221"/>
      <c r="E39" s="222" t="s">
        <v>71</v>
      </c>
      <c r="F39" s="222"/>
      <c r="G39" s="222"/>
      <c r="H39" s="222"/>
      <c r="I39" s="222"/>
      <c r="J39" s="222"/>
      <c r="K39" s="64">
        <f>'【別紙１②Ａ】実施報告書(設備導入）'!K39</f>
        <v>0</v>
      </c>
    </row>
    <row r="40" spans="2:11" ht="14.25">
      <c r="B40" s="193"/>
      <c r="C40" s="176"/>
      <c r="D40" s="221"/>
      <c r="E40" s="176" t="s">
        <v>72</v>
      </c>
      <c r="F40" s="176"/>
      <c r="G40" s="176"/>
      <c r="H40" s="176"/>
      <c r="I40" s="176"/>
      <c r="J40" s="176"/>
      <c r="K40" s="64">
        <f>'【別紙１②Ａ】実施報告書(設備導入）'!K40</f>
        <v>0</v>
      </c>
    </row>
    <row r="41" spans="2:11" ht="14.25">
      <c r="B41" s="193"/>
      <c r="C41" s="176"/>
      <c r="D41" s="221"/>
      <c r="E41" s="176" t="s">
        <v>73</v>
      </c>
      <c r="F41" s="176"/>
      <c r="G41" s="176"/>
      <c r="H41" s="176"/>
      <c r="I41" s="176"/>
      <c r="J41" s="176"/>
      <c r="K41" s="64">
        <f>'【別紙１②Ａ】実施報告書(設備導入）'!K41</f>
        <v>0</v>
      </c>
    </row>
    <row r="42" spans="2:11" ht="14.25">
      <c r="B42" s="193"/>
      <c r="C42" s="176"/>
      <c r="D42" s="221"/>
      <c r="E42" s="176" t="s">
        <v>74</v>
      </c>
      <c r="F42" s="176"/>
      <c r="G42" s="176"/>
      <c r="H42" s="176"/>
      <c r="I42" s="176"/>
      <c r="J42" s="176"/>
      <c r="K42" s="64">
        <f>'【別紙１②Ａ】実施報告書(設備導入）'!K42</f>
        <v>0</v>
      </c>
    </row>
    <row r="43" spans="2:11" ht="14.25">
      <c r="B43" s="193"/>
      <c r="C43" s="194" t="s">
        <v>17</v>
      </c>
      <c r="D43" s="194" t="s">
        <v>21</v>
      </c>
      <c r="E43" s="194"/>
      <c r="F43" s="194"/>
      <c r="G43" s="194"/>
      <c r="H43" s="194"/>
      <c r="I43" s="194"/>
      <c r="J43" s="194"/>
      <c r="K43" s="64">
        <f>'【別紙１②Ａ】実施報告書(設備導入）'!K43</f>
        <v>0</v>
      </c>
    </row>
    <row r="44" spans="2:11" ht="14.25">
      <c r="B44" s="193"/>
      <c r="C44" s="194"/>
      <c r="D44" s="176" t="s">
        <v>67</v>
      </c>
      <c r="E44" s="176"/>
      <c r="F44" s="176"/>
      <c r="G44" s="176"/>
      <c r="H44" s="176"/>
      <c r="I44" s="176"/>
      <c r="J44" s="176"/>
      <c r="K44" s="64">
        <f>'【別紙１②Ａ】実施報告書(設備導入）'!K44</f>
        <v>0</v>
      </c>
    </row>
    <row r="45" spans="2:11" ht="14.25" customHeight="1">
      <c r="B45" s="193"/>
      <c r="C45" s="194"/>
      <c r="D45" s="221" t="s">
        <v>75</v>
      </c>
      <c r="E45" s="194" t="s">
        <v>9</v>
      </c>
      <c r="F45" s="194"/>
      <c r="G45" s="194"/>
      <c r="H45" s="194"/>
      <c r="I45" s="194"/>
      <c r="J45" s="194"/>
      <c r="K45" s="64">
        <f>'【別紙１②Ａ】実施報告書(設備導入）'!K45</f>
        <v>0</v>
      </c>
    </row>
    <row r="46" spans="2:11" ht="14.25">
      <c r="B46" s="193"/>
      <c r="C46" s="194"/>
      <c r="D46" s="221"/>
      <c r="E46" s="194" t="s">
        <v>68</v>
      </c>
      <c r="F46" s="194"/>
      <c r="G46" s="194"/>
      <c r="H46" s="194"/>
      <c r="I46" s="194"/>
      <c r="J46" s="194"/>
      <c r="K46" s="64">
        <f>'【別紙１②Ａ】実施報告書(設備導入）'!K46</f>
        <v>0</v>
      </c>
    </row>
    <row r="47" spans="2:11" ht="14.25" customHeight="1">
      <c r="B47" s="193"/>
      <c r="C47" s="194"/>
      <c r="D47" s="221"/>
      <c r="E47" s="222" t="s">
        <v>70</v>
      </c>
      <c r="F47" s="222"/>
      <c r="G47" s="222"/>
      <c r="H47" s="222"/>
      <c r="I47" s="222"/>
      <c r="J47" s="222"/>
      <c r="K47" s="64">
        <f>'【別紙１②Ａ】実施報告書(設備導入）'!K47</f>
        <v>0</v>
      </c>
    </row>
    <row r="48" spans="2:11" ht="14.25" customHeight="1">
      <c r="B48" s="193"/>
      <c r="C48" s="194"/>
      <c r="D48" s="221"/>
      <c r="E48" s="222" t="s">
        <v>71</v>
      </c>
      <c r="F48" s="222"/>
      <c r="G48" s="222"/>
      <c r="H48" s="222"/>
      <c r="I48" s="222"/>
      <c r="J48" s="222"/>
      <c r="K48" s="64">
        <f>'【別紙１②Ａ】実施報告書(設備導入）'!K48</f>
        <v>0</v>
      </c>
    </row>
    <row r="49" spans="2:11" ht="14.25">
      <c r="B49" s="193"/>
      <c r="C49" s="194"/>
      <c r="D49" s="221"/>
      <c r="E49" s="194" t="s">
        <v>10</v>
      </c>
      <c r="F49" s="194"/>
      <c r="G49" s="194"/>
      <c r="H49" s="194"/>
      <c r="I49" s="194"/>
      <c r="J49" s="194"/>
      <c r="K49" s="64">
        <f>'【別紙１②Ａ】実施報告書(設備導入）'!K49</f>
        <v>0</v>
      </c>
    </row>
    <row r="50" spans="2:11" ht="14.25">
      <c r="B50" s="193"/>
      <c r="C50" s="194"/>
      <c r="D50" s="221"/>
      <c r="E50" s="194" t="s">
        <v>11</v>
      </c>
      <c r="F50" s="194"/>
      <c r="G50" s="194"/>
      <c r="H50" s="194"/>
      <c r="I50" s="194"/>
      <c r="J50" s="194"/>
      <c r="K50" s="64">
        <f>'【別紙１②Ａ】実施報告書(設備導入）'!K50</f>
        <v>0</v>
      </c>
    </row>
    <row r="51" spans="2:11" ht="14.25">
      <c r="B51" s="193"/>
      <c r="C51" s="214"/>
      <c r="D51" s="221"/>
      <c r="E51" s="214" t="s">
        <v>12</v>
      </c>
      <c r="F51" s="214"/>
      <c r="G51" s="214"/>
      <c r="H51" s="214"/>
      <c r="I51" s="214"/>
      <c r="J51" s="214"/>
      <c r="K51" s="64">
        <f>'【別紙１②Ａ】実施報告書(設備導入）'!K51</f>
        <v>0</v>
      </c>
    </row>
    <row r="52" spans="2:11" ht="14.25" customHeight="1">
      <c r="B52" s="260" t="s">
        <v>44</v>
      </c>
      <c r="C52" s="210" t="s">
        <v>23</v>
      </c>
      <c r="D52" s="210"/>
      <c r="E52" s="210"/>
      <c r="F52" s="210"/>
      <c r="G52" s="210"/>
      <c r="H52" s="210"/>
      <c r="I52" s="210"/>
      <c r="J52" s="210"/>
      <c r="K52" s="64">
        <f>'【別紙１②Ａ】実施報告書(設備導入）'!K52</f>
        <v>0</v>
      </c>
    </row>
    <row r="53" spans="2:11" ht="14.25">
      <c r="B53" s="261"/>
      <c r="C53" s="186" t="s">
        <v>22</v>
      </c>
      <c r="D53" s="187"/>
      <c r="E53" s="194" t="s">
        <v>31</v>
      </c>
      <c r="F53" s="194"/>
      <c r="G53" s="194"/>
      <c r="H53" s="194"/>
      <c r="I53" s="194"/>
      <c r="J53" s="194"/>
      <c r="K53" s="64">
        <f>'【別紙１②Ａ】実施報告書(設備導入）'!K53</f>
        <v>0</v>
      </c>
    </row>
    <row r="54" spans="2:11" ht="14.25">
      <c r="B54" s="261"/>
      <c r="C54" s="188"/>
      <c r="D54" s="189"/>
      <c r="E54" s="194" t="s">
        <v>32</v>
      </c>
      <c r="F54" s="194"/>
      <c r="G54" s="194"/>
      <c r="H54" s="194"/>
      <c r="I54" s="194"/>
      <c r="J54" s="194"/>
      <c r="K54" s="64">
        <f>'【別紙１②Ａ】実施報告書(設備導入）'!K54</f>
        <v>0</v>
      </c>
    </row>
    <row r="55" spans="2:11" ht="14.25">
      <c r="B55" s="261"/>
      <c r="C55" s="190"/>
      <c r="D55" s="191"/>
      <c r="E55" s="194" t="s">
        <v>33</v>
      </c>
      <c r="F55" s="194"/>
      <c r="G55" s="194"/>
      <c r="H55" s="194"/>
      <c r="I55" s="194"/>
      <c r="J55" s="194"/>
      <c r="K55" s="64">
        <f>'【別紙１②Ａ】実施報告書(設備導入）'!K55</f>
        <v>0</v>
      </c>
    </row>
    <row r="56" spans="2:11" ht="15" thickBot="1">
      <c r="B56" s="262"/>
      <c r="C56" s="297" t="s">
        <v>41</v>
      </c>
      <c r="D56" s="297"/>
      <c r="E56" s="297"/>
      <c r="F56" s="297"/>
      <c r="G56" s="297"/>
      <c r="H56" s="297"/>
      <c r="I56" s="297"/>
      <c r="J56" s="297"/>
      <c r="K56" s="64" t="str">
        <f>'【別紙１②Ａ】実施報告書(設備導入）'!K56</f>
        <v>別添のとおり　※提出書類イ</v>
      </c>
    </row>
    <row r="57" spans="2:11" ht="15" customHeight="1" thickBot="1">
      <c r="B57" s="254" t="s">
        <v>94</v>
      </c>
      <c r="C57" s="255"/>
      <c r="D57" s="255"/>
      <c r="E57" s="255"/>
      <c r="F57" s="255"/>
      <c r="G57" s="255"/>
      <c r="H57" s="255"/>
      <c r="I57" s="255"/>
      <c r="J57" s="256"/>
      <c r="K57" s="64">
        <f>'【別紙１②Ａ】実施報告書(設備導入）'!K57</f>
        <v>0</v>
      </c>
    </row>
    <row r="58" spans="2:11" ht="14.25" customHeight="1" thickBot="1">
      <c r="B58" s="161" t="s">
        <v>108</v>
      </c>
      <c r="C58" s="198"/>
      <c r="D58" s="198"/>
      <c r="E58" s="198"/>
      <c r="F58" s="198"/>
      <c r="G58" s="198"/>
      <c r="H58" s="198"/>
      <c r="I58" s="198"/>
      <c r="J58" s="199"/>
      <c r="K58" s="64">
        <f>'【別紙１②Ａ】実施報告書(設備導入）'!K58</f>
        <v>0</v>
      </c>
    </row>
    <row r="59" spans="2:11" ht="15" customHeight="1">
      <c r="B59" s="250" t="s">
        <v>99</v>
      </c>
      <c r="C59" s="162"/>
      <c r="D59" s="162"/>
      <c r="E59" s="162"/>
      <c r="F59" s="162"/>
      <c r="G59" s="162"/>
      <c r="H59" s="162"/>
      <c r="I59" s="162"/>
      <c r="J59" s="163"/>
      <c r="K59" s="64" t="str">
        <f>'【別紙１②Ａ】実施報告書(設備導入）'!K59</f>
        <v>別添のとおり　※提出書類ウ</v>
      </c>
    </row>
    <row r="60" spans="2:11" ht="14.25" customHeight="1" thickBot="1">
      <c r="B60" s="200" t="s">
        <v>100</v>
      </c>
      <c r="C60" s="201"/>
      <c r="D60" s="201"/>
      <c r="E60" s="201"/>
      <c r="F60" s="201"/>
      <c r="G60" s="201"/>
      <c r="H60" s="201"/>
      <c r="I60" s="201"/>
      <c r="J60" s="202"/>
      <c r="K60" s="64">
        <f>'【別紙１②Ａ】実施報告書(設備導入）'!K60</f>
        <v>0</v>
      </c>
    </row>
    <row r="61" spans="2:11" ht="15" customHeight="1" thickBot="1">
      <c r="B61" s="203" t="s">
        <v>101</v>
      </c>
      <c r="C61" s="204"/>
      <c r="D61" s="204"/>
      <c r="E61" s="204"/>
      <c r="F61" s="204"/>
      <c r="G61" s="204"/>
      <c r="H61" s="204"/>
      <c r="I61" s="204"/>
      <c r="J61" s="205"/>
      <c r="K61" s="64">
        <f>'【別紙１②Ａ】実施報告書(設備導入）'!K61</f>
        <v>0</v>
      </c>
    </row>
    <row r="62" spans="2:11" ht="15" customHeight="1">
      <c r="B62" s="161" t="s">
        <v>110</v>
      </c>
      <c r="C62" s="198"/>
      <c r="D62" s="198"/>
      <c r="E62" s="198"/>
      <c r="F62" s="198"/>
      <c r="G62" s="198"/>
      <c r="H62" s="198"/>
      <c r="I62" s="198"/>
      <c r="J62" s="199"/>
      <c r="K62" s="64" t="str">
        <f>'【別紙１②Ａ】実施報告書(設備導入）'!K62</f>
        <v>別添のとおり　※提出書類ウ</v>
      </c>
    </row>
    <row r="63" spans="2:11" ht="14.25" customHeight="1" thickBot="1">
      <c r="B63" s="200" t="s">
        <v>111</v>
      </c>
      <c r="C63" s="201"/>
      <c r="D63" s="201"/>
      <c r="E63" s="201"/>
      <c r="F63" s="201"/>
      <c r="G63" s="201"/>
      <c r="H63" s="201"/>
      <c r="I63" s="201"/>
      <c r="J63" s="202"/>
      <c r="K63" s="64">
        <f>'【別紙１②Ａ】実施報告書(設備導入）'!K63</f>
        <v>0</v>
      </c>
    </row>
    <row r="64" spans="2:11" ht="15" customHeight="1">
      <c r="B64" s="223" t="s">
        <v>102</v>
      </c>
      <c r="C64" s="224"/>
      <c r="D64" s="224"/>
      <c r="E64" s="224"/>
      <c r="F64" s="224"/>
      <c r="G64" s="224"/>
      <c r="H64" s="224"/>
      <c r="I64" s="224"/>
      <c r="J64" s="225"/>
      <c r="K64" s="64">
        <f>'【別紙１②Ａ】実施報告書(設備導入）'!K64</f>
        <v>0</v>
      </c>
    </row>
    <row r="65" spans="2:11" ht="14.25" customHeight="1">
      <c r="B65" s="62"/>
      <c r="C65" s="166" t="s">
        <v>53</v>
      </c>
      <c r="D65" s="166"/>
      <c r="E65" s="166"/>
      <c r="F65" s="166"/>
      <c r="G65" s="166"/>
      <c r="H65" s="166"/>
      <c r="I65" s="166"/>
      <c r="J65" s="166"/>
      <c r="K65" s="64">
        <f>'【別紙１②Ａ】実施報告書(設備導入）'!K65</f>
      </c>
    </row>
    <row r="66" spans="2:11" ht="14.25" customHeight="1">
      <c r="B66" s="62"/>
      <c r="C66" s="296" t="s">
        <v>54</v>
      </c>
      <c r="D66" s="296"/>
      <c r="E66" s="296"/>
      <c r="F66" s="296"/>
      <c r="G66" s="296"/>
      <c r="H66" s="296"/>
      <c r="I66" s="296"/>
      <c r="J66" s="296"/>
      <c r="K66" s="64">
        <f>'【別紙１②Ａ】実施報告書(設備導入）'!K66</f>
      </c>
    </row>
    <row r="67" spans="2:11" ht="15" customHeight="1" thickBot="1">
      <c r="B67" s="322" t="s">
        <v>103</v>
      </c>
      <c r="C67" s="172"/>
      <c r="D67" s="172"/>
      <c r="E67" s="172"/>
      <c r="F67" s="172"/>
      <c r="G67" s="172"/>
      <c r="H67" s="172"/>
      <c r="I67" s="172"/>
      <c r="J67" s="173"/>
      <c r="K67" s="64">
        <f>'【別紙１②Ａ】実施報告書(設備導入）'!K67</f>
        <v>0</v>
      </c>
    </row>
    <row r="68" spans="2:11" ht="14.25" customHeight="1">
      <c r="B68" s="218" t="s">
        <v>112</v>
      </c>
      <c r="C68" s="219"/>
      <c r="D68" s="219"/>
      <c r="E68" s="219"/>
      <c r="F68" s="219"/>
      <c r="G68" s="219"/>
      <c r="H68" s="219"/>
      <c r="I68" s="219"/>
      <c r="J68" s="220"/>
      <c r="K68" s="64">
        <f>'【別紙１②Ａ】実施報告書(設備導入）'!K68</f>
        <v>0</v>
      </c>
    </row>
    <row r="69" spans="2:11" ht="15" customHeight="1">
      <c r="B69" s="84"/>
      <c r="C69" s="85"/>
      <c r="D69" s="210" t="s">
        <v>135</v>
      </c>
      <c r="E69" s="210"/>
      <c r="F69" s="210"/>
      <c r="G69" s="210"/>
      <c r="H69" s="210"/>
      <c r="I69" s="210"/>
      <c r="J69" s="210"/>
      <c r="K69" s="64">
        <f>'【別紙１②Ａ】実施報告書(設備導入）'!K69</f>
        <v>0</v>
      </c>
    </row>
    <row r="70" spans="2:11" ht="14.25" customHeight="1" thickBot="1">
      <c r="B70" s="200" t="s">
        <v>104</v>
      </c>
      <c r="C70" s="201"/>
      <c r="D70" s="201"/>
      <c r="E70" s="201"/>
      <c r="F70" s="201"/>
      <c r="G70" s="201"/>
      <c r="H70" s="201"/>
      <c r="I70" s="201"/>
      <c r="J70" s="202"/>
      <c r="K70" s="64" t="str">
        <f>'【別紙１②Ａ】実施報告書(設備導入）'!K70</f>
        <v>別添のとおり　※提出書類オ</v>
      </c>
    </row>
    <row r="71" spans="2:11" ht="14.25">
      <c r="B71" s="329" t="s">
        <v>105</v>
      </c>
      <c r="C71" s="330"/>
      <c r="D71" s="330"/>
      <c r="E71" s="330"/>
      <c r="F71" s="330"/>
      <c r="G71" s="330"/>
      <c r="H71" s="330"/>
      <c r="I71" s="330"/>
      <c r="J71" s="331"/>
      <c r="K71" s="64">
        <f>'【別紙１②Ａ】実施報告書(設備導入）'!K71</f>
      </c>
    </row>
    <row r="72" spans="2:11" ht="14.25">
      <c r="B72" s="75"/>
      <c r="C72" s="76"/>
      <c r="D72" s="77"/>
      <c r="E72" s="171" t="s">
        <v>95</v>
      </c>
      <c r="F72" s="172"/>
      <c r="G72" s="172"/>
      <c r="H72" s="172"/>
      <c r="I72" s="172"/>
      <c r="J72" s="173"/>
      <c r="K72" s="64">
        <f>'【別紙１②Ａ】実施報告書(設備導入）'!K72</f>
        <v>0</v>
      </c>
    </row>
    <row r="73" spans="2:11" ht="14.25">
      <c r="B73" s="311" t="s">
        <v>64</v>
      </c>
      <c r="C73" s="312"/>
      <c r="D73" s="313"/>
      <c r="E73" s="167" t="s">
        <v>47</v>
      </c>
      <c r="F73" s="167"/>
      <c r="G73" s="167"/>
      <c r="H73" s="167"/>
      <c r="I73" s="167"/>
      <c r="J73" s="167"/>
      <c r="K73" s="64">
        <f>'【別紙１②Ａ】実施報告書(設備導入）'!K73</f>
        <v>0</v>
      </c>
    </row>
    <row r="74" spans="2:11" ht="14.25" customHeight="1">
      <c r="B74" s="311"/>
      <c r="C74" s="312"/>
      <c r="D74" s="313"/>
      <c r="E74" s="168" t="s">
        <v>48</v>
      </c>
      <c r="F74" s="168"/>
      <c r="G74" s="168"/>
      <c r="H74" s="168"/>
      <c r="I74" s="168"/>
      <c r="J74" s="168"/>
      <c r="K74" s="64">
        <f>'【別紙１②Ａ】実施報告書(設備導入）'!K74</f>
        <v>0</v>
      </c>
    </row>
    <row r="75" spans="2:11" ht="14.25">
      <c r="B75" s="311"/>
      <c r="C75" s="312"/>
      <c r="D75" s="313"/>
      <c r="E75" s="321" t="s">
        <v>49</v>
      </c>
      <c r="F75" s="321"/>
      <c r="G75" s="321"/>
      <c r="H75" s="321"/>
      <c r="I75" s="321"/>
      <c r="J75" s="321"/>
      <c r="K75" s="64">
        <f>'【別紙１②Ａ】実施報告書(設備導入）'!K75</f>
        <v>0</v>
      </c>
    </row>
    <row r="76" spans="2:11" ht="14.25" customHeight="1">
      <c r="B76" s="311" t="s">
        <v>65</v>
      </c>
      <c r="C76" s="312"/>
      <c r="D76" s="313"/>
      <c r="E76" s="167" t="s">
        <v>47</v>
      </c>
      <c r="F76" s="167"/>
      <c r="G76" s="167"/>
      <c r="H76" s="167"/>
      <c r="I76" s="167"/>
      <c r="J76" s="167"/>
      <c r="K76" s="64" t="e">
        <f>'【別紙１②Ａ】実施報告書(設備導入）'!#REF!</f>
        <v>#REF!</v>
      </c>
    </row>
    <row r="77" spans="2:11" ht="15" customHeight="1">
      <c r="B77" s="311"/>
      <c r="C77" s="312"/>
      <c r="D77" s="313"/>
      <c r="E77" s="168" t="s">
        <v>48</v>
      </c>
      <c r="F77" s="168"/>
      <c r="G77" s="168"/>
      <c r="H77" s="168"/>
      <c r="I77" s="168"/>
      <c r="J77" s="168"/>
      <c r="K77" s="64" t="e">
        <f>'【別紙１②Ａ】実施報告書(設備導入）'!#REF!</f>
        <v>#REF!</v>
      </c>
    </row>
    <row r="78" spans="2:11" ht="14.25" customHeight="1">
      <c r="B78" s="311"/>
      <c r="C78" s="312"/>
      <c r="D78" s="313"/>
      <c r="E78" s="321" t="s">
        <v>49</v>
      </c>
      <c r="F78" s="321"/>
      <c r="G78" s="321"/>
      <c r="H78" s="321"/>
      <c r="I78" s="321"/>
      <c r="J78" s="321"/>
      <c r="K78" s="64" t="e">
        <f>'【別紙１②Ａ】実施報告書(設備導入）'!#REF!</f>
        <v>#REF!</v>
      </c>
    </row>
    <row r="79" spans="2:11" ht="15" customHeight="1">
      <c r="B79" s="314" t="s">
        <v>50</v>
      </c>
      <c r="C79" s="315"/>
      <c r="D79" s="316"/>
      <c r="E79" s="167" t="s">
        <v>47</v>
      </c>
      <c r="F79" s="167"/>
      <c r="G79" s="167"/>
      <c r="H79" s="167"/>
      <c r="I79" s="167"/>
      <c r="J79" s="167"/>
      <c r="K79" s="64" t="e">
        <f>'【別紙１②Ａ】実施報告書(設備導入）'!#REF!</f>
        <v>#REF!</v>
      </c>
    </row>
    <row r="80" spans="2:11" ht="15" customHeight="1">
      <c r="B80" s="314"/>
      <c r="C80" s="315"/>
      <c r="D80" s="316"/>
      <c r="E80" s="168" t="s">
        <v>48</v>
      </c>
      <c r="F80" s="168"/>
      <c r="G80" s="168"/>
      <c r="H80" s="168"/>
      <c r="I80" s="168"/>
      <c r="J80" s="168"/>
      <c r="K80" s="64" t="e">
        <f>'【別紙１②Ａ】実施報告書(設備導入）'!#REF!</f>
        <v>#REF!</v>
      </c>
    </row>
    <row r="81" spans="2:11" ht="14.25" customHeight="1" thickBot="1">
      <c r="B81" s="317"/>
      <c r="C81" s="318"/>
      <c r="D81" s="319"/>
      <c r="E81" s="320" t="s">
        <v>49</v>
      </c>
      <c r="F81" s="320"/>
      <c r="G81" s="320"/>
      <c r="H81" s="320"/>
      <c r="I81" s="320"/>
      <c r="J81" s="320"/>
      <c r="K81" s="64" t="e">
        <f>'【別紙１②Ａ】実施報告書(設備導入）'!#REF!</f>
        <v>#REF!</v>
      </c>
    </row>
    <row r="82" spans="2:11" ht="15" customHeight="1" thickBot="1">
      <c r="B82" s="203" t="s">
        <v>113</v>
      </c>
      <c r="C82" s="204"/>
      <c r="D82" s="204"/>
      <c r="E82" s="204"/>
      <c r="F82" s="204"/>
      <c r="G82" s="204"/>
      <c r="H82" s="204"/>
      <c r="I82" s="204"/>
      <c r="J82" s="204"/>
      <c r="K82" s="64">
        <f>'【別紙１②Ａ】実施報告書(設備導入）'!K76</f>
        <v>0</v>
      </c>
    </row>
    <row r="83" spans="2:11" ht="14.25">
      <c r="B83" s="161" t="s">
        <v>106</v>
      </c>
      <c r="C83" s="162"/>
      <c r="D83" s="162"/>
      <c r="E83" s="162"/>
      <c r="F83" s="162"/>
      <c r="G83" s="162"/>
      <c r="H83" s="162"/>
      <c r="I83" s="162"/>
      <c r="J83" s="163"/>
      <c r="K83" s="64">
        <f>'【別紙１②Ａ】実施報告書(設備導入）'!K77</f>
        <v>0</v>
      </c>
    </row>
    <row r="84" spans="2:11" ht="15" thickBot="1">
      <c r="B84" s="200" t="s">
        <v>107</v>
      </c>
      <c r="C84" s="201"/>
      <c r="D84" s="201"/>
      <c r="E84" s="201"/>
      <c r="F84" s="201"/>
      <c r="G84" s="201"/>
      <c r="H84" s="201"/>
      <c r="I84" s="201"/>
      <c r="J84" s="202"/>
      <c r="K84" s="64">
        <f>'【別紙１②Ａ】実施報告書(設備導入）'!K78</f>
        <v>0</v>
      </c>
    </row>
  </sheetData>
  <sheetProtection/>
  <mergeCells count="96">
    <mergeCell ref="B83:J83"/>
    <mergeCell ref="B84:J84"/>
    <mergeCell ref="B71:J71"/>
    <mergeCell ref="B73:D75"/>
    <mergeCell ref="B76:D78"/>
    <mergeCell ref="B79:D81"/>
    <mergeCell ref="E80:J80"/>
    <mergeCell ref="E81:J81"/>
    <mergeCell ref="E75:J75"/>
    <mergeCell ref="E72:J72"/>
    <mergeCell ref="E19:J19"/>
    <mergeCell ref="E32:J32"/>
    <mergeCell ref="E28:J28"/>
    <mergeCell ref="E29:J29"/>
    <mergeCell ref="B25:B51"/>
    <mergeCell ref="E47:J47"/>
    <mergeCell ref="E48:J48"/>
    <mergeCell ref="D43:J43"/>
    <mergeCell ref="C25:C33"/>
    <mergeCell ref="D34:J34"/>
    <mergeCell ref="B9:J9"/>
    <mergeCell ref="B7:J7"/>
    <mergeCell ref="E23:J23"/>
    <mergeCell ref="D25:J25"/>
    <mergeCell ref="D26:J26"/>
    <mergeCell ref="D27:D33"/>
    <mergeCell ref="E27:J27"/>
    <mergeCell ref="E33:J33"/>
    <mergeCell ref="E24:J24"/>
    <mergeCell ref="E17:J17"/>
    <mergeCell ref="B3:J3"/>
    <mergeCell ref="B6:J6"/>
    <mergeCell ref="B4:K4"/>
    <mergeCell ref="B5:J5"/>
    <mergeCell ref="E21:J21"/>
    <mergeCell ref="E30:J30"/>
    <mergeCell ref="E13:J13"/>
    <mergeCell ref="E20:J20"/>
    <mergeCell ref="E18:J18"/>
    <mergeCell ref="B8:J8"/>
    <mergeCell ref="E31:J31"/>
    <mergeCell ref="E22:J22"/>
    <mergeCell ref="E10:J10"/>
    <mergeCell ref="E11:J11"/>
    <mergeCell ref="C17:D24"/>
    <mergeCell ref="C10:D16"/>
    <mergeCell ref="E14:J14"/>
    <mergeCell ref="E15:J15"/>
    <mergeCell ref="E16:J16"/>
    <mergeCell ref="E12:J12"/>
    <mergeCell ref="C34:C42"/>
    <mergeCell ref="E37:J37"/>
    <mergeCell ref="E36:J36"/>
    <mergeCell ref="D35:J35"/>
    <mergeCell ref="D36:D42"/>
    <mergeCell ref="E39:J39"/>
    <mergeCell ref="D44:J44"/>
    <mergeCell ref="D45:D51"/>
    <mergeCell ref="E45:J45"/>
    <mergeCell ref="E42:J42"/>
    <mergeCell ref="E38:J38"/>
    <mergeCell ref="E40:J40"/>
    <mergeCell ref="E41:J41"/>
    <mergeCell ref="B60:J60"/>
    <mergeCell ref="C56:J56"/>
    <mergeCell ref="B57:J57"/>
    <mergeCell ref="E49:J49"/>
    <mergeCell ref="E50:J50"/>
    <mergeCell ref="E51:J51"/>
    <mergeCell ref="B52:B56"/>
    <mergeCell ref="C52:J52"/>
    <mergeCell ref="C43:C51"/>
    <mergeCell ref="E46:J46"/>
    <mergeCell ref="C53:D55"/>
    <mergeCell ref="E53:J53"/>
    <mergeCell ref="E54:J54"/>
    <mergeCell ref="E55:J55"/>
    <mergeCell ref="B58:J58"/>
    <mergeCell ref="B59:J59"/>
    <mergeCell ref="B61:J61"/>
    <mergeCell ref="B62:J62"/>
    <mergeCell ref="B63:J63"/>
    <mergeCell ref="C65:J65"/>
    <mergeCell ref="B64:J64"/>
    <mergeCell ref="E73:J73"/>
    <mergeCell ref="C66:J66"/>
    <mergeCell ref="B67:J67"/>
    <mergeCell ref="B68:J68"/>
    <mergeCell ref="D69:J69"/>
    <mergeCell ref="B70:J70"/>
    <mergeCell ref="B82:J82"/>
    <mergeCell ref="E77:J77"/>
    <mergeCell ref="E78:J78"/>
    <mergeCell ref="E79:J79"/>
    <mergeCell ref="E76:J76"/>
    <mergeCell ref="E74:J7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2021-10-29T06:49:29Z</cp:lastPrinted>
  <dcterms:created xsi:type="dcterms:W3CDTF">2015-02-23T09:12:20Z</dcterms:created>
  <dcterms:modified xsi:type="dcterms:W3CDTF">2022-11-24T07:26:09Z</dcterms:modified>
  <cp:category/>
  <cp:version/>
  <cp:contentType/>
  <cp:contentStatus/>
</cp:coreProperties>
</file>