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国内事業部\令和2年度（2020年度）\20_脱炭素イノベ\02_交付要綱・実施要領・交付規程\30_交付規程\様式\【交通】_交付申請書\R2新規用【交通】_別紙1,別紙2\"/>
    </mc:Choice>
  </mc:AlternateContent>
  <bookViews>
    <workbookView xWindow="0" yWindow="0" windowWidth="20490" windowHeight="7560"/>
  </bookViews>
  <sheets>
    <sheet name="別紙１-2" sheetId="2" r:id="rId1"/>
    <sheet name="別紙２-2（全体）" sheetId="3" r:id="rId2"/>
    <sheet name="別紙２-2（R2）" sheetId="10" r:id="rId3"/>
    <sheet name="別紙２-2（R3）" sheetId="11" r:id="rId4"/>
    <sheet name="別紙２-2（R4）" sheetId="12" r:id="rId5"/>
  </sheets>
  <definedNames>
    <definedName name="_xlnm.Print_Area" localSheetId="0">'別紙１-2'!$A$1:$E$84</definedName>
    <definedName name="_xlnm.Print_Titles" localSheetId="0">'別紙１-2'!$5:$5</definedName>
  </definedNames>
  <calcPr calcId="179020"/>
</workbook>
</file>

<file path=xl/calcChain.xml><?xml version="1.0" encoding="utf-8"?>
<calcChain xmlns="http://schemas.openxmlformats.org/spreadsheetml/2006/main">
  <c r="B13" i="3" l="1"/>
  <c r="H44" i="12"/>
  <c r="H43" i="12"/>
  <c r="H42" i="12"/>
  <c r="H41" i="12"/>
  <c r="H40" i="12"/>
  <c r="H39" i="12"/>
  <c r="H38" i="12"/>
  <c r="C35" i="12"/>
  <c r="H9" i="12"/>
  <c r="D13" i="12"/>
  <c r="F9" i="12"/>
  <c r="H44" i="11"/>
  <c r="H43" i="11"/>
  <c r="H42" i="11"/>
  <c r="H41" i="11"/>
  <c r="H40" i="11"/>
  <c r="H39" i="11"/>
  <c r="H38" i="11"/>
  <c r="C35" i="11"/>
  <c r="H9" i="11"/>
  <c r="D13" i="11"/>
  <c r="F9" i="11"/>
  <c r="H44" i="10"/>
  <c r="H43" i="10"/>
  <c r="H42" i="10"/>
  <c r="H41" i="10"/>
  <c r="H40" i="10"/>
  <c r="H39" i="10"/>
  <c r="H38" i="10"/>
  <c r="C35" i="10"/>
  <c r="H9" i="10"/>
  <c r="D13" i="10"/>
  <c r="F9" i="10"/>
  <c r="F13" i="10"/>
  <c r="H41" i="3"/>
  <c r="H42" i="3"/>
  <c r="H40" i="3"/>
  <c r="F13" i="12"/>
  <c r="F13" i="11"/>
  <c r="E81" i="2"/>
  <c r="H39" i="3"/>
  <c r="H43" i="3"/>
  <c r="H44" i="3"/>
  <c r="H38" i="3"/>
  <c r="C35" i="3"/>
  <c r="H9" i="3"/>
  <c r="F9" i="3"/>
  <c r="E82" i="2"/>
  <c r="E59" i="2"/>
  <c r="E80" i="2"/>
  <c r="D13" i="3"/>
  <c r="F13" i="3"/>
  <c r="E58" i="2"/>
  <c r="E53" i="2"/>
  <c r="E49" i="2"/>
  <c r="E55" i="2"/>
</calcChain>
</file>

<file path=xl/sharedStrings.xml><?xml version="1.0" encoding="utf-8"?>
<sst xmlns="http://schemas.openxmlformats.org/spreadsheetml/2006/main" count="310" uniqueCount="108">
  <si>
    <t>項目</t>
  </si>
  <si>
    <t>記入欄</t>
  </si>
  <si>
    <t>氏名</t>
  </si>
  <si>
    <t>役職</t>
  </si>
  <si>
    <t>所在地</t>
  </si>
  <si>
    <t>郵便番号</t>
  </si>
  <si>
    <t>電話番号</t>
  </si>
  <si>
    <t>FAX番号</t>
  </si>
  <si>
    <t>E-mailｱﾄﾞﾚｽ</t>
  </si>
  <si>
    <t>所属部署</t>
  </si>
  <si>
    <t>【維持管理費用の削減】</t>
  </si>
  <si>
    <t>【更新投資の削減】</t>
  </si>
  <si>
    <t>　＜差額の合計＞</t>
  </si>
  <si>
    <t>CO2削減効果算出根拠</t>
    <rPh sb="3" eb="5">
      <t>サクゲン</t>
    </rPh>
    <rPh sb="5" eb="7">
      <t>コウカ</t>
    </rPh>
    <rPh sb="7" eb="9">
      <t>サンシュツ</t>
    </rPh>
    <rPh sb="9" eb="11">
      <t>コンキョ</t>
    </rPh>
    <phoneticPr fontId="21"/>
  </si>
  <si>
    <t>(1)総事業費</t>
  </si>
  <si>
    <t>(2)寄付金その他の収入</t>
  </si>
  <si>
    <t>(3)差引額
(1)－(2)</t>
    <phoneticPr fontId="19"/>
  </si>
  <si>
    <t>(4)補助対象経費
支出予定額</t>
    <phoneticPr fontId="19"/>
  </si>
  <si>
    <t>所要経費</t>
  </si>
  <si>
    <t>(5)基準額</t>
  </si>
  <si>
    <t>(6)選定額
(4)と(5)を比較して少ない方の額</t>
    <phoneticPr fontId="19"/>
  </si>
  <si>
    <t>(7)補助基本額
(3)と(6)を比較して少ない方の額</t>
    <phoneticPr fontId="19"/>
  </si>
  <si>
    <t>(8)補助金所要額
(7)×●/●</t>
    <phoneticPr fontId="19"/>
  </si>
  <si>
    <t>補助対象経費支出予定額内訳</t>
  </si>
  <si>
    <t>経費区分・費目</t>
  </si>
  <si>
    <t>金　　額</t>
  </si>
  <si>
    <t>積　　算　　内　　訳</t>
  </si>
  <si>
    <t>合　　計</t>
  </si>
  <si>
    <t>購入予定の主な財産の内訳（単価が５０万円以上のもの）</t>
  </si>
  <si>
    <t>名　　称</t>
  </si>
  <si>
    <t>仕様</t>
  </si>
  <si>
    <t>数量</t>
    <rPh sb="0" eb="2">
      <t>スウリョウ</t>
    </rPh>
    <phoneticPr fontId="19"/>
  </si>
  <si>
    <t>単　価</t>
  </si>
  <si>
    <t>金額</t>
    <rPh sb="0" eb="2">
      <t>キンガク</t>
    </rPh>
    <phoneticPr fontId="19"/>
  </si>
  <si>
    <t>購入予定時期</t>
  </si>
  <si>
    <t>事業実施の団体名(代表事業者）</t>
    <rPh sb="0" eb="2">
      <t>ジギョウ</t>
    </rPh>
    <rPh sb="2" eb="4">
      <t>ジッシ</t>
    </rPh>
    <rPh sb="5" eb="7">
      <t>ダンタイ</t>
    </rPh>
    <rPh sb="7" eb="8">
      <t>メイ</t>
    </rPh>
    <phoneticPr fontId="21"/>
  </si>
  <si>
    <t>代表者</t>
    <rPh sb="0" eb="2">
      <t>ダイヒョウ</t>
    </rPh>
    <rPh sb="2" eb="3">
      <t>ギョウシャ</t>
    </rPh>
    <phoneticPr fontId="21"/>
  </si>
  <si>
    <t>事業実施の責任者</t>
    <rPh sb="0" eb="2">
      <t>ジギョウ</t>
    </rPh>
    <rPh sb="2" eb="4">
      <t>ジッシ</t>
    </rPh>
    <rPh sb="5" eb="8">
      <t>セキニンシャ</t>
    </rPh>
    <phoneticPr fontId="21"/>
  </si>
  <si>
    <t>事業実施の担当者
（事業の窓口となる方）</t>
    <rPh sb="0" eb="2">
      <t>ジギョウ</t>
    </rPh>
    <rPh sb="2" eb="4">
      <t>ジッシ</t>
    </rPh>
    <rPh sb="5" eb="8">
      <t>タントウシャ</t>
    </rPh>
    <rPh sb="10" eb="12">
      <t>ジギョウ</t>
    </rPh>
    <rPh sb="13" eb="15">
      <t>マドグチ</t>
    </rPh>
    <rPh sb="18" eb="19">
      <t>カタ</t>
    </rPh>
    <phoneticPr fontId="21"/>
  </si>
  <si>
    <t>共同事業者</t>
    <rPh sb="0" eb="2">
      <t>キョウドウ</t>
    </rPh>
    <rPh sb="2" eb="4">
      <t>ジギョウ</t>
    </rPh>
    <rPh sb="4" eb="5">
      <t>シャ</t>
    </rPh>
    <phoneticPr fontId="21"/>
  </si>
  <si>
    <t>①</t>
    <phoneticPr fontId="21"/>
  </si>
  <si>
    <t>　団体名</t>
    <rPh sb="1" eb="3">
      <t>ダンタイ</t>
    </rPh>
    <rPh sb="3" eb="4">
      <t>メイ</t>
    </rPh>
    <phoneticPr fontId="21"/>
  </si>
  <si>
    <t>事業実施責任者</t>
    <rPh sb="0" eb="2">
      <t>ジギョウ</t>
    </rPh>
    <rPh sb="2" eb="4">
      <t>ジッシ</t>
    </rPh>
    <rPh sb="4" eb="7">
      <t>セキニンシャ</t>
    </rPh>
    <phoneticPr fontId="21"/>
  </si>
  <si>
    <t>氏名</t>
    <rPh sb="0" eb="2">
      <t>シメイ</t>
    </rPh>
    <phoneticPr fontId="21"/>
  </si>
  <si>
    <t>所属部署・役職名</t>
    <rPh sb="0" eb="2">
      <t>ショゾク</t>
    </rPh>
    <rPh sb="2" eb="4">
      <t>ブショ</t>
    </rPh>
    <rPh sb="5" eb="7">
      <t>ヤクショク</t>
    </rPh>
    <rPh sb="7" eb="8">
      <t>メイ</t>
    </rPh>
    <phoneticPr fontId="21"/>
  </si>
  <si>
    <t>電話番号</t>
    <rPh sb="0" eb="2">
      <t>デンワ</t>
    </rPh>
    <rPh sb="2" eb="4">
      <t>バンゴウ</t>
    </rPh>
    <phoneticPr fontId="21"/>
  </si>
  <si>
    <t>FAX番号</t>
    <rPh sb="3" eb="5">
      <t>バンゴウ</t>
    </rPh>
    <phoneticPr fontId="21"/>
  </si>
  <si>
    <t>E-mailｱﾄﾞﾚｽ</t>
    <phoneticPr fontId="21"/>
  </si>
  <si>
    <t>事業の実施場所と設備配置図</t>
    <rPh sb="0" eb="2">
      <t>ジギョウ</t>
    </rPh>
    <rPh sb="3" eb="5">
      <t>ジッシ</t>
    </rPh>
    <rPh sb="5" eb="7">
      <t>バショ</t>
    </rPh>
    <rPh sb="8" eb="10">
      <t>セツビ</t>
    </rPh>
    <rPh sb="10" eb="12">
      <t>ハイチ</t>
    </rPh>
    <rPh sb="12" eb="13">
      <t>ズ</t>
    </rPh>
    <phoneticPr fontId="21"/>
  </si>
  <si>
    <t>事業実施場所名称</t>
    <rPh sb="0" eb="2">
      <t>ジギョウ</t>
    </rPh>
    <rPh sb="2" eb="4">
      <t>ジッシ</t>
    </rPh>
    <rPh sb="4" eb="6">
      <t>バショ</t>
    </rPh>
    <rPh sb="6" eb="8">
      <t>メイショウ</t>
    </rPh>
    <phoneticPr fontId="21"/>
  </si>
  <si>
    <t>都道府県名</t>
    <rPh sb="0" eb="4">
      <t>トドウフケン</t>
    </rPh>
    <rPh sb="4" eb="5">
      <t>メイ</t>
    </rPh>
    <phoneticPr fontId="21"/>
  </si>
  <si>
    <t>区又は市町村名</t>
    <rPh sb="0" eb="1">
      <t>ク</t>
    </rPh>
    <rPh sb="1" eb="2">
      <t>マタ</t>
    </rPh>
    <rPh sb="3" eb="6">
      <t>シチョウソン</t>
    </rPh>
    <rPh sb="4" eb="6">
      <t>チョウソン</t>
    </rPh>
    <rPh sb="6" eb="7">
      <t>メイ</t>
    </rPh>
    <phoneticPr fontId="21"/>
  </si>
  <si>
    <t>区・町域・番地等</t>
    <rPh sb="5" eb="7">
      <t>バンチ</t>
    </rPh>
    <rPh sb="7" eb="8">
      <t>トウ</t>
    </rPh>
    <phoneticPr fontId="21"/>
  </si>
  <si>
    <t>資金回収年数・利益の見通し</t>
    <rPh sb="0" eb="2">
      <t>シキン</t>
    </rPh>
    <rPh sb="2" eb="4">
      <t>カイシュウ</t>
    </rPh>
    <rPh sb="4" eb="6">
      <t>ネンスウ</t>
    </rPh>
    <rPh sb="7" eb="9">
      <t>リエキ</t>
    </rPh>
    <rPh sb="10" eb="12">
      <t>ミトオ</t>
    </rPh>
    <phoneticPr fontId="21"/>
  </si>
  <si>
    <t>ランニングコスト減少額算出根拠</t>
    <phoneticPr fontId="21"/>
  </si>
  <si>
    <t>CO2削減効果</t>
    <rPh sb="3" eb="5">
      <t>サクゲン</t>
    </rPh>
    <rPh sb="5" eb="7">
      <t>コウカ</t>
    </rPh>
    <phoneticPr fontId="21"/>
  </si>
  <si>
    <t>補助対象経費</t>
    <rPh sb="0" eb="2">
      <t>ホジョ</t>
    </rPh>
    <rPh sb="2" eb="4">
      <t>タイショウ</t>
    </rPh>
    <rPh sb="4" eb="6">
      <t>ケイヒ</t>
    </rPh>
    <phoneticPr fontId="21"/>
  </si>
  <si>
    <t>補助事業の実施体制</t>
    <rPh sb="0" eb="2">
      <t>ホジョ</t>
    </rPh>
    <phoneticPr fontId="21"/>
  </si>
  <si>
    <t>事業実施の前提事項</t>
    <rPh sb="0" eb="2">
      <t>ジギョウ</t>
    </rPh>
    <rPh sb="2" eb="4">
      <t>ジッシ</t>
    </rPh>
    <rPh sb="5" eb="7">
      <t>ゼンテイ</t>
    </rPh>
    <rPh sb="7" eb="9">
      <t>ジコウ</t>
    </rPh>
    <phoneticPr fontId="21"/>
  </si>
  <si>
    <t>事業開始日　※契約予定日</t>
    <rPh sb="0" eb="2">
      <t>ジギョウ</t>
    </rPh>
    <rPh sb="2" eb="4">
      <t>カイシ</t>
    </rPh>
    <rPh sb="4" eb="5">
      <t>ビ</t>
    </rPh>
    <rPh sb="7" eb="9">
      <t>ケイヤク</t>
    </rPh>
    <rPh sb="9" eb="11">
      <t>ヨテイ</t>
    </rPh>
    <rPh sb="11" eb="12">
      <t>ビ</t>
    </rPh>
    <phoneticPr fontId="21"/>
  </si>
  <si>
    <t>事業完了日　※検収完了予定日</t>
    <rPh sb="0" eb="2">
      <t>ジギョウ</t>
    </rPh>
    <rPh sb="2" eb="4">
      <t>カンリョウ</t>
    </rPh>
    <rPh sb="4" eb="5">
      <t>ビ</t>
    </rPh>
    <rPh sb="7" eb="9">
      <t>ケンシュウ</t>
    </rPh>
    <rPh sb="9" eb="11">
      <t>カンリョウ</t>
    </rPh>
    <rPh sb="11" eb="13">
      <t>ヨテイ</t>
    </rPh>
    <rPh sb="13" eb="14">
      <t>ビ</t>
    </rPh>
    <phoneticPr fontId="21"/>
  </si>
  <si>
    <t>総事業費</t>
    <rPh sb="0" eb="4">
      <t>ソウジギョウヒ</t>
    </rPh>
    <phoneticPr fontId="21"/>
  </si>
  <si>
    <t>補助金所要額</t>
    <rPh sb="0" eb="3">
      <t>ホジョキン</t>
    </rPh>
    <rPh sb="3" eb="6">
      <t>ショヨウガク</t>
    </rPh>
    <phoneticPr fontId="21"/>
  </si>
  <si>
    <t>複数年度合計</t>
    <rPh sb="0" eb="2">
      <t>フクスウ</t>
    </rPh>
    <rPh sb="2" eb="4">
      <t>ネンド</t>
    </rPh>
    <rPh sb="4" eb="5">
      <t>ゴウ</t>
    </rPh>
    <rPh sb="5" eb="6">
      <t>ケイ</t>
    </rPh>
    <phoneticPr fontId="21"/>
  </si>
  <si>
    <t>資金計画</t>
    <rPh sb="0" eb="2">
      <t>シキン</t>
    </rPh>
    <rPh sb="2" eb="4">
      <t>ケイカク</t>
    </rPh>
    <phoneticPr fontId="21"/>
  </si>
  <si>
    <t>補助対象事業に係る設備・工事等の調達先</t>
    <rPh sb="0" eb="2">
      <t>ホジョ</t>
    </rPh>
    <rPh sb="2" eb="4">
      <t>タイショウ</t>
    </rPh>
    <rPh sb="4" eb="6">
      <t>ジギョウ</t>
    </rPh>
    <rPh sb="7" eb="8">
      <t>カカ</t>
    </rPh>
    <rPh sb="9" eb="11">
      <t>セツビ</t>
    </rPh>
    <rPh sb="12" eb="14">
      <t>コウジ</t>
    </rPh>
    <rPh sb="14" eb="15">
      <t>トウ</t>
    </rPh>
    <rPh sb="16" eb="19">
      <t>チョウタツサキ</t>
    </rPh>
    <phoneticPr fontId="21"/>
  </si>
  <si>
    <t>②</t>
    <phoneticPr fontId="21"/>
  </si>
  <si>
    <t>③</t>
    <phoneticPr fontId="21"/>
  </si>
  <si>
    <t>ランニングコストの減少額
［円/年］　　　　　　　　　　　　　　　　　　　　　　　　　　　</t>
    <phoneticPr fontId="21"/>
  </si>
  <si>
    <t>【電力使用量削減】</t>
    <phoneticPr fontId="21"/>
  </si>
  <si>
    <t>事業の低炭素化に効果的な規制等対策強化の検討との関連性</t>
    <phoneticPr fontId="21"/>
  </si>
  <si>
    <t>他の補助金との関係</t>
    <phoneticPr fontId="21"/>
  </si>
  <si>
    <t>設備の保守計画</t>
    <phoneticPr fontId="21"/>
  </si>
  <si>
    <t>注①本計画書に、設備のシステム図・配置図・仕様書、記入内容の根拠資料等を添付すること。</t>
    <phoneticPr fontId="21"/>
  </si>
  <si>
    <t xml:space="preserve">  ②記入欄が少ない場合は、本様式を引き伸ばして使用するか、別葉に記入すること。</t>
    <rPh sb="30" eb="31">
      <t>ベツ</t>
    </rPh>
    <rPh sb="31" eb="32">
      <t>ハ</t>
    </rPh>
    <rPh sb="33" eb="35">
      <t>キニュウ</t>
    </rPh>
    <phoneticPr fontId="21"/>
  </si>
  <si>
    <t>注1　本内訳に、見積書又は計算書等を添付する。</t>
    <phoneticPr fontId="19"/>
  </si>
  <si>
    <t>注2　記入欄が少ない場合は、本様式を引き伸ばして使用する。</t>
    <phoneticPr fontId="19"/>
  </si>
  <si>
    <t>（記載例）</t>
  </si>
  <si>
    <t>工事費</t>
  </si>
  <si>
    <t xml:space="preserve"> 本工事費</t>
  </si>
  <si>
    <t xml:space="preserve">  材料費</t>
  </si>
  <si>
    <t xml:space="preserve">  ・ </t>
  </si>
  <si>
    <t xml:space="preserve">  ・</t>
  </si>
  <si>
    <t xml:space="preserve">  付帯工事費</t>
  </si>
  <si>
    <t xml:space="preserve">  機械器具費</t>
  </si>
  <si>
    <t xml:space="preserve">  車両購入費</t>
  </si>
  <si>
    <t>材料名　（数量）×（単価）＝金額</t>
    <phoneticPr fontId="19"/>
  </si>
  <si>
    <t>法定耐用年数</t>
    <rPh sb="0" eb="4">
      <t>ホウテイタイヨウ</t>
    </rPh>
    <rPh sb="4" eb="6">
      <t>ネンスウ</t>
    </rPh>
    <phoneticPr fontId="21"/>
  </si>
  <si>
    <t>（記載例）</t>
    <phoneticPr fontId="19"/>
  </si>
  <si>
    <t>補助対象経費</t>
    <rPh sb="0" eb="6">
      <t>ホジョタイショウケイヒ</t>
    </rPh>
    <phoneticPr fontId="21"/>
  </si>
  <si>
    <t>事業実施スケジュール</t>
    <rPh sb="0" eb="2">
      <t>ジギョウ</t>
    </rPh>
    <phoneticPr fontId="19"/>
  </si>
  <si>
    <t>住所</t>
    <phoneticPr fontId="19"/>
  </si>
  <si>
    <t>自己負担額（補助対象経費－補助金所要額）</t>
    <phoneticPr fontId="21"/>
  </si>
  <si>
    <t>資金回収年数［年］
（自己負担額÷ランニングコスト減少額）</t>
    <rPh sb="7" eb="8">
      <t>ネン</t>
    </rPh>
    <phoneticPr fontId="21"/>
  </si>
  <si>
    <t>CO2削減コスト［円/t-CO2]
補助対象経費［円］÷（導入設備の法定耐用年数［年］×CO2削減量[t-CO2/年]）</t>
    <rPh sb="3" eb="5">
      <t>サクゲン</t>
    </rPh>
    <phoneticPr fontId="19"/>
  </si>
  <si>
    <t>年度</t>
    <phoneticPr fontId="19"/>
  </si>
  <si>
    <t>（全体経費内訳）</t>
    <rPh sb="1" eb="3">
      <t>ゼンタイ</t>
    </rPh>
    <rPh sb="3" eb="5">
      <t>ケイヒ</t>
    </rPh>
    <rPh sb="5" eb="7">
      <t>ウチワケ</t>
    </rPh>
    <phoneticPr fontId="19"/>
  </si>
  <si>
    <t>（令和３年度経費内訳）</t>
    <rPh sb="1" eb="3">
      <t>レイワ</t>
    </rPh>
    <rPh sb="4" eb="5">
      <t>ネン</t>
    </rPh>
    <rPh sb="5" eb="6">
      <t>ド</t>
    </rPh>
    <rPh sb="6" eb="8">
      <t>ケイヒ</t>
    </rPh>
    <rPh sb="8" eb="10">
      <t>ウチワケ</t>
    </rPh>
    <phoneticPr fontId="19"/>
  </si>
  <si>
    <t>RCESPA事業番号　</t>
    <phoneticPr fontId="19"/>
  </si>
  <si>
    <t>RCESPA事業番号：</t>
    <phoneticPr fontId="19"/>
  </si>
  <si>
    <t>（令和４年度経費内訳）</t>
    <rPh sb="1" eb="3">
      <t>レイワ</t>
    </rPh>
    <rPh sb="4" eb="5">
      <t>ネン</t>
    </rPh>
    <rPh sb="5" eb="6">
      <t>ド</t>
    </rPh>
    <rPh sb="6" eb="8">
      <t>ケイヒ</t>
    </rPh>
    <rPh sb="8" eb="10">
      <t>ウチワケ</t>
    </rPh>
    <phoneticPr fontId="19"/>
  </si>
  <si>
    <t>（令和２年度経費内訳）</t>
    <rPh sb="1" eb="3">
      <t>レイワ</t>
    </rPh>
    <rPh sb="4" eb="6">
      <t>ネンド</t>
    </rPh>
    <rPh sb="5" eb="6">
      <t>ド</t>
    </rPh>
    <rPh sb="6" eb="8">
      <t>ケイヒ</t>
    </rPh>
    <rPh sb="8" eb="10">
      <t>ウチワケ</t>
    </rPh>
    <phoneticPr fontId="19"/>
  </si>
  <si>
    <t>別紙１－２</t>
    <phoneticPr fontId="19"/>
  </si>
  <si>
    <t>別紙２－２</t>
    <phoneticPr fontId="19"/>
  </si>
  <si>
    <t>交通システムの低炭素化と利用促進に向けた設備整備事業 実施計画書</t>
    <phoneticPr fontId="19"/>
  </si>
  <si>
    <t>（鉄道事業等におけるネットワーク型低炭素化促進事業）</t>
    <phoneticPr fontId="19"/>
  </si>
  <si>
    <r>
      <t xml:space="preserve">(5)基準額
</t>
    </r>
    <r>
      <rPr>
        <sz val="10"/>
        <color theme="1"/>
        <rFont val="ＭＳ 明朝"/>
        <family val="1"/>
        <charset val="128"/>
      </rPr>
      <t>100,000円/t-CO2×CO2削減量t-CO2/年×法定耐用年数(13年)</t>
    </r>
    <phoneticPr fontId="19"/>
  </si>
  <si>
    <t>２．回生電力の有効活用に資する設備の整備を実施する事業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</si>
</sst>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#&quot;円&quot;"/>
    <numFmt numFmtId="177" formatCode="#,###&quot;円/年&quot;"/>
    <numFmt numFmtId="178" formatCode="#,###&quot;年&quot;"/>
    <numFmt numFmtId="179" formatCode="&quot;〒&quot;000\-0000"/>
    <numFmt numFmtId="180" formatCode="#,###.0&quot;年&quot;"/>
    <numFmt numFmtId="181" formatCode="#,###&quot;円/ｔ-CO2&quot;"/>
    <numFmt numFmtId="182" formatCode="#,##0_ "/>
    <numFmt numFmtId="183" formatCode="&quot;0&quot;###"/>
    <numFmt numFmtId="184" formatCode="#,###\ "/>
    <numFmt numFmtId="185" formatCode="#,##0&quot;円&quot;"/>
    <numFmt numFmtId="186" formatCode="#,###.#00&quot;ｔ-CO2/年&quot;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0070C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游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8"/>
      <color rgb="FF000000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0" fillId="0" borderId="0" xfId="0">
      <alignment vertical="center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0" fontId="0" fillId="0" borderId="0" xfId="0">
      <alignment vertical="center"/>
    </xf>
    <xf numFmtId="0" fontId="25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5" fillId="0" borderId="0" xfId="0" applyFo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>
      <alignment vertical="center"/>
    </xf>
    <xf numFmtId="0" fontId="29" fillId="33" borderId="14" xfId="0" applyFont="1" applyFill="1" applyBorder="1" applyAlignment="1">
      <alignment horizontal="center" vertical="center"/>
    </xf>
    <xf numFmtId="0" fontId="30" fillId="34" borderId="67" xfId="0" applyFont="1" applyFill="1" applyBorder="1" applyAlignment="1" applyProtection="1">
      <alignment horizontal="left" vertical="center"/>
      <protection locked="0"/>
    </xf>
    <xf numFmtId="0" fontId="30" fillId="34" borderId="11" xfId="0" applyFont="1" applyFill="1" applyBorder="1" applyAlignment="1" applyProtection="1">
      <alignment horizontal="left" vertical="center"/>
      <protection locked="0"/>
    </xf>
    <xf numFmtId="0" fontId="30" fillId="0" borderId="11" xfId="0" applyFont="1" applyFill="1" applyBorder="1" applyAlignment="1" applyProtection="1">
      <alignment horizontal="center" vertical="center" wrapText="1"/>
    </xf>
    <xf numFmtId="179" fontId="30" fillId="34" borderId="11" xfId="0" applyNumberFormat="1" applyFont="1" applyFill="1" applyBorder="1" applyAlignment="1" applyProtection="1">
      <alignment horizontal="left" vertical="center" wrapText="1"/>
      <protection locked="0"/>
    </xf>
    <xf numFmtId="183" fontId="30" fillId="34" borderId="11" xfId="0" applyNumberFormat="1" applyFont="1" applyFill="1" applyBorder="1" applyAlignment="1" applyProtection="1">
      <alignment horizontal="left" vertical="center"/>
      <protection locked="0"/>
    </xf>
    <xf numFmtId="0" fontId="30" fillId="0" borderId="11" xfId="0" applyFont="1" applyFill="1" applyBorder="1" applyAlignment="1" applyProtection="1">
      <alignment horizontal="left" vertical="center" wrapText="1"/>
    </xf>
    <xf numFmtId="176" fontId="30" fillId="0" borderId="11" xfId="0" applyNumberFormat="1" applyFont="1" applyFill="1" applyBorder="1" applyAlignment="1" applyProtection="1">
      <alignment vertical="center"/>
    </xf>
    <xf numFmtId="177" fontId="27" fillId="0" borderId="15" xfId="0" applyNumberFormat="1" applyFont="1" applyBorder="1" applyAlignment="1" applyProtection="1">
      <alignment horizontal="left" vertical="center"/>
    </xf>
    <xf numFmtId="177" fontId="30" fillId="34" borderId="69" xfId="42" applyNumberFormat="1" applyFont="1" applyFill="1" applyBorder="1" applyAlignment="1" applyProtection="1">
      <alignment horizontal="right" vertical="center"/>
      <protection locked="0"/>
    </xf>
    <xf numFmtId="0" fontId="27" fillId="0" borderId="15" xfId="0" applyFont="1" applyBorder="1" applyAlignment="1" applyProtection="1">
      <alignment horizontal="left" vertical="center"/>
    </xf>
    <xf numFmtId="177" fontId="30" fillId="0" borderId="69" xfId="42" applyNumberFormat="1" applyFont="1" applyFill="1" applyBorder="1" applyAlignment="1" applyProtection="1">
      <alignment vertical="center"/>
    </xf>
    <xf numFmtId="49" fontId="30" fillId="34" borderId="69" xfId="42" applyNumberFormat="1" applyFont="1" applyFill="1" applyBorder="1" applyAlignment="1" applyProtection="1">
      <alignment horizontal="left" vertical="center"/>
      <protection locked="0"/>
    </xf>
    <xf numFmtId="180" fontId="30" fillId="0" borderId="68" xfId="0" applyNumberFormat="1" applyFont="1" applyFill="1" applyBorder="1" applyAlignment="1" applyProtection="1">
      <alignment horizontal="right" vertical="center"/>
    </xf>
    <xf numFmtId="186" fontId="30" fillId="34" borderId="11" xfId="0" applyNumberFormat="1" applyFont="1" applyFill="1" applyBorder="1" applyAlignment="1" applyProtection="1">
      <alignment horizontal="right" vertical="center"/>
      <protection locked="0"/>
    </xf>
    <xf numFmtId="0" fontId="30" fillId="0" borderId="23" xfId="0" applyFont="1" applyFill="1" applyBorder="1" applyAlignment="1" applyProtection="1">
      <alignment vertical="center" textRotation="255" wrapText="1"/>
    </xf>
    <xf numFmtId="0" fontId="30" fillId="0" borderId="26" xfId="0" applyFont="1" applyFill="1" applyBorder="1" applyAlignment="1" applyProtection="1">
      <alignment vertical="center" wrapText="1"/>
    </xf>
    <xf numFmtId="0" fontId="30" fillId="0" borderId="24" xfId="0" applyFont="1" applyFill="1" applyBorder="1" applyAlignment="1" applyProtection="1">
      <alignment vertical="center" wrapText="1"/>
    </xf>
    <xf numFmtId="0" fontId="30" fillId="0" borderId="11" xfId="0" applyFont="1" applyFill="1" applyBorder="1" applyAlignment="1" applyProtection="1">
      <alignment vertical="center" wrapText="1"/>
    </xf>
    <xf numFmtId="181" fontId="30" fillId="0" borderId="11" xfId="0" applyNumberFormat="1" applyFont="1" applyFill="1" applyBorder="1" applyAlignment="1" applyProtection="1">
      <alignment horizontal="right" vertical="center"/>
    </xf>
    <xf numFmtId="0" fontId="30" fillId="0" borderId="15" xfId="0" applyFont="1" applyFill="1" applyBorder="1" applyAlignment="1" applyProtection="1">
      <alignment vertical="center" wrapText="1"/>
    </xf>
    <xf numFmtId="176" fontId="30" fillId="0" borderId="68" xfId="0" applyNumberFormat="1" applyFont="1" applyFill="1" applyBorder="1" applyAlignment="1" applyProtection="1">
      <alignment horizontal="right" vertical="center"/>
    </xf>
    <xf numFmtId="178" fontId="30" fillId="34" borderId="11" xfId="0" applyNumberFormat="1" applyFont="1" applyFill="1" applyBorder="1" applyAlignment="1" applyProtection="1">
      <alignment horizontal="right" vertical="center"/>
      <protection locked="0"/>
    </xf>
    <xf numFmtId="0" fontId="30" fillId="34" borderId="11" xfId="0" applyFont="1" applyFill="1" applyBorder="1" applyAlignment="1" applyProtection="1">
      <alignment horizontal="left" vertical="center" wrapText="1"/>
      <protection locked="0"/>
    </xf>
    <xf numFmtId="0" fontId="30" fillId="34" borderId="66" xfId="0" applyFont="1" applyFill="1" applyBorder="1" applyAlignment="1" applyProtection="1">
      <alignment horizontal="left" vertical="center"/>
      <protection locked="0"/>
    </xf>
    <xf numFmtId="0" fontId="30" fillId="34" borderId="68" xfId="0" applyFont="1" applyFill="1" applyBorder="1" applyAlignment="1" applyProtection="1">
      <alignment horizontal="left" vertical="center" wrapText="1"/>
      <protection locked="0"/>
    </xf>
    <xf numFmtId="0" fontId="30" fillId="0" borderId="21" xfId="0" applyFont="1" applyFill="1" applyBorder="1" applyAlignment="1" applyProtection="1">
      <alignment vertical="center" textRotation="255"/>
    </xf>
    <xf numFmtId="0" fontId="30" fillId="0" borderId="22" xfId="0" applyFont="1" applyFill="1" applyBorder="1" applyAlignment="1" applyProtection="1">
      <alignment vertical="center" wrapText="1"/>
    </xf>
    <xf numFmtId="0" fontId="30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23" xfId="0" applyFont="1" applyFill="1" applyBorder="1" applyAlignment="1" applyProtection="1">
      <alignment vertical="center" textRotation="255"/>
    </xf>
    <xf numFmtId="176" fontId="30" fillId="34" borderId="67" xfId="0" applyNumberFormat="1" applyFont="1" applyFill="1" applyBorder="1" applyAlignment="1" applyProtection="1">
      <alignment horizontal="right" vertical="center" wrapText="1"/>
      <protection locked="0"/>
    </xf>
    <xf numFmtId="176" fontId="30" fillId="34" borderId="67" xfId="42" applyNumberFormat="1" applyFont="1" applyFill="1" applyBorder="1" applyAlignment="1" applyProtection="1">
      <alignment horizontal="right" vertical="center" wrapText="1"/>
      <protection locked="0"/>
    </xf>
    <xf numFmtId="176" fontId="30" fillId="0" borderId="67" xfId="42" applyNumberFormat="1" applyFont="1" applyFill="1" applyBorder="1" applyAlignment="1" applyProtection="1">
      <alignment vertical="center" wrapText="1"/>
    </xf>
    <xf numFmtId="0" fontId="30" fillId="34" borderId="7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Protection="1">
      <alignment vertical="center"/>
    </xf>
    <xf numFmtId="0" fontId="30" fillId="0" borderId="0" xfId="0" applyFont="1" applyFill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27" fillId="0" borderId="0" xfId="0" applyFont="1" applyAlignment="1">
      <alignment vertical="center"/>
    </xf>
    <xf numFmtId="0" fontId="30" fillId="0" borderId="21" xfId="0" applyFont="1" applyFill="1" applyBorder="1" applyAlignment="1" applyProtection="1">
      <alignment vertical="center" textRotation="255" wrapText="1"/>
    </xf>
    <xf numFmtId="0" fontId="18" fillId="0" borderId="27" xfId="0" applyFont="1" applyFill="1" applyBorder="1" applyAlignment="1" applyProtection="1">
      <alignment vertical="center"/>
    </xf>
    <xf numFmtId="0" fontId="0" fillId="0" borderId="28" xfId="0" applyBorder="1" applyProtection="1">
      <alignment vertical="center"/>
    </xf>
    <xf numFmtId="0" fontId="32" fillId="0" borderId="0" xfId="0" applyFont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182" fontId="18" fillId="34" borderId="19" xfId="0" applyNumberFormat="1" applyFont="1" applyFill="1" applyBorder="1" applyAlignment="1" applyProtection="1">
      <alignment horizontal="right" vertical="center" shrinkToFit="1"/>
      <protection locked="0"/>
    </xf>
    <xf numFmtId="184" fontId="18" fillId="0" borderId="57" xfId="0" applyNumberFormat="1" applyFont="1" applyBorder="1" applyAlignment="1">
      <alignment horizontal="right" vertical="center" shrinkToFit="1"/>
    </xf>
    <xf numFmtId="182" fontId="18" fillId="34" borderId="0" xfId="0" applyNumberFormat="1" applyFont="1" applyFill="1" applyBorder="1" applyAlignment="1" applyProtection="1">
      <alignment horizontal="right" vertical="center" shrinkToFit="1"/>
      <protection locked="0"/>
    </xf>
    <xf numFmtId="182" fontId="18" fillId="34" borderId="63" xfId="0" applyNumberFormat="1" applyFont="1" applyFill="1" applyBorder="1" applyAlignment="1" applyProtection="1">
      <alignment horizontal="right" vertical="top" shrinkToFit="1"/>
      <protection locked="0"/>
    </xf>
    <xf numFmtId="184" fontId="18" fillId="0" borderId="64" xfId="0" applyNumberFormat="1" applyFont="1" applyBorder="1" applyAlignment="1">
      <alignment horizontal="right" vertical="center" shrinkToFit="1"/>
    </xf>
    <xf numFmtId="0" fontId="0" fillId="0" borderId="0" xfId="0">
      <alignment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8" fillId="34" borderId="59" xfId="0" applyFont="1" applyFill="1" applyBorder="1" applyAlignment="1" applyProtection="1">
      <alignment horizontal="center" vertical="center" shrinkToFit="1"/>
      <protection locked="0"/>
    </xf>
    <xf numFmtId="0" fontId="18" fillId="34" borderId="57" xfId="0" applyFont="1" applyFill="1" applyBorder="1" applyAlignment="1" applyProtection="1">
      <alignment horizontal="center" vertical="center" shrinkToFit="1"/>
      <protection locked="0"/>
    </xf>
    <xf numFmtId="0" fontId="18" fillId="34" borderId="64" xfId="0" applyFont="1" applyFill="1" applyBorder="1" applyAlignment="1" applyProtection="1">
      <alignment horizontal="center" vertical="center" shrinkToFit="1"/>
      <protection locked="0"/>
    </xf>
    <xf numFmtId="0" fontId="23" fillId="34" borderId="60" xfId="0" applyFont="1" applyFill="1" applyBorder="1" applyAlignment="1" applyProtection="1">
      <alignment horizontal="center" vertical="center" shrinkToFit="1"/>
      <protection locked="0"/>
    </xf>
    <xf numFmtId="0" fontId="23" fillId="34" borderId="54" xfId="0" applyFont="1" applyFill="1" applyBorder="1" applyAlignment="1" applyProtection="1">
      <alignment horizontal="center" vertical="center" shrinkToFit="1"/>
      <protection locked="0"/>
    </xf>
    <xf numFmtId="0" fontId="18" fillId="34" borderId="65" xfId="0" applyFont="1" applyFill="1" applyBorder="1" applyAlignment="1" applyProtection="1">
      <alignment horizontal="center" vertical="top" shrinkToFit="1"/>
      <protection locked="0"/>
    </xf>
    <xf numFmtId="0" fontId="30" fillId="0" borderId="11" xfId="0" applyFont="1" applyFill="1" applyBorder="1" applyAlignment="1" applyProtection="1">
      <alignment horizontal="center" vertical="center" textRotation="255" wrapText="1"/>
    </xf>
    <xf numFmtId="0" fontId="30" fillId="0" borderId="11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0" fillId="0" borderId="18" xfId="0" applyFont="1" applyFill="1" applyBorder="1" applyAlignment="1" applyProtection="1">
      <alignment horizontal="left" vertical="center" wrapText="1"/>
    </xf>
    <xf numFmtId="0" fontId="30" fillId="0" borderId="19" xfId="0" applyFont="1" applyFill="1" applyBorder="1" applyAlignment="1" applyProtection="1">
      <alignment horizontal="left" vertical="center" wrapText="1"/>
    </xf>
    <xf numFmtId="0" fontId="30" fillId="0" borderId="20" xfId="0" applyFont="1" applyFill="1" applyBorder="1" applyAlignment="1" applyProtection="1">
      <alignment horizontal="left" vertical="center" wrapText="1"/>
    </xf>
    <xf numFmtId="0" fontId="30" fillId="0" borderId="68" xfId="0" applyFont="1" applyFill="1" applyBorder="1" applyAlignment="1" applyProtection="1">
      <alignment horizontal="center" vertical="center" textRotation="255" wrapText="1"/>
    </xf>
    <xf numFmtId="0" fontId="30" fillId="0" borderId="66" xfId="0" applyFont="1" applyFill="1" applyBorder="1" applyAlignment="1" applyProtection="1">
      <alignment horizontal="center" vertical="center" textRotation="255" wrapText="1"/>
    </xf>
    <xf numFmtId="0" fontId="30" fillId="0" borderId="67" xfId="0" applyFont="1" applyFill="1" applyBorder="1" applyAlignment="1" applyProtection="1">
      <alignment horizontal="center" vertical="center" textRotation="255" wrapText="1"/>
    </xf>
    <xf numFmtId="0" fontId="30" fillId="0" borderId="68" xfId="0" applyFont="1" applyFill="1" applyBorder="1" applyAlignment="1" applyProtection="1">
      <alignment horizontal="center" vertical="center" wrapText="1"/>
    </xf>
    <xf numFmtId="0" fontId="30" fillId="0" borderId="66" xfId="0" applyFont="1" applyFill="1" applyBorder="1" applyAlignment="1" applyProtection="1">
      <alignment horizontal="center" vertical="center" wrapText="1"/>
    </xf>
    <xf numFmtId="0" fontId="30" fillId="0" borderId="67" xfId="0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30" fillId="0" borderId="16" xfId="0" applyFont="1" applyFill="1" applyBorder="1" applyAlignment="1" applyProtection="1">
      <alignment vertical="center" wrapText="1"/>
    </xf>
    <xf numFmtId="0" fontId="30" fillId="0" borderId="17" xfId="0" applyFont="1" applyFill="1" applyBorder="1" applyAlignment="1" applyProtection="1">
      <alignment vertical="center" wrapText="1"/>
    </xf>
    <xf numFmtId="0" fontId="30" fillId="0" borderId="18" xfId="0" applyFont="1" applyFill="1" applyBorder="1" applyAlignment="1" applyProtection="1">
      <alignment vertical="center" wrapText="1"/>
    </xf>
    <xf numFmtId="0" fontId="30" fillId="0" borderId="19" xfId="0" applyFont="1" applyFill="1" applyBorder="1" applyAlignment="1" applyProtection="1">
      <alignment vertical="center" wrapText="1"/>
    </xf>
    <xf numFmtId="0" fontId="30" fillId="0" borderId="20" xfId="0" applyFont="1" applyFill="1" applyBorder="1" applyAlignment="1" applyProtection="1">
      <alignment vertical="center" wrapText="1"/>
    </xf>
    <xf numFmtId="0" fontId="30" fillId="0" borderId="15" xfId="0" applyFont="1" applyFill="1" applyBorder="1" applyAlignment="1" applyProtection="1">
      <alignment horizontal="left" vertical="center" wrapText="1"/>
    </xf>
    <xf numFmtId="0" fontId="30" fillId="0" borderId="16" xfId="0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horizontal="left" vertical="center" wrapText="1"/>
    </xf>
    <xf numFmtId="0" fontId="30" fillId="0" borderId="23" xfId="0" applyFont="1" applyFill="1" applyBorder="1" applyAlignment="1" applyProtection="1">
      <alignment horizontal="left" vertical="center" wrapText="1"/>
    </xf>
    <xf numFmtId="0" fontId="30" fillId="0" borderId="26" xfId="0" applyFont="1" applyFill="1" applyBorder="1" applyAlignment="1" applyProtection="1">
      <alignment horizontal="left" vertical="center" wrapText="1"/>
    </xf>
    <xf numFmtId="0" fontId="30" fillId="0" borderId="24" xfId="0" applyFont="1" applyFill="1" applyBorder="1" applyAlignment="1" applyProtection="1">
      <alignment horizontal="left" vertical="center" wrapText="1"/>
    </xf>
    <xf numFmtId="0" fontId="30" fillId="0" borderId="18" xfId="0" applyFont="1" applyFill="1" applyBorder="1" applyAlignment="1" applyProtection="1">
      <alignment horizontal="right" vertical="center"/>
    </xf>
    <xf numFmtId="0" fontId="30" fillId="0" borderId="19" xfId="0" applyFont="1" applyFill="1" applyBorder="1" applyAlignment="1" applyProtection="1">
      <alignment horizontal="right" vertical="center"/>
    </xf>
    <xf numFmtId="0" fontId="30" fillId="0" borderId="20" xfId="0" applyFont="1" applyFill="1" applyBorder="1" applyAlignment="1" applyProtection="1">
      <alignment horizontal="right" vertical="center"/>
    </xf>
    <xf numFmtId="0" fontId="30" fillId="0" borderId="21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right" vertical="center"/>
    </xf>
    <xf numFmtId="0" fontId="30" fillId="0" borderId="22" xfId="0" applyFont="1" applyFill="1" applyBorder="1" applyAlignment="1" applyProtection="1">
      <alignment horizontal="right" vertical="center"/>
    </xf>
    <xf numFmtId="0" fontId="30" fillId="0" borderId="23" xfId="0" applyFont="1" applyFill="1" applyBorder="1" applyAlignment="1" applyProtection="1">
      <alignment horizontal="right" vertical="center"/>
    </xf>
    <xf numFmtId="0" fontId="30" fillId="0" borderId="26" xfId="0" applyFont="1" applyFill="1" applyBorder="1" applyAlignment="1" applyProtection="1">
      <alignment horizontal="right" vertical="center"/>
    </xf>
    <xf numFmtId="0" fontId="30" fillId="0" borderId="24" xfId="0" applyFont="1" applyFill="1" applyBorder="1" applyAlignment="1" applyProtection="1">
      <alignment horizontal="right" vertical="center"/>
    </xf>
    <xf numFmtId="0" fontId="30" fillId="0" borderId="22" xfId="0" applyFont="1" applyFill="1" applyBorder="1" applyAlignment="1" applyProtection="1">
      <alignment vertical="center" wrapText="1"/>
    </xf>
    <xf numFmtId="0" fontId="30" fillId="0" borderId="24" xfId="0" applyFont="1" applyFill="1" applyBorder="1" applyAlignment="1" applyProtection="1">
      <alignment vertical="center" wrapText="1"/>
    </xf>
    <xf numFmtId="0" fontId="30" fillId="34" borderId="18" xfId="0" applyFont="1" applyFill="1" applyBorder="1" applyAlignment="1" applyProtection="1">
      <alignment horizontal="right" vertical="center"/>
      <protection locked="0"/>
    </xf>
    <xf numFmtId="0" fontId="30" fillId="34" borderId="19" xfId="0" applyFont="1" applyFill="1" applyBorder="1" applyAlignment="1" applyProtection="1">
      <alignment horizontal="right" vertical="center"/>
      <protection locked="0"/>
    </xf>
    <xf numFmtId="0" fontId="30" fillId="34" borderId="21" xfId="0" applyFont="1" applyFill="1" applyBorder="1" applyAlignment="1" applyProtection="1">
      <alignment horizontal="right" vertical="center"/>
      <protection locked="0"/>
    </xf>
    <xf numFmtId="0" fontId="30" fillId="34" borderId="0" xfId="0" applyFont="1" applyFill="1" applyBorder="1" applyAlignment="1" applyProtection="1">
      <alignment horizontal="right" vertical="center"/>
      <protection locked="0"/>
    </xf>
    <xf numFmtId="0" fontId="30" fillId="34" borderId="23" xfId="0" applyFont="1" applyFill="1" applyBorder="1" applyAlignment="1" applyProtection="1">
      <alignment horizontal="right" vertical="center"/>
      <protection locked="0"/>
    </xf>
    <xf numFmtId="0" fontId="30" fillId="34" borderId="26" xfId="0" applyFont="1" applyFill="1" applyBorder="1" applyAlignment="1" applyProtection="1">
      <alignment horizontal="right" vertical="center"/>
      <protection locked="0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30" fillId="0" borderId="15" xfId="0" applyFont="1" applyFill="1" applyBorder="1" applyAlignment="1" applyProtection="1">
      <alignment horizontal="left" vertical="center"/>
    </xf>
    <xf numFmtId="0" fontId="30" fillId="0" borderId="16" xfId="0" applyFont="1" applyFill="1" applyBorder="1" applyAlignment="1" applyProtection="1">
      <alignment horizontal="left" vertical="center"/>
    </xf>
    <xf numFmtId="0" fontId="30" fillId="0" borderId="17" xfId="0" applyFont="1" applyFill="1" applyBorder="1" applyAlignment="1" applyProtection="1">
      <alignment horizontal="left" vertical="center"/>
    </xf>
    <xf numFmtId="0" fontId="27" fillId="0" borderId="18" xfId="0" applyFont="1" applyBorder="1" applyAlignment="1" applyProtection="1">
      <alignment horizontal="left" vertical="center" wrapText="1"/>
    </xf>
    <xf numFmtId="0" fontId="27" fillId="0" borderId="20" xfId="0" applyFont="1" applyBorder="1" applyAlignment="1" applyProtection="1">
      <alignment horizontal="left" vertical="center" wrapText="1"/>
    </xf>
    <xf numFmtId="0" fontId="27" fillId="0" borderId="21" xfId="0" applyFont="1" applyBorder="1" applyAlignment="1" applyProtection="1">
      <alignment horizontal="left" vertical="center" wrapText="1"/>
    </xf>
    <xf numFmtId="0" fontId="27" fillId="0" borderId="22" xfId="0" applyFont="1" applyBorder="1" applyAlignment="1" applyProtection="1">
      <alignment horizontal="left" vertical="center" wrapText="1"/>
    </xf>
    <xf numFmtId="0" fontId="27" fillId="0" borderId="23" xfId="0" applyFont="1" applyBorder="1" applyAlignment="1" applyProtection="1">
      <alignment horizontal="left" vertical="center" wrapText="1"/>
    </xf>
    <xf numFmtId="0" fontId="27" fillId="0" borderId="24" xfId="0" applyFont="1" applyBorder="1" applyAlignment="1" applyProtection="1">
      <alignment horizontal="left" vertical="center" wrapText="1"/>
    </xf>
    <xf numFmtId="0" fontId="30" fillId="0" borderId="21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left" vertical="center"/>
    </xf>
    <xf numFmtId="0" fontId="30" fillId="0" borderId="22" xfId="0" applyFont="1" applyFill="1" applyBorder="1" applyAlignment="1" applyProtection="1">
      <alignment horizontal="left" vertical="center"/>
    </xf>
    <xf numFmtId="0" fontId="26" fillId="0" borderId="18" xfId="0" applyFont="1" applyFill="1" applyBorder="1" applyAlignment="1" applyProtection="1">
      <alignment vertical="center" wrapText="1"/>
    </xf>
    <xf numFmtId="0" fontId="26" fillId="0" borderId="19" xfId="0" applyFont="1" applyFill="1" applyBorder="1" applyAlignment="1" applyProtection="1">
      <alignment vertical="center" wrapText="1"/>
    </xf>
    <xf numFmtId="0" fontId="26" fillId="0" borderId="20" xfId="0" applyFont="1" applyFill="1" applyBorder="1" applyAlignment="1" applyProtection="1">
      <alignment vertical="center" wrapText="1"/>
    </xf>
    <xf numFmtId="0" fontId="26" fillId="0" borderId="21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6" fillId="0" borderId="22" xfId="0" applyFont="1" applyFill="1" applyBorder="1" applyAlignment="1" applyProtection="1">
      <alignment vertical="center" wrapText="1"/>
    </xf>
    <xf numFmtId="0" fontId="26" fillId="0" borderId="23" xfId="0" applyFont="1" applyFill="1" applyBorder="1" applyAlignment="1" applyProtection="1">
      <alignment vertical="center" wrapText="1"/>
    </xf>
    <xf numFmtId="0" fontId="26" fillId="0" borderId="26" xfId="0" applyFont="1" applyFill="1" applyBorder="1" applyAlignment="1" applyProtection="1">
      <alignment vertical="center" wrapText="1"/>
    </xf>
    <xf numFmtId="0" fontId="26" fillId="0" borderId="24" xfId="0" applyFont="1" applyFill="1" applyBorder="1" applyAlignment="1" applyProtection="1">
      <alignment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0" fillId="0" borderId="11" xfId="0" applyFont="1" applyFill="1" applyBorder="1" applyAlignment="1" applyProtection="1">
      <alignment horizontal="center" vertical="top" textRotation="255" wrapText="1"/>
    </xf>
    <xf numFmtId="0" fontId="29" fillId="33" borderId="12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18" fillId="34" borderId="28" xfId="0" applyFont="1" applyFill="1" applyBorder="1" applyAlignment="1" applyProtection="1">
      <alignment horizontal="center" vertical="center" shrinkToFit="1"/>
      <protection locked="0"/>
    </xf>
    <xf numFmtId="0" fontId="18" fillId="34" borderId="29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8" fillId="0" borderId="37" xfId="0" applyFont="1" applyBorder="1" applyAlignment="1">
      <alignment horizontal="justify" vertical="top" wrapText="1"/>
    </xf>
    <xf numFmtId="0" fontId="18" fillId="0" borderId="45" xfId="0" applyFont="1" applyBorder="1" applyAlignment="1">
      <alignment horizontal="justify" vertical="top" wrapText="1"/>
    </xf>
    <xf numFmtId="0" fontId="18" fillId="0" borderId="46" xfId="0" applyFont="1" applyBorder="1" applyAlignment="1">
      <alignment horizontal="justify" vertical="top" wrapText="1"/>
    </xf>
    <xf numFmtId="0" fontId="18" fillId="0" borderId="41" xfId="0" applyFont="1" applyBorder="1" applyAlignment="1">
      <alignment horizontal="justify" vertical="top" wrapText="1"/>
    </xf>
    <xf numFmtId="0" fontId="18" fillId="0" borderId="42" xfId="0" applyFont="1" applyBorder="1" applyAlignment="1">
      <alignment horizontal="justify" vertical="top" wrapText="1"/>
    </xf>
    <xf numFmtId="0" fontId="18" fillId="0" borderId="36" xfId="0" applyFont="1" applyBorder="1" applyAlignment="1">
      <alignment horizontal="justify" vertical="top" wrapText="1"/>
    </xf>
    <xf numFmtId="0" fontId="18" fillId="0" borderId="32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18" fillId="0" borderId="48" xfId="0" applyFont="1" applyBorder="1" applyAlignment="1">
      <alignment horizontal="justify" vertical="top" wrapText="1"/>
    </xf>
    <xf numFmtId="0" fontId="18" fillId="0" borderId="43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176" fontId="18" fillId="34" borderId="38" xfId="0" applyNumberFormat="1" applyFont="1" applyFill="1" applyBorder="1" applyAlignment="1" applyProtection="1">
      <alignment horizontal="right" vertical="center" shrinkToFit="1"/>
      <protection locked="0"/>
    </xf>
    <xf numFmtId="185" fontId="18" fillId="34" borderId="40" xfId="0" applyNumberFormat="1" applyFont="1" applyFill="1" applyBorder="1" applyAlignment="1" applyProtection="1">
      <alignment horizontal="right" vertical="center" shrinkToFit="1"/>
      <protection locked="0"/>
    </xf>
    <xf numFmtId="185" fontId="18" fillId="34" borderId="33" xfId="0" applyNumberFormat="1" applyFont="1" applyFill="1" applyBorder="1" applyAlignment="1" applyProtection="1">
      <alignment horizontal="right" vertical="center" shrinkToFit="1"/>
      <protection locked="0"/>
    </xf>
    <xf numFmtId="176" fontId="18" fillId="0" borderId="38" xfId="0" applyNumberFormat="1" applyFont="1" applyBorder="1" applyAlignment="1">
      <alignment horizontal="right" vertical="center" shrinkToFit="1"/>
    </xf>
    <xf numFmtId="176" fontId="18" fillId="0" borderId="40" xfId="0" applyNumberFormat="1" applyFont="1" applyFill="1" applyBorder="1" applyAlignment="1">
      <alignment horizontal="right" vertical="center" shrinkToFit="1"/>
    </xf>
    <xf numFmtId="176" fontId="18" fillId="0" borderId="49" xfId="0" applyNumberFormat="1" applyFont="1" applyFill="1" applyBorder="1" applyAlignment="1">
      <alignment horizontal="right" vertical="center" shrinkToFit="1"/>
    </xf>
    <xf numFmtId="0" fontId="18" fillId="0" borderId="35" xfId="0" applyFont="1" applyBorder="1" applyAlignment="1" applyProtection="1">
      <alignment horizontal="justify" vertical="top" wrapText="1"/>
    </xf>
    <xf numFmtId="0" fontId="18" fillId="0" borderId="0" xfId="0" applyFont="1" applyBorder="1" applyAlignment="1" applyProtection="1">
      <alignment horizontal="justify" vertical="top" wrapText="1"/>
    </xf>
    <xf numFmtId="0" fontId="18" fillId="0" borderId="37" xfId="0" applyFont="1" applyBorder="1" applyAlignment="1" applyProtection="1">
      <alignment horizontal="justify" vertical="top" wrapText="1"/>
    </xf>
    <xf numFmtId="0" fontId="18" fillId="0" borderId="34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justify" vertical="top" wrapText="1"/>
    </xf>
    <xf numFmtId="0" fontId="18" fillId="0" borderId="35" xfId="0" applyFont="1" applyBorder="1" applyAlignment="1">
      <alignment horizontal="justify" vertical="top" wrapText="1"/>
    </xf>
    <xf numFmtId="0" fontId="18" fillId="34" borderId="34" xfId="0" applyFont="1" applyFill="1" applyBorder="1" applyAlignment="1" applyProtection="1">
      <alignment horizontal="justify" vertical="top" wrapText="1"/>
      <protection locked="0"/>
    </xf>
    <xf numFmtId="0" fontId="18" fillId="34" borderId="50" xfId="0" applyFont="1" applyFill="1" applyBorder="1" applyAlignment="1" applyProtection="1">
      <alignment horizontal="justify" vertical="top" wrapText="1"/>
      <protection locked="0"/>
    </xf>
    <xf numFmtId="0" fontId="18" fillId="34" borderId="41" xfId="0" applyFont="1" applyFill="1" applyBorder="1" applyAlignment="1" applyProtection="1">
      <alignment horizontal="justify" vertical="top" wrapText="1"/>
      <protection locked="0"/>
    </xf>
    <xf numFmtId="0" fontId="18" fillId="34" borderId="54" xfId="0" applyFont="1" applyFill="1" applyBorder="1" applyAlignment="1" applyProtection="1">
      <alignment horizontal="justify" vertical="top" wrapText="1"/>
      <protection locked="0"/>
    </xf>
    <xf numFmtId="0" fontId="18" fillId="34" borderId="36" xfId="0" applyFont="1" applyFill="1" applyBorder="1" applyAlignment="1" applyProtection="1">
      <alignment horizontal="justify" vertical="top" wrapText="1"/>
      <protection locked="0"/>
    </xf>
    <xf numFmtId="0" fontId="18" fillId="34" borderId="48" xfId="0" applyFont="1" applyFill="1" applyBorder="1" applyAlignment="1" applyProtection="1">
      <alignment horizontal="justify" vertical="top" wrapText="1"/>
      <protection locked="0"/>
    </xf>
    <xf numFmtId="176" fontId="18" fillId="0" borderId="38" xfId="0" applyNumberFormat="1" applyFont="1" applyFill="1" applyBorder="1" applyAlignment="1" applyProtection="1">
      <alignment horizontal="right" vertical="center" shrinkToFit="1"/>
    </xf>
    <xf numFmtId="176" fontId="18" fillId="0" borderId="40" xfId="0" applyNumberFormat="1" applyFont="1" applyBorder="1" applyAlignment="1">
      <alignment horizontal="right" vertical="center" shrinkToFit="1"/>
    </xf>
    <xf numFmtId="176" fontId="18" fillId="0" borderId="33" xfId="0" applyNumberFormat="1" applyFont="1" applyBorder="1" applyAlignment="1">
      <alignment horizontal="right" vertical="center" shrinkToFit="1"/>
    </xf>
    <xf numFmtId="176" fontId="18" fillId="34" borderId="40" xfId="0" applyNumberFormat="1" applyFont="1" applyFill="1" applyBorder="1" applyAlignment="1" applyProtection="1">
      <alignment horizontal="right" vertical="center" shrinkToFit="1"/>
      <protection locked="0"/>
    </xf>
    <xf numFmtId="176" fontId="18" fillId="34" borderId="49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51" xfId="0" applyFont="1" applyBorder="1" applyAlignment="1">
      <alignment horizontal="justify" vertical="center" wrapText="1"/>
    </xf>
    <xf numFmtId="0" fontId="18" fillId="0" borderId="35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20" fillId="34" borderId="53" xfId="0" applyFont="1" applyFill="1" applyBorder="1" applyAlignment="1" applyProtection="1">
      <alignment vertical="center" shrinkToFit="1"/>
      <protection locked="0"/>
    </xf>
    <xf numFmtId="0" fontId="20" fillId="34" borderId="42" xfId="0" applyFont="1" applyFill="1" applyBorder="1" applyAlignment="1" applyProtection="1">
      <alignment vertical="center" shrinkToFit="1"/>
      <protection locked="0"/>
    </xf>
    <xf numFmtId="38" fontId="20" fillId="34" borderId="41" xfId="42" applyFont="1" applyFill="1" applyBorder="1" applyAlignment="1" applyProtection="1">
      <alignment horizontal="right" vertical="center" shrinkToFit="1"/>
      <protection locked="0"/>
    </xf>
    <xf numFmtId="38" fontId="20" fillId="34" borderId="42" xfId="42" applyFont="1" applyFill="1" applyBorder="1" applyAlignment="1" applyProtection="1">
      <alignment horizontal="right" vertical="center" shrinkToFit="1"/>
      <protection locked="0"/>
    </xf>
    <xf numFmtId="0" fontId="22" fillId="34" borderId="0" xfId="0" applyFont="1" applyFill="1" applyBorder="1" applyAlignment="1" applyProtection="1">
      <alignment vertical="center" shrinkToFit="1"/>
      <protection locked="0"/>
    </xf>
    <xf numFmtId="0" fontId="22" fillId="34" borderId="54" xfId="0" applyFont="1" applyFill="1" applyBorder="1" applyAlignment="1" applyProtection="1">
      <alignment vertical="center" shrinkToFit="1"/>
      <protection locked="0"/>
    </xf>
    <xf numFmtId="0" fontId="18" fillId="34" borderId="0" xfId="0" applyFont="1" applyFill="1" applyBorder="1" applyAlignment="1" applyProtection="1">
      <alignment vertical="center" shrinkToFit="1"/>
      <protection locked="0"/>
    </xf>
    <xf numFmtId="0" fontId="18" fillId="34" borderId="54" xfId="0" applyFont="1" applyFill="1" applyBorder="1" applyAlignment="1" applyProtection="1">
      <alignment vertical="center" shrinkToFit="1"/>
      <protection locked="0"/>
    </xf>
    <xf numFmtId="0" fontId="20" fillId="34" borderId="51" xfId="0" applyFont="1" applyFill="1" applyBorder="1" applyAlignment="1" applyProtection="1">
      <alignment vertical="center" shrinkToFit="1"/>
      <protection locked="0"/>
    </xf>
    <xf numFmtId="0" fontId="20" fillId="34" borderId="31" xfId="0" applyFont="1" applyFill="1" applyBorder="1" applyAlignment="1" applyProtection="1">
      <alignment vertical="center" shrinkToFit="1"/>
      <protection locked="0"/>
    </xf>
    <xf numFmtId="0" fontId="20" fillId="34" borderId="41" xfId="0" applyFont="1" applyFill="1" applyBorder="1" applyAlignment="1" applyProtection="1">
      <alignment horizontal="right" vertical="center" shrinkToFit="1"/>
      <protection locked="0"/>
    </xf>
    <xf numFmtId="0" fontId="20" fillId="34" borderId="42" xfId="0" applyFont="1" applyFill="1" applyBorder="1" applyAlignment="1" applyProtection="1">
      <alignment horizontal="right" vertical="center" shrinkToFit="1"/>
      <protection locked="0"/>
    </xf>
    <xf numFmtId="0" fontId="0" fillId="34" borderId="0" xfId="0" applyFill="1" applyBorder="1" applyAlignment="1" applyProtection="1">
      <alignment vertical="center" shrinkToFit="1"/>
      <protection locked="0"/>
    </xf>
    <xf numFmtId="0" fontId="0" fillId="34" borderId="54" xfId="0" applyFill="1" applyBorder="1" applyAlignment="1" applyProtection="1">
      <alignment vertical="center" shrinkToFit="1"/>
      <protection locked="0"/>
    </xf>
    <xf numFmtId="0" fontId="22" fillId="34" borderId="53" xfId="0" applyFont="1" applyFill="1" applyBorder="1" applyAlignment="1" applyProtection="1">
      <alignment vertical="center" shrinkToFit="1"/>
      <protection locked="0"/>
    </xf>
    <xf numFmtId="0" fontId="18" fillId="34" borderId="61" xfId="0" applyFont="1" applyFill="1" applyBorder="1" applyAlignment="1" applyProtection="1">
      <alignment horizontal="left" vertical="center" shrinkToFit="1"/>
      <protection locked="0"/>
    </xf>
    <xf numFmtId="0" fontId="18" fillId="34" borderId="62" xfId="0" applyFont="1" applyFill="1" applyBorder="1" applyAlignment="1" applyProtection="1">
      <alignment horizontal="left" vertical="center" shrinkToFit="1"/>
      <protection locked="0"/>
    </xf>
    <xf numFmtId="0" fontId="18" fillId="34" borderId="63" xfId="0" applyFont="1" applyFill="1" applyBorder="1" applyAlignment="1" applyProtection="1">
      <alignment vertical="center" shrinkToFit="1"/>
      <protection locked="0"/>
    </xf>
    <xf numFmtId="0" fontId="18" fillId="34" borderId="25" xfId="0" applyFont="1" applyFill="1" applyBorder="1" applyAlignment="1" applyProtection="1">
      <alignment horizontal="left" vertical="center" shrinkToFit="1"/>
      <protection locked="0"/>
    </xf>
    <xf numFmtId="0" fontId="18" fillId="34" borderId="58" xfId="0" applyFont="1" applyFill="1" applyBorder="1" applyAlignment="1" applyProtection="1">
      <alignment horizontal="left" vertical="center" shrinkToFit="1"/>
      <protection locked="0"/>
    </xf>
    <xf numFmtId="0" fontId="18" fillId="34" borderId="53" xfId="0" applyFont="1" applyFill="1" applyBorder="1" applyAlignment="1" applyProtection="1">
      <alignment horizontal="left" vertical="center" shrinkToFit="1"/>
      <protection locked="0"/>
    </xf>
    <xf numFmtId="0" fontId="18" fillId="34" borderId="42" xfId="0" applyFont="1" applyFill="1" applyBorder="1" applyAlignment="1" applyProtection="1">
      <alignment horizontal="left" vertical="center" shrinkToFit="1"/>
      <protection locked="0"/>
    </xf>
    <xf numFmtId="0" fontId="18" fillId="34" borderId="71" xfId="0" applyFont="1" applyFill="1" applyBorder="1" applyAlignment="1" applyProtection="1">
      <alignment vertical="center" shrinkToFit="1"/>
      <protection locked="0"/>
    </xf>
    <xf numFmtId="0" fontId="18" fillId="34" borderId="19" xfId="0" applyFont="1" applyFill="1" applyBorder="1" applyAlignment="1" applyProtection="1">
      <alignment vertical="center" shrinkToFit="1"/>
      <protection locked="0"/>
    </xf>
    <xf numFmtId="0" fontId="18" fillId="34" borderId="58" xfId="0" applyFont="1" applyFill="1" applyBorder="1" applyAlignment="1" applyProtection="1">
      <alignment vertical="center" shrinkToFit="1"/>
      <protection locked="0"/>
    </xf>
    <xf numFmtId="0" fontId="18" fillId="34" borderId="41" xfId="0" applyFont="1" applyFill="1" applyBorder="1" applyAlignment="1" applyProtection="1">
      <alignment vertical="center" shrinkToFit="1"/>
      <protection locked="0"/>
    </xf>
    <xf numFmtId="0" fontId="18" fillId="34" borderId="42" xfId="0" applyFont="1" applyFill="1" applyBorder="1" applyAlignment="1" applyProtection="1">
      <alignment vertical="center" shrinkToFit="1"/>
      <protection locked="0"/>
    </xf>
    <xf numFmtId="0" fontId="18" fillId="0" borderId="52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18" fillId="0" borderId="49" xfId="0" applyFont="1" applyBorder="1" applyAlignment="1">
      <alignment horizontal="justify" vertical="center" wrapText="1"/>
    </xf>
    <xf numFmtId="0" fontId="18" fillId="0" borderId="51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22" fillId="34" borderId="55" xfId="0" applyFont="1" applyFill="1" applyBorder="1" applyAlignment="1" applyProtection="1">
      <alignment vertical="center" shrinkToFit="1"/>
      <protection locked="0"/>
    </xf>
    <xf numFmtId="0" fontId="22" fillId="34" borderId="37" xfId="0" applyFont="1" applyFill="1" applyBorder="1" applyAlignment="1" applyProtection="1">
      <alignment vertical="center" shrinkToFit="1"/>
      <protection locked="0"/>
    </xf>
    <xf numFmtId="38" fontId="20" fillId="34" borderId="36" xfId="42" applyFont="1" applyFill="1" applyBorder="1" applyAlignment="1" applyProtection="1">
      <alignment horizontal="right" vertical="center" shrinkToFit="1"/>
      <protection locked="0"/>
    </xf>
    <xf numFmtId="38" fontId="20" fillId="34" borderId="32" xfId="42" applyFont="1" applyFill="1" applyBorder="1" applyAlignment="1" applyProtection="1">
      <alignment horizontal="right" vertical="center" shrinkToFit="1"/>
      <protection locked="0"/>
    </xf>
    <xf numFmtId="0" fontId="0" fillId="34" borderId="37" xfId="0" applyFill="1" applyBorder="1" applyAlignment="1" applyProtection="1">
      <alignment vertical="center" shrinkToFit="1"/>
      <protection locked="0"/>
    </xf>
    <xf numFmtId="0" fontId="0" fillId="34" borderId="48" xfId="0" applyFill="1" applyBorder="1" applyAlignment="1" applyProtection="1">
      <alignment vertical="center" shrinkToFit="1"/>
      <protection locked="0"/>
    </xf>
    <xf numFmtId="0" fontId="18" fillId="0" borderId="53" xfId="0" applyFont="1" applyBorder="1" applyAlignment="1">
      <alignment horizontal="center" vertical="center" shrinkToFit="1"/>
    </xf>
    <xf numFmtId="176" fontId="18" fillId="0" borderId="41" xfId="0" applyNumberFormat="1" applyFont="1" applyBorder="1" applyAlignment="1">
      <alignment horizontal="right" vertical="center" shrinkToFit="1"/>
    </xf>
    <xf numFmtId="176" fontId="18" fillId="0" borderId="42" xfId="0" applyNumberFormat="1" applyFont="1" applyBorder="1" applyAlignment="1">
      <alignment horizontal="right" vertical="center" shrinkToFit="1"/>
    </xf>
    <xf numFmtId="0" fontId="18" fillId="0" borderId="0" xfId="0" applyFont="1" applyBorder="1" applyAlignment="1">
      <alignment horizontal="justify" vertical="center" shrinkToFit="1"/>
    </xf>
    <xf numFmtId="0" fontId="18" fillId="0" borderId="54" xfId="0" applyFont="1" applyBorder="1" applyAlignment="1">
      <alignment horizontal="justify" vertical="center" shrinkToFi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84"/>
  <sheetViews>
    <sheetView showGridLines="0" tabSelected="1" zoomScale="130" zoomScaleNormal="130" workbookViewId="0">
      <selection activeCell="E6" sqref="E6"/>
    </sheetView>
  </sheetViews>
  <sheetFormatPr defaultColWidth="9" defaultRowHeight="15" customHeight="1" x14ac:dyDescent="0.4"/>
  <cols>
    <col min="1" max="3" width="3.625" style="9" customWidth="1"/>
    <col min="4" max="4" width="15.625" style="9" customWidth="1"/>
    <col min="5" max="5" width="52.625" style="9" customWidth="1"/>
    <col min="6" max="6" width="11.875" style="9" customWidth="1"/>
    <col min="7" max="7" width="7.5" style="9" bestFit="1" customWidth="1"/>
    <col min="8" max="8" width="11.875" style="9" customWidth="1"/>
    <col min="9" max="9" width="11" style="9" customWidth="1"/>
    <col min="10" max="10" width="13.875" style="9" bestFit="1" customWidth="1"/>
    <col min="11" max="16384" width="9" style="9"/>
  </cols>
  <sheetData>
    <row r="1" spans="1:10" ht="15" customHeight="1" x14ac:dyDescent="0.4">
      <c r="A1" s="47" t="s">
        <v>102</v>
      </c>
      <c r="B1" s="47"/>
      <c r="C1" s="47"/>
      <c r="D1" s="8"/>
      <c r="E1" s="8"/>
      <c r="F1" s="8"/>
      <c r="G1" s="8"/>
      <c r="H1" s="8"/>
      <c r="I1" s="8"/>
      <c r="J1" s="8"/>
    </row>
    <row r="2" spans="1:10" ht="15" customHeight="1" x14ac:dyDescent="0.4">
      <c r="A2" s="138" t="s">
        <v>104</v>
      </c>
      <c r="B2" s="138"/>
      <c r="C2" s="138"/>
      <c r="D2" s="138"/>
      <c r="E2" s="138"/>
      <c r="F2" s="8"/>
      <c r="G2" s="8"/>
      <c r="H2" s="8"/>
      <c r="I2" s="8"/>
      <c r="J2" s="8"/>
    </row>
    <row r="3" spans="1:10" ht="15" customHeight="1" x14ac:dyDescent="0.4">
      <c r="A3" s="139" t="s">
        <v>105</v>
      </c>
      <c r="B3" s="139"/>
      <c r="C3" s="139"/>
      <c r="D3" s="139"/>
      <c r="E3" s="139"/>
      <c r="F3" s="8"/>
      <c r="G3" s="8"/>
      <c r="H3" s="8"/>
      <c r="I3" s="8"/>
      <c r="J3" s="8"/>
    </row>
    <row r="4" spans="1:10" ht="15" customHeight="1" thickBot="1" x14ac:dyDescent="0.45">
      <c r="A4" s="139" t="s">
        <v>107</v>
      </c>
      <c r="B4" s="139"/>
      <c r="C4" s="139"/>
      <c r="D4" s="139"/>
      <c r="E4" s="139"/>
      <c r="F4" s="8"/>
      <c r="G4" s="8"/>
      <c r="H4" s="8"/>
      <c r="I4" s="8"/>
      <c r="J4" s="8"/>
    </row>
    <row r="5" spans="1:10" ht="15" customHeight="1" thickBot="1" x14ac:dyDescent="0.45">
      <c r="A5" s="141" t="s">
        <v>0</v>
      </c>
      <c r="B5" s="142"/>
      <c r="C5" s="142"/>
      <c r="D5" s="142"/>
      <c r="E5" s="10" t="s">
        <v>1</v>
      </c>
    </row>
    <row r="6" spans="1:10" ht="15" customHeight="1" x14ac:dyDescent="0.4">
      <c r="A6" s="143" t="s">
        <v>98</v>
      </c>
      <c r="B6" s="144"/>
      <c r="C6" s="144"/>
      <c r="D6" s="145"/>
      <c r="E6" s="11"/>
    </row>
    <row r="7" spans="1:10" ht="15" customHeight="1" x14ac:dyDescent="0.4">
      <c r="A7" s="76" t="s">
        <v>35</v>
      </c>
      <c r="B7" s="77"/>
      <c r="C7" s="77"/>
      <c r="D7" s="78"/>
      <c r="E7" s="12"/>
    </row>
    <row r="8" spans="1:10" ht="15" customHeight="1" x14ac:dyDescent="0.4">
      <c r="A8" s="83"/>
      <c r="B8" s="71" t="s">
        <v>36</v>
      </c>
      <c r="C8" s="71"/>
      <c r="D8" s="13" t="s">
        <v>2</v>
      </c>
      <c r="E8" s="12"/>
    </row>
    <row r="9" spans="1:10" ht="15" customHeight="1" x14ac:dyDescent="0.4">
      <c r="A9" s="83"/>
      <c r="B9" s="71"/>
      <c r="C9" s="71"/>
      <c r="D9" s="13" t="s">
        <v>3</v>
      </c>
      <c r="E9" s="12"/>
    </row>
    <row r="10" spans="1:10" ht="15" customHeight="1" x14ac:dyDescent="0.4">
      <c r="A10" s="83"/>
      <c r="B10" s="71"/>
      <c r="C10" s="71"/>
      <c r="D10" s="13" t="s">
        <v>4</v>
      </c>
      <c r="E10" s="12"/>
    </row>
    <row r="11" spans="1:10" ht="15" customHeight="1" x14ac:dyDescent="0.4">
      <c r="A11" s="83"/>
      <c r="B11" s="71" t="s">
        <v>37</v>
      </c>
      <c r="C11" s="71"/>
      <c r="D11" s="13" t="s">
        <v>2</v>
      </c>
      <c r="E11" s="12"/>
    </row>
    <row r="12" spans="1:10" ht="15" customHeight="1" x14ac:dyDescent="0.4">
      <c r="A12" s="83"/>
      <c r="B12" s="71"/>
      <c r="C12" s="71"/>
      <c r="D12" s="13" t="s">
        <v>3</v>
      </c>
      <c r="E12" s="12"/>
    </row>
    <row r="13" spans="1:10" ht="15" customHeight="1" x14ac:dyDescent="0.4">
      <c r="A13" s="83"/>
      <c r="B13" s="71"/>
      <c r="C13" s="71"/>
      <c r="D13" s="13" t="s">
        <v>5</v>
      </c>
      <c r="E13" s="14"/>
    </row>
    <row r="14" spans="1:10" ht="15" customHeight="1" x14ac:dyDescent="0.4">
      <c r="A14" s="83"/>
      <c r="B14" s="71"/>
      <c r="C14" s="71"/>
      <c r="D14" s="13" t="s">
        <v>4</v>
      </c>
      <c r="E14" s="12"/>
    </row>
    <row r="15" spans="1:10" ht="15" customHeight="1" x14ac:dyDescent="0.4">
      <c r="A15" s="83"/>
      <c r="B15" s="71"/>
      <c r="C15" s="71"/>
      <c r="D15" s="13" t="s">
        <v>6</v>
      </c>
      <c r="E15" s="15"/>
    </row>
    <row r="16" spans="1:10" ht="15" customHeight="1" x14ac:dyDescent="0.4">
      <c r="A16" s="83"/>
      <c r="B16" s="71"/>
      <c r="C16" s="71"/>
      <c r="D16" s="13" t="s">
        <v>7</v>
      </c>
      <c r="E16" s="15"/>
    </row>
    <row r="17" spans="1:5" ht="15" customHeight="1" x14ac:dyDescent="0.4">
      <c r="A17" s="83"/>
      <c r="B17" s="71"/>
      <c r="C17" s="71"/>
      <c r="D17" s="13" t="s">
        <v>8</v>
      </c>
      <c r="E17" s="12"/>
    </row>
    <row r="18" spans="1:5" ht="15" customHeight="1" x14ac:dyDescent="0.4">
      <c r="A18" s="83"/>
      <c r="B18" s="140" t="s">
        <v>38</v>
      </c>
      <c r="C18" s="140"/>
      <c r="D18" s="13" t="s">
        <v>2</v>
      </c>
      <c r="E18" s="12"/>
    </row>
    <row r="19" spans="1:5" ht="15" customHeight="1" x14ac:dyDescent="0.4">
      <c r="A19" s="83"/>
      <c r="B19" s="140"/>
      <c r="C19" s="140"/>
      <c r="D19" s="13" t="s">
        <v>9</v>
      </c>
      <c r="E19" s="12"/>
    </row>
    <row r="20" spans="1:5" ht="15" customHeight="1" x14ac:dyDescent="0.4">
      <c r="A20" s="83"/>
      <c r="B20" s="140"/>
      <c r="C20" s="140"/>
      <c r="D20" s="13" t="s">
        <v>3</v>
      </c>
      <c r="E20" s="12"/>
    </row>
    <row r="21" spans="1:5" ht="15" customHeight="1" x14ac:dyDescent="0.4">
      <c r="A21" s="83"/>
      <c r="B21" s="140"/>
      <c r="C21" s="140"/>
      <c r="D21" s="13" t="s">
        <v>5</v>
      </c>
      <c r="E21" s="14"/>
    </row>
    <row r="22" spans="1:5" ht="15" customHeight="1" x14ac:dyDescent="0.4">
      <c r="A22" s="83"/>
      <c r="B22" s="140"/>
      <c r="C22" s="140"/>
      <c r="D22" s="13" t="s">
        <v>4</v>
      </c>
      <c r="E22" s="12"/>
    </row>
    <row r="23" spans="1:5" ht="15" customHeight="1" x14ac:dyDescent="0.4">
      <c r="A23" s="83"/>
      <c r="B23" s="140"/>
      <c r="C23" s="140"/>
      <c r="D23" s="13" t="s">
        <v>6</v>
      </c>
      <c r="E23" s="15"/>
    </row>
    <row r="24" spans="1:5" ht="15" customHeight="1" x14ac:dyDescent="0.4">
      <c r="A24" s="83"/>
      <c r="B24" s="140"/>
      <c r="C24" s="140"/>
      <c r="D24" s="13" t="s">
        <v>7</v>
      </c>
      <c r="E24" s="15"/>
    </row>
    <row r="25" spans="1:5" ht="15" customHeight="1" x14ac:dyDescent="0.4">
      <c r="A25" s="84"/>
      <c r="B25" s="140"/>
      <c r="C25" s="140"/>
      <c r="D25" s="13" t="s">
        <v>8</v>
      </c>
      <c r="E25" s="12"/>
    </row>
    <row r="26" spans="1:5" ht="15" customHeight="1" x14ac:dyDescent="0.4">
      <c r="A26" s="79" t="s">
        <v>39</v>
      </c>
      <c r="B26" s="72" t="s">
        <v>40</v>
      </c>
      <c r="C26" s="72" t="s">
        <v>41</v>
      </c>
      <c r="D26" s="72"/>
      <c r="E26" s="12"/>
    </row>
    <row r="27" spans="1:5" ht="15" customHeight="1" x14ac:dyDescent="0.4">
      <c r="A27" s="80"/>
      <c r="B27" s="72"/>
      <c r="C27" s="71" t="s">
        <v>42</v>
      </c>
      <c r="D27" s="13" t="s">
        <v>43</v>
      </c>
      <c r="E27" s="12"/>
    </row>
    <row r="28" spans="1:5" ht="15" customHeight="1" x14ac:dyDescent="0.4">
      <c r="A28" s="80"/>
      <c r="B28" s="72"/>
      <c r="C28" s="71"/>
      <c r="D28" s="13" t="s">
        <v>44</v>
      </c>
      <c r="E28" s="12"/>
    </row>
    <row r="29" spans="1:5" ht="15" customHeight="1" x14ac:dyDescent="0.4">
      <c r="A29" s="80"/>
      <c r="B29" s="72"/>
      <c r="C29" s="71"/>
      <c r="D29" s="13" t="s">
        <v>45</v>
      </c>
      <c r="E29" s="15"/>
    </row>
    <row r="30" spans="1:5" ht="15" customHeight="1" x14ac:dyDescent="0.4">
      <c r="A30" s="80"/>
      <c r="B30" s="72"/>
      <c r="C30" s="71"/>
      <c r="D30" s="13" t="s">
        <v>46</v>
      </c>
      <c r="E30" s="15"/>
    </row>
    <row r="31" spans="1:5" ht="15" customHeight="1" x14ac:dyDescent="0.4">
      <c r="A31" s="80"/>
      <c r="B31" s="72"/>
      <c r="C31" s="71"/>
      <c r="D31" s="13" t="s">
        <v>47</v>
      </c>
      <c r="E31" s="12"/>
    </row>
    <row r="32" spans="1:5" ht="15" customHeight="1" x14ac:dyDescent="0.4">
      <c r="A32" s="80"/>
      <c r="B32" s="72" t="s">
        <v>66</v>
      </c>
      <c r="C32" s="72" t="s">
        <v>41</v>
      </c>
      <c r="D32" s="72"/>
      <c r="E32" s="12"/>
    </row>
    <row r="33" spans="1:5" ht="15" customHeight="1" x14ac:dyDescent="0.4">
      <c r="A33" s="80"/>
      <c r="B33" s="72"/>
      <c r="C33" s="71" t="s">
        <v>42</v>
      </c>
      <c r="D33" s="13" t="s">
        <v>43</v>
      </c>
      <c r="E33" s="12"/>
    </row>
    <row r="34" spans="1:5" ht="15" customHeight="1" x14ac:dyDescent="0.4">
      <c r="A34" s="80"/>
      <c r="B34" s="72"/>
      <c r="C34" s="71"/>
      <c r="D34" s="13" t="s">
        <v>44</v>
      </c>
      <c r="E34" s="12"/>
    </row>
    <row r="35" spans="1:5" ht="15" customHeight="1" x14ac:dyDescent="0.4">
      <c r="A35" s="80"/>
      <c r="B35" s="72"/>
      <c r="C35" s="71"/>
      <c r="D35" s="13" t="s">
        <v>45</v>
      </c>
      <c r="E35" s="15"/>
    </row>
    <row r="36" spans="1:5" ht="15" customHeight="1" x14ac:dyDescent="0.4">
      <c r="A36" s="80"/>
      <c r="B36" s="72"/>
      <c r="C36" s="71"/>
      <c r="D36" s="13" t="s">
        <v>46</v>
      </c>
      <c r="E36" s="15"/>
    </row>
    <row r="37" spans="1:5" ht="15" customHeight="1" x14ac:dyDescent="0.4">
      <c r="A37" s="80"/>
      <c r="B37" s="72"/>
      <c r="C37" s="71"/>
      <c r="D37" s="13" t="s">
        <v>47</v>
      </c>
      <c r="E37" s="12"/>
    </row>
    <row r="38" spans="1:5" ht="15" customHeight="1" x14ac:dyDescent="0.4">
      <c r="A38" s="80"/>
      <c r="B38" s="72" t="s">
        <v>67</v>
      </c>
      <c r="C38" s="72" t="s">
        <v>41</v>
      </c>
      <c r="D38" s="72"/>
      <c r="E38" s="12"/>
    </row>
    <row r="39" spans="1:5" ht="15" customHeight="1" x14ac:dyDescent="0.4">
      <c r="A39" s="80"/>
      <c r="B39" s="72"/>
      <c r="C39" s="71" t="s">
        <v>42</v>
      </c>
      <c r="D39" s="13" t="s">
        <v>43</v>
      </c>
      <c r="E39" s="12"/>
    </row>
    <row r="40" spans="1:5" ht="15" customHeight="1" x14ac:dyDescent="0.4">
      <c r="A40" s="80"/>
      <c r="B40" s="72"/>
      <c r="C40" s="71"/>
      <c r="D40" s="13" t="s">
        <v>44</v>
      </c>
      <c r="E40" s="12"/>
    </row>
    <row r="41" spans="1:5" ht="15" customHeight="1" x14ac:dyDescent="0.4">
      <c r="A41" s="80"/>
      <c r="B41" s="72"/>
      <c r="C41" s="71"/>
      <c r="D41" s="13" t="s">
        <v>45</v>
      </c>
      <c r="E41" s="15"/>
    </row>
    <row r="42" spans="1:5" ht="15" customHeight="1" x14ac:dyDescent="0.4">
      <c r="A42" s="80"/>
      <c r="B42" s="72"/>
      <c r="C42" s="71"/>
      <c r="D42" s="13" t="s">
        <v>46</v>
      </c>
      <c r="E42" s="15"/>
    </row>
    <row r="43" spans="1:5" ht="15" customHeight="1" x14ac:dyDescent="0.4">
      <c r="A43" s="81"/>
      <c r="B43" s="72"/>
      <c r="C43" s="71"/>
      <c r="D43" s="13" t="s">
        <v>47</v>
      </c>
      <c r="E43" s="12"/>
    </row>
    <row r="44" spans="1:5" ht="15" customHeight="1" x14ac:dyDescent="0.4">
      <c r="A44" s="85" t="s">
        <v>48</v>
      </c>
      <c r="B44" s="86"/>
      <c r="C44" s="86"/>
      <c r="D44" s="87"/>
      <c r="E44" s="12"/>
    </row>
    <row r="45" spans="1:5" ht="15" customHeight="1" x14ac:dyDescent="0.4">
      <c r="A45" s="88" t="s">
        <v>49</v>
      </c>
      <c r="B45" s="89"/>
      <c r="C45" s="89"/>
      <c r="D45" s="90"/>
      <c r="E45" s="12"/>
    </row>
    <row r="46" spans="1:5" ht="15" customHeight="1" x14ac:dyDescent="0.4">
      <c r="A46" s="48"/>
      <c r="B46" s="37"/>
      <c r="C46" s="82" t="s">
        <v>91</v>
      </c>
      <c r="D46" s="16" t="s">
        <v>50</v>
      </c>
      <c r="E46" s="12"/>
    </row>
    <row r="47" spans="1:5" ht="15" customHeight="1" x14ac:dyDescent="0.4">
      <c r="A47" s="48"/>
      <c r="B47" s="37"/>
      <c r="C47" s="83"/>
      <c r="D47" s="16" t="s">
        <v>51</v>
      </c>
      <c r="E47" s="12"/>
    </row>
    <row r="48" spans="1:5" ht="15" customHeight="1" x14ac:dyDescent="0.4">
      <c r="A48" s="25"/>
      <c r="B48" s="27"/>
      <c r="C48" s="84"/>
      <c r="D48" s="16" t="s">
        <v>52</v>
      </c>
      <c r="E48" s="12"/>
    </row>
    <row r="49" spans="1:5" ht="15" customHeight="1" x14ac:dyDescent="0.4">
      <c r="A49" s="79" t="s">
        <v>53</v>
      </c>
      <c r="B49" s="114" t="s">
        <v>92</v>
      </c>
      <c r="C49" s="115"/>
      <c r="D49" s="116"/>
      <c r="E49" s="17" t="str">
        <f>IFERROR(E81-E82, "")</f>
        <v/>
      </c>
    </row>
    <row r="50" spans="1:5" ht="15" customHeight="1" x14ac:dyDescent="0.4">
      <c r="A50" s="80"/>
      <c r="B50" s="120" t="s">
        <v>68</v>
      </c>
      <c r="C50" s="121"/>
      <c r="D50" s="18" t="s">
        <v>69</v>
      </c>
      <c r="E50" s="19"/>
    </row>
    <row r="51" spans="1:5" ht="15" customHeight="1" x14ac:dyDescent="0.4">
      <c r="A51" s="80"/>
      <c r="B51" s="122"/>
      <c r="C51" s="123"/>
      <c r="D51" s="20" t="s">
        <v>10</v>
      </c>
      <c r="E51" s="19"/>
    </row>
    <row r="52" spans="1:5" ht="15" customHeight="1" x14ac:dyDescent="0.4">
      <c r="A52" s="80"/>
      <c r="B52" s="122"/>
      <c r="C52" s="123"/>
      <c r="D52" s="20" t="s">
        <v>11</v>
      </c>
      <c r="E52" s="19"/>
    </row>
    <row r="53" spans="1:5" ht="15" customHeight="1" x14ac:dyDescent="0.4">
      <c r="A53" s="80"/>
      <c r="B53" s="124"/>
      <c r="C53" s="125"/>
      <c r="D53" s="20" t="s">
        <v>12</v>
      </c>
      <c r="E53" s="21" t="str">
        <f>IF(AND(E50="",E51="",E52=""),"",E50+E51+E52)</f>
        <v/>
      </c>
    </row>
    <row r="54" spans="1:5" ht="20.100000000000001" customHeight="1" x14ac:dyDescent="0.4">
      <c r="A54" s="80"/>
      <c r="B54" s="117" t="s">
        <v>54</v>
      </c>
      <c r="C54" s="118"/>
      <c r="D54" s="119"/>
      <c r="E54" s="22"/>
    </row>
    <row r="55" spans="1:5" ht="20.100000000000001" customHeight="1" x14ac:dyDescent="0.4">
      <c r="A55" s="81"/>
      <c r="B55" s="73" t="s">
        <v>93</v>
      </c>
      <c r="C55" s="74"/>
      <c r="D55" s="75"/>
      <c r="E55" s="23" t="str">
        <f>IFERROR(E49/E53, "")</f>
        <v/>
      </c>
    </row>
    <row r="56" spans="1:5" ht="15" customHeight="1" x14ac:dyDescent="0.4">
      <c r="A56" s="76" t="s">
        <v>55</v>
      </c>
      <c r="B56" s="77"/>
      <c r="C56" s="77"/>
      <c r="D56" s="78"/>
      <c r="E56" s="24"/>
    </row>
    <row r="57" spans="1:5" ht="20.100000000000001" customHeight="1" x14ac:dyDescent="0.4">
      <c r="A57" s="25"/>
      <c r="B57" s="26"/>
      <c r="C57" s="27"/>
      <c r="D57" s="28" t="s">
        <v>13</v>
      </c>
      <c r="E57" s="11"/>
    </row>
    <row r="58" spans="1:5" ht="24.95" customHeight="1" x14ac:dyDescent="0.4">
      <c r="A58" s="129" t="s">
        <v>94</v>
      </c>
      <c r="B58" s="130"/>
      <c r="C58" s="130"/>
      <c r="D58" s="131"/>
      <c r="E58" s="29" t="str">
        <f>IFERROR(E59/(E60*E56), "")</f>
        <v/>
      </c>
    </row>
    <row r="59" spans="1:5" ht="15" customHeight="1" x14ac:dyDescent="0.4">
      <c r="A59" s="132"/>
      <c r="B59" s="133"/>
      <c r="C59" s="134"/>
      <c r="D59" s="30" t="s">
        <v>56</v>
      </c>
      <c r="E59" s="31" t="str">
        <f>E81</f>
        <v/>
      </c>
    </row>
    <row r="60" spans="1:5" ht="15" customHeight="1" x14ac:dyDescent="0.4">
      <c r="A60" s="135"/>
      <c r="B60" s="136"/>
      <c r="C60" s="137"/>
      <c r="D60" s="30" t="s">
        <v>87</v>
      </c>
      <c r="E60" s="32"/>
    </row>
    <row r="61" spans="1:5" ht="20.100000000000001" customHeight="1" x14ac:dyDescent="0.4">
      <c r="A61" s="91" t="s">
        <v>70</v>
      </c>
      <c r="B61" s="92"/>
      <c r="C61" s="92"/>
      <c r="D61" s="93"/>
      <c r="E61" s="33"/>
    </row>
    <row r="62" spans="1:5" ht="15" customHeight="1" x14ac:dyDescent="0.4">
      <c r="A62" s="126" t="s">
        <v>57</v>
      </c>
      <c r="B62" s="127"/>
      <c r="C62" s="127"/>
      <c r="D62" s="128"/>
      <c r="E62" s="34"/>
    </row>
    <row r="63" spans="1:5" ht="15" customHeight="1" x14ac:dyDescent="0.4">
      <c r="A63" s="91" t="s">
        <v>58</v>
      </c>
      <c r="B63" s="92"/>
      <c r="C63" s="92"/>
      <c r="D63" s="93"/>
      <c r="E63" s="12"/>
    </row>
    <row r="64" spans="1:5" ht="15" customHeight="1" x14ac:dyDescent="0.4">
      <c r="A64" s="91" t="s">
        <v>64</v>
      </c>
      <c r="B64" s="92"/>
      <c r="C64" s="92"/>
      <c r="D64" s="93"/>
      <c r="E64" s="43"/>
    </row>
    <row r="65" spans="1:5" ht="15" customHeight="1" x14ac:dyDescent="0.4">
      <c r="A65" s="94" t="s">
        <v>65</v>
      </c>
      <c r="B65" s="95"/>
      <c r="C65" s="95"/>
      <c r="D65" s="96"/>
      <c r="E65" s="43"/>
    </row>
    <row r="66" spans="1:5" ht="15" customHeight="1" x14ac:dyDescent="0.4">
      <c r="A66" s="91" t="s">
        <v>71</v>
      </c>
      <c r="B66" s="92"/>
      <c r="C66" s="92"/>
      <c r="D66" s="93"/>
      <c r="E66" s="43"/>
    </row>
    <row r="67" spans="1:5" ht="15" customHeight="1" x14ac:dyDescent="0.4">
      <c r="A67" s="91" t="s">
        <v>72</v>
      </c>
      <c r="B67" s="92"/>
      <c r="C67" s="92"/>
      <c r="D67" s="93"/>
      <c r="E67" s="33"/>
    </row>
    <row r="68" spans="1:5" ht="15" customHeight="1" x14ac:dyDescent="0.4">
      <c r="A68" s="76" t="s">
        <v>90</v>
      </c>
      <c r="B68" s="77"/>
      <c r="C68" s="77"/>
      <c r="D68" s="78"/>
      <c r="E68" s="35"/>
    </row>
    <row r="69" spans="1:5" ht="15" customHeight="1" x14ac:dyDescent="0.4">
      <c r="A69" s="36"/>
      <c r="B69" s="37"/>
      <c r="C69" s="85" t="s">
        <v>59</v>
      </c>
      <c r="D69" s="87"/>
      <c r="E69" s="38"/>
    </row>
    <row r="70" spans="1:5" ht="15" customHeight="1" x14ac:dyDescent="0.4">
      <c r="A70" s="39"/>
      <c r="B70" s="27"/>
      <c r="C70" s="85" t="s">
        <v>60</v>
      </c>
      <c r="D70" s="87"/>
      <c r="E70" s="38"/>
    </row>
    <row r="71" spans="1:5" ht="15" customHeight="1" x14ac:dyDescent="0.4">
      <c r="A71" s="108"/>
      <c r="B71" s="109"/>
      <c r="C71" s="90" t="s">
        <v>95</v>
      </c>
      <c r="D71" s="28" t="s">
        <v>61</v>
      </c>
      <c r="E71" s="40"/>
    </row>
    <row r="72" spans="1:5" ht="15" customHeight="1" x14ac:dyDescent="0.4">
      <c r="A72" s="110"/>
      <c r="B72" s="111"/>
      <c r="C72" s="106"/>
      <c r="D72" s="28" t="s">
        <v>89</v>
      </c>
      <c r="E72" s="40"/>
    </row>
    <row r="73" spans="1:5" ht="15" customHeight="1" x14ac:dyDescent="0.4">
      <c r="A73" s="112"/>
      <c r="B73" s="113"/>
      <c r="C73" s="107"/>
      <c r="D73" s="28" t="s">
        <v>62</v>
      </c>
      <c r="E73" s="40"/>
    </row>
    <row r="74" spans="1:5" ht="15" customHeight="1" x14ac:dyDescent="0.4">
      <c r="A74" s="108"/>
      <c r="B74" s="109"/>
      <c r="C74" s="90" t="s">
        <v>95</v>
      </c>
      <c r="D74" s="28" t="s">
        <v>61</v>
      </c>
      <c r="E74" s="41"/>
    </row>
    <row r="75" spans="1:5" ht="15" customHeight="1" x14ac:dyDescent="0.4">
      <c r="A75" s="110"/>
      <c r="B75" s="111"/>
      <c r="C75" s="106"/>
      <c r="D75" s="28" t="s">
        <v>89</v>
      </c>
      <c r="E75" s="41"/>
    </row>
    <row r="76" spans="1:5" ht="15" customHeight="1" x14ac:dyDescent="0.4">
      <c r="A76" s="112"/>
      <c r="B76" s="113"/>
      <c r="C76" s="107"/>
      <c r="D76" s="28" t="s">
        <v>62</v>
      </c>
      <c r="E76" s="41"/>
    </row>
    <row r="77" spans="1:5" ht="15" customHeight="1" x14ac:dyDescent="0.4">
      <c r="A77" s="108"/>
      <c r="B77" s="109"/>
      <c r="C77" s="90" t="s">
        <v>95</v>
      </c>
      <c r="D77" s="28" t="s">
        <v>61</v>
      </c>
      <c r="E77" s="41"/>
    </row>
    <row r="78" spans="1:5" ht="15" customHeight="1" x14ac:dyDescent="0.4">
      <c r="A78" s="110"/>
      <c r="B78" s="111"/>
      <c r="C78" s="106"/>
      <c r="D78" s="28" t="s">
        <v>89</v>
      </c>
      <c r="E78" s="41"/>
    </row>
    <row r="79" spans="1:5" ht="15" customHeight="1" x14ac:dyDescent="0.4">
      <c r="A79" s="112"/>
      <c r="B79" s="113"/>
      <c r="C79" s="107"/>
      <c r="D79" s="28" t="s">
        <v>62</v>
      </c>
      <c r="E79" s="41"/>
    </row>
    <row r="80" spans="1:5" ht="15" customHeight="1" x14ac:dyDescent="0.4">
      <c r="A80" s="97" t="s">
        <v>63</v>
      </c>
      <c r="B80" s="98"/>
      <c r="C80" s="99"/>
      <c r="D80" s="28" t="s">
        <v>61</v>
      </c>
      <c r="E80" s="42" t="str">
        <f>IF(AND(E71="",E74="",E77=""),"",E71+E74+E77)</f>
        <v/>
      </c>
    </row>
    <row r="81" spans="1:5" ht="15" customHeight="1" x14ac:dyDescent="0.4">
      <c r="A81" s="100"/>
      <c r="B81" s="101"/>
      <c r="C81" s="102"/>
      <c r="D81" s="28" t="s">
        <v>89</v>
      </c>
      <c r="E81" s="42" t="str">
        <f>IF(AND(E72="",E75="",E78=""),"",E72+E75+E78)</f>
        <v/>
      </c>
    </row>
    <row r="82" spans="1:5" ht="15" customHeight="1" x14ac:dyDescent="0.4">
      <c r="A82" s="103"/>
      <c r="B82" s="104"/>
      <c r="C82" s="105"/>
      <c r="D82" s="28" t="s">
        <v>62</v>
      </c>
      <c r="E82" s="42" t="str">
        <f>IF(AND(E73="",E76="",E79=""),"",E73+E76+E79)</f>
        <v/>
      </c>
    </row>
    <row r="83" spans="1:5" ht="15" customHeight="1" x14ac:dyDescent="0.4">
      <c r="A83" s="44" t="s">
        <v>73</v>
      </c>
      <c r="B83" s="45"/>
      <c r="C83" s="45"/>
      <c r="D83" s="44"/>
      <c r="E83" s="46"/>
    </row>
    <row r="84" spans="1:5" ht="15" customHeight="1" x14ac:dyDescent="0.4">
      <c r="A84" s="44" t="s">
        <v>74</v>
      </c>
      <c r="B84" s="45"/>
      <c r="C84" s="45"/>
      <c r="D84" s="44"/>
      <c r="E84" s="46"/>
    </row>
  </sheetData>
  <sheetProtection sheet="1" formatCells="0" formatColumns="0" formatRows="0" selectLockedCells="1"/>
  <mergeCells count="48">
    <mergeCell ref="A2:E2"/>
    <mergeCell ref="A3:E3"/>
    <mergeCell ref="A4:E4"/>
    <mergeCell ref="A7:D7"/>
    <mergeCell ref="A8:A25"/>
    <mergeCell ref="B8:C10"/>
    <mergeCell ref="B11:C17"/>
    <mergeCell ref="B18:C25"/>
    <mergeCell ref="A5:D5"/>
    <mergeCell ref="A6:D6"/>
    <mergeCell ref="A63:D63"/>
    <mergeCell ref="B49:D49"/>
    <mergeCell ref="B54:D54"/>
    <mergeCell ref="A49:A55"/>
    <mergeCell ref="B50:C53"/>
    <mergeCell ref="A61:D61"/>
    <mergeCell ref="A62:D62"/>
    <mergeCell ref="A58:D58"/>
    <mergeCell ref="A59:C60"/>
    <mergeCell ref="A66:D66"/>
    <mergeCell ref="A67:D67"/>
    <mergeCell ref="A64:D64"/>
    <mergeCell ref="A65:D65"/>
    <mergeCell ref="A80:C82"/>
    <mergeCell ref="C70:D70"/>
    <mergeCell ref="A68:D68"/>
    <mergeCell ref="C71:C73"/>
    <mergeCell ref="C74:C76"/>
    <mergeCell ref="C77:C79"/>
    <mergeCell ref="A71:B73"/>
    <mergeCell ref="A74:B76"/>
    <mergeCell ref="A77:B79"/>
    <mergeCell ref="C69:D69"/>
    <mergeCell ref="C33:C37"/>
    <mergeCell ref="B38:B43"/>
    <mergeCell ref="B55:D55"/>
    <mergeCell ref="A56:D56"/>
    <mergeCell ref="A26:A43"/>
    <mergeCell ref="B26:B31"/>
    <mergeCell ref="C39:C43"/>
    <mergeCell ref="C38:D38"/>
    <mergeCell ref="C46:C48"/>
    <mergeCell ref="A44:D44"/>
    <mergeCell ref="A45:D45"/>
    <mergeCell ref="C26:D26"/>
    <mergeCell ref="C27:C31"/>
    <mergeCell ref="B32:B37"/>
    <mergeCell ref="C32:D32"/>
  </mergeCells>
  <phoneticPr fontId="19"/>
  <printOptions horizontalCentered="1"/>
  <pageMargins left="0.74803149606299213" right="0.74803149606299213" top="0.59055118110236227" bottom="0.59055118110236227" header="0.31496062992125984" footer="0.31496062992125984"/>
  <pageSetup paperSize="9" fitToHeight="0" orientation="portrait" r:id="rId1"/>
  <headerFooter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6"/>
  <sheetViews>
    <sheetView showGridLines="0" workbookViewId="0">
      <selection activeCell="G1" sqref="G1:I1"/>
    </sheetView>
  </sheetViews>
  <sheetFormatPr defaultColWidth="8.625" defaultRowHeight="16.5" customHeight="1" x14ac:dyDescent="0.4"/>
  <cols>
    <col min="1" max="16384" width="8.625" style="1"/>
  </cols>
  <sheetData>
    <row r="1" spans="1:9" ht="16.5" customHeight="1" thickBot="1" x14ac:dyDescent="0.45">
      <c r="E1" s="49" t="s">
        <v>99</v>
      </c>
      <c r="F1" s="50"/>
      <c r="G1" s="146"/>
      <c r="H1" s="146"/>
      <c r="I1" s="147"/>
    </row>
    <row r="2" spans="1:9" ht="16.5" customHeight="1" x14ac:dyDescent="0.4">
      <c r="A2" s="2" t="s">
        <v>103</v>
      </c>
      <c r="I2" s="51" t="s">
        <v>96</v>
      </c>
    </row>
    <row r="3" spans="1:9" ht="16.5" customHeight="1" x14ac:dyDescent="0.4">
      <c r="A3" s="148" t="s">
        <v>104</v>
      </c>
      <c r="B3" s="149"/>
      <c r="C3" s="149"/>
      <c r="D3" s="149"/>
      <c r="E3" s="149"/>
      <c r="F3" s="149"/>
      <c r="G3" s="149"/>
      <c r="H3" s="149"/>
      <c r="I3" s="149"/>
    </row>
    <row r="4" spans="1:9" ht="16.5" customHeight="1" x14ac:dyDescent="0.4">
      <c r="A4" s="148" t="s">
        <v>105</v>
      </c>
      <c r="B4" s="148"/>
      <c r="C4" s="148"/>
      <c r="D4" s="148"/>
      <c r="E4" s="148"/>
      <c r="F4" s="148"/>
      <c r="G4" s="148"/>
      <c r="H4" s="148"/>
      <c r="I4" s="148"/>
    </row>
    <row r="5" spans="1:9" ht="16.5" customHeight="1" thickBot="1" x14ac:dyDescent="0.45">
      <c r="A5" s="150" t="s">
        <v>107</v>
      </c>
      <c r="B5" s="150"/>
      <c r="C5" s="150"/>
      <c r="D5" s="150"/>
      <c r="E5" s="150"/>
      <c r="F5" s="150"/>
      <c r="G5" s="150"/>
      <c r="H5" s="150"/>
      <c r="I5" s="150"/>
    </row>
    <row r="6" spans="1:9" ht="16.5" customHeight="1" x14ac:dyDescent="0.4">
      <c r="A6" s="163" t="s">
        <v>18</v>
      </c>
      <c r="B6" s="151" t="s">
        <v>14</v>
      </c>
      <c r="C6" s="151"/>
      <c r="D6" s="154" t="s">
        <v>15</v>
      </c>
      <c r="E6" s="155"/>
      <c r="F6" s="151" t="s">
        <v>16</v>
      </c>
      <c r="G6" s="151"/>
      <c r="H6" s="154" t="s">
        <v>17</v>
      </c>
      <c r="I6" s="160"/>
    </row>
    <row r="7" spans="1:9" s="53" customFormat="1" ht="16.5" customHeight="1" x14ac:dyDescent="0.4">
      <c r="A7" s="164"/>
      <c r="B7" s="152"/>
      <c r="C7" s="152"/>
      <c r="D7" s="156"/>
      <c r="E7" s="157"/>
      <c r="F7" s="152"/>
      <c r="G7" s="152"/>
      <c r="H7" s="156"/>
      <c r="I7" s="161"/>
    </row>
    <row r="8" spans="1:9" ht="16.5" customHeight="1" x14ac:dyDescent="0.4">
      <c r="A8" s="164"/>
      <c r="B8" s="153"/>
      <c r="C8" s="153"/>
      <c r="D8" s="158"/>
      <c r="E8" s="159"/>
      <c r="F8" s="153"/>
      <c r="G8" s="153"/>
      <c r="H8" s="158"/>
      <c r="I8" s="162"/>
    </row>
    <row r="9" spans="1:9" ht="16.5" customHeight="1" x14ac:dyDescent="0.4">
      <c r="A9" s="164"/>
      <c r="B9" s="171"/>
      <c r="C9" s="171"/>
      <c r="D9" s="172"/>
      <c r="E9" s="173"/>
      <c r="F9" s="174">
        <f>B9-D9</f>
        <v>0</v>
      </c>
      <c r="G9" s="174"/>
      <c r="H9" s="175">
        <f>C35</f>
        <v>0</v>
      </c>
      <c r="I9" s="176"/>
    </row>
    <row r="10" spans="1:9" ht="16.5" customHeight="1" x14ac:dyDescent="0.4">
      <c r="A10" s="164"/>
      <c r="B10" s="177" t="s">
        <v>106</v>
      </c>
      <c r="C10" s="177"/>
      <c r="D10" s="180" t="s">
        <v>20</v>
      </c>
      <c r="E10" s="181"/>
      <c r="F10" s="182" t="s">
        <v>21</v>
      </c>
      <c r="G10" s="182"/>
      <c r="H10" s="183" t="s">
        <v>22</v>
      </c>
      <c r="I10" s="184"/>
    </row>
    <row r="11" spans="1:9" s="53" customFormat="1" ht="16.5" customHeight="1" x14ac:dyDescent="0.4">
      <c r="A11" s="164"/>
      <c r="B11" s="178"/>
      <c r="C11" s="178"/>
      <c r="D11" s="156"/>
      <c r="E11" s="157"/>
      <c r="F11" s="152"/>
      <c r="G11" s="152"/>
      <c r="H11" s="185"/>
      <c r="I11" s="186"/>
    </row>
    <row r="12" spans="1:9" ht="16.5" customHeight="1" x14ac:dyDescent="0.4">
      <c r="A12" s="164"/>
      <c r="B12" s="179"/>
      <c r="C12" s="179"/>
      <c r="D12" s="158"/>
      <c r="E12" s="159"/>
      <c r="F12" s="153"/>
      <c r="G12" s="153"/>
      <c r="H12" s="187"/>
      <c r="I12" s="188"/>
    </row>
    <row r="13" spans="1:9" ht="16.5" customHeight="1" x14ac:dyDescent="0.4">
      <c r="A13" s="165"/>
      <c r="B13" s="189">
        <f>100000*'別紙１-2'!E56*13</f>
        <v>0</v>
      </c>
      <c r="C13" s="189"/>
      <c r="D13" s="190">
        <f>IF(H9&gt;B13,B13,H9)</f>
        <v>0</v>
      </c>
      <c r="E13" s="191"/>
      <c r="F13" s="190">
        <f>IF(F9&gt;D13,D13,F9)</f>
        <v>0</v>
      </c>
      <c r="G13" s="191"/>
      <c r="H13" s="192"/>
      <c r="I13" s="193"/>
    </row>
    <row r="14" spans="1:9" ht="16.5" customHeight="1" x14ac:dyDescent="0.4">
      <c r="A14" s="194" t="s">
        <v>23</v>
      </c>
      <c r="B14" s="195"/>
      <c r="C14" s="195"/>
      <c r="D14" s="195"/>
      <c r="E14" s="195"/>
      <c r="F14" s="195"/>
      <c r="G14" s="195"/>
      <c r="H14" s="195"/>
      <c r="I14" s="196"/>
    </row>
    <row r="15" spans="1:9" ht="16.5" customHeight="1" x14ac:dyDescent="0.4">
      <c r="A15" s="166" t="s">
        <v>24</v>
      </c>
      <c r="B15" s="167"/>
      <c r="C15" s="168" t="s">
        <v>25</v>
      </c>
      <c r="D15" s="169"/>
      <c r="E15" s="167" t="s">
        <v>26</v>
      </c>
      <c r="F15" s="167"/>
      <c r="G15" s="167"/>
      <c r="H15" s="167"/>
      <c r="I15" s="170"/>
    </row>
    <row r="16" spans="1:9" ht="16.5" customHeight="1" x14ac:dyDescent="0.4">
      <c r="A16" s="205" t="s">
        <v>88</v>
      </c>
      <c r="B16" s="206" t="s">
        <v>77</v>
      </c>
      <c r="C16" s="207"/>
      <c r="D16" s="208"/>
      <c r="E16" s="201"/>
      <c r="F16" s="201"/>
      <c r="G16" s="201"/>
      <c r="H16" s="201"/>
      <c r="I16" s="202"/>
    </row>
    <row r="17" spans="1:9" ht="16.5" customHeight="1" x14ac:dyDescent="0.4">
      <c r="A17" s="197" t="s">
        <v>78</v>
      </c>
      <c r="B17" s="198" t="s">
        <v>78</v>
      </c>
      <c r="C17" s="199"/>
      <c r="D17" s="200"/>
      <c r="E17" s="201"/>
      <c r="F17" s="201"/>
      <c r="G17" s="201"/>
      <c r="H17" s="201"/>
      <c r="I17" s="202"/>
    </row>
    <row r="18" spans="1:9" ht="16.5" customHeight="1" x14ac:dyDescent="0.4">
      <c r="A18" s="197" t="s">
        <v>79</v>
      </c>
      <c r="B18" s="198" t="s">
        <v>79</v>
      </c>
      <c r="C18" s="199"/>
      <c r="D18" s="200"/>
      <c r="E18" s="201"/>
      <c r="F18" s="201"/>
      <c r="G18" s="201"/>
      <c r="H18" s="201"/>
      <c r="I18" s="202"/>
    </row>
    <row r="19" spans="1:9" ht="16.5" customHeight="1" x14ac:dyDescent="0.4">
      <c r="A19" s="197" t="s">
        <v>80</v>
      </c>
      <c r="B19" s="198" t="s">
        <v>80</v>
      </c>
      <c r="C19" s="199"/>
      <c r="D19" s="200"/>
      <c r="E19" s="203" t="s">
        <v>86</v>
      </c>
      <c r="F19" s="203"/>
      <c r="G19" s="203"/>
      <c r="H19" s="203"/>
      <c r="I19" s="204"/>
    </row>
    <row r="20" spans="1:9" ht="16.5" customHeight="1" x14ac:dyDescent="0.4">
      <c r="A20" s="197" t="s">
        <v>81</v>
      </c>
      <c r="B20" s="198" t="s">
        <v>81</v>
      </c>
      <c r="C20" s="199"/>
      <c r="D20" s="200"/>
      <c r="E20" s="201"/>
      <c r="F20" s="201"/>
      <c r="G20" s="201"/>
      <c r="H20" s="201"/>
      <c r="I20" s="202"/>
    </row>
    <row r="21" spans="1:9" ht="16.5" customHeight="1" x14ac:dyDescent="0.4">
      <c r="A21" s="197" t="s">
        <v>82</v>
      </c>
      <c r="B21" s="198" t="s">
        <v>82</v>
      </c>
      <c r="C21" s="199"/>
      <c r="D21" s="200"/>
      <c r="E21" s="209"/>
      <c r="F21" s="209"/>
      <c r="G21" s="209"/>
      <c r="H21" s="209"/>
      <c r="I21" s="210"/>
    </row>
    <row r="22" spans="1:9" ht="16.5" customHeight="1" x14ac:dyDescent="0.4">
      <c r="A22" s="197" t="s">
        <v>83</v>
      </c>
      <c r="B22" s="198" t="s">
        <v>83</v>
      </c>
      <c r="C22" s="199"/>
      <c r="D22" s="200"/>
      <c r="E22" s="209"/>
      <c r="F22" s="209"/>
      <c r="G22" s="209"/>
      <c r="H22" s="209"/>
      <c r="I22" s="210"/>
    </row>
    <row r="23" spans="1:9" ht="16.5" customHeight="1" x14ac:dyDescent="0.4">
      <c r="A23" s="197" t="s">
        <v>82</v>
      </c>
      <c r="B23" s="198" t="s">
        <v>82</v>
      </c>
      <c r="C23" s="199"/>
      <c r="D23" s="200"/>
      <c r="E23" s="209"/>
      <c r="F23" s="209"/>
      <c r="G23" s="209"/>
      <c r="H23" s="209"/>
      <c r="I23" s="210"/>
    </row>
    <row r="24" spans="1:9" ht="16.5" customHeight="1" x14ac:dyDescent="0.4">
      <c r="A24" s="197" t="s">
        <v>82</v>
      </c>
      <c r="B24" s="198" t="s">
        <v>82</v>
      </c>
      <c r="C24" s="199"/>
      <c r="D24" s="200"/>
      <c r="E24" s="209"/>
      <c r="F24" s="209"/>
      <c r="G24" s="209"/>
      <c r="H24" s="209"/>
      <c r="I24" s="210"/>
    </row>
    <row r="25" spans="1:9" ht="16.5" customHeight="1" x14ac:dyDescent="0.4">
      <c r="A25" s="197" t="s">
        <v>84</v>
      </c>
      <c r="B25" s="198" t="s">
        <v>84</v>
      </c>
      <c r="C25" s="199"/>
      <c r="D25" s="200"/>
      <c r="E25" s="209"/>
      <c r="F25" s="209"/>
      <c r="G25" s="209"/>
      <c r="H25" s="209"/>
      <c r="I25" s="210"/>
    </row>
    <row r="26" spans="1:9" ht="16.5" customHeight="1" x14ac:dyDescent="0.4">
      <c r="A26" s="197" t="s">
        <v>85</v>
      </c>
      <c r="B26" s="198" t="s">
        <v>85</v>
      </c>
      <c r="C26" s="199"/>
      <c r="D26" s="200"/>
      <c r="E26" s="209"/>
      <c r="F26" s="209"/>
      <c r="G26" s="209"/>
      <c r="H26" s="209"/>
      <c r="I26" s="210"/>
    </row>
    <row r="27" spans="1:9" ht="16.5" customHeight="1" x14ac:dyDescent="0.4">
      <c r="A27" s="211"/>
      <c r="B27" s="201"/>
      <c r="C27" s="199"/>
      <c r="D27" s="200"/>
      <c r="E27" s="209"/>
      <c r="F27" s="209"/>
      <c r="G27" s="209"/>
      <c r="H27" s="209"/>
      <c r="I27" s="210"/>
    </row>
    <row r="28" spans="1:9" ht="16.5" customHeight="1" x14ac:dyDescent="0.4">
      <c r="A28" s="211"/>
      <c r="B28" s="201"/>
      <c r="C28" s="199"/>
      <c r="D28" s="200"/>
      <c r="E28" s="209"/>
      <c r="F28" s="209"/>
      <c r="G28" s="209"/>
      <c r="H28" s="209"/>
      <c r="I28" s="210"/>
    </row>
    <row r="29" spans="1:9" s="53" customFormat="1" ht="16.5" customHeight="1" x14ac:dyDescent="0.4">
      <c r="A29" s="211"/>
      <c r="B29" s="201"/>
      <c r="C29" s="199"/>
      <c r="D29" s="200"/>
      <c r="E29" s="209"/>
      <c r="F29" s="209"/>
      <c r="G29" s="209"/>
      <c r="H29" s="209"/>
      <c r="I29" s="210"/>
    </row>
    <row r="30" spans="1:9" s="53" customFormat="1" ht="16.5" customHeight="1" x14ac:dyDescent="0.4">
      <c r="A30" s="211"/>
      <c r="B30" s="201"/>
      <c r="C30" s="199"/>
      <c r="D30" s="200"/>
      <c r="E30" s="209"/>
      <c r="F30" s="209"/>
      <c r="G30" s="209"/>
      <c r="H30" s="209"/>
      <c r="I30" s="210"/>
    </row>
    <row r="31" spans="1:9" s="52" customFormat="1" ht="16.5" customHeight="1" x14ac:dyDescent="0.4">
      <c r="A31" s="211"/>
      <c r="B31" s="201"/>
      <c r="C31" s="199"/>
      <c r="D31" s="200"/>
      <c r="E31" s="209"/>
      <c r="F31" s="209"/>
      <c r="G31" s="209"/>
      <c r="H31" s="209"/>
      <c r="I31" s="210"/>
    </row>
    <row r="32" spans="1:9" s="59" customFormat="1" ht="16.5" customHeight="1" x14ac:dyDescent="0.4">
      <c r="A32" s="211"/>
      <c r="B32" s="201"/>
      <c r="C32" s="199"/>
      <c r="D32" s="200"/>
      <c r="E32" s="209"/>
      <c r="F32" s="209"/>
      <c r="G32" s="209"/>
      <c r="H32" s="209"/>
      <c r="I32" s="210"/>
    </row>
    <row r="33" spans="1:9" ht="16.5" customHeight="1" x14ac:dyDescent="0.4">
      <c r="A33" s="211"/>
      <c r="B33" s="201"/>
      <c r="C33" s="199"/>
      <c r="D33" s="200"/>
      <c r="E33" s="209"/>
      <c r="F33" s="209"/>
      <c r="G33" s="209"/>
      <c r="H33" s="209"/>
      <c r="I33" s="210"/>
    </row>
    <row r="34" spans="1:9" ht="16.5" customHeight="1" x14ac:dyDescent="0.4">
      <c r="A34" s="230"/>
      <c r="B34" s="231"/>
      <c r="C34" s="232"/>
      <c r="D34" s="233"/>
      <c r="E34" s="234"/>
      <c r="F34" s="234"/>
      <c r="G34" s="234"/>
      <c r="H34" s="234"/>
      <c r="I34" s="235"/>
    </row>
    <row r="35" spans="1:9" ht="16.5" customHeight="1" x14ac:dyDescent="0.4">
      <c r="A35" s="236" t="s">
        <v>27</v>
      </c>
      <c r="B35" s="229"/>
      <c r="C35" s="237">
        <f>SUM(C16:D34)</f>
        <v>0</v>
      </c>
      <c r="D35" s="238"/>
      <c r="E35" s="239"/>
      <c r="F35" s="239"/>
      <c r="G35" s="239"/>
      <c r="H35" s="239"/>
      <c r="I35" s="240"/>
    </row>
    <row r="36" spans="1:9" ht="16.5" customHeight="1" x14ac:dyDescent="0.4">
      <c r="A36" s="224" t="s">
        <v>28</v>
      </c>
      <c r="B36" s="225"/>
      <c r="C36" s="225"/>
      <c r="D36" s="225"/>
      <c r="E36" s="225"/>
      <c r="F36" s="225"/>
      <c r="G36" s="225"/>
      <c r="H36" s="225"/>
      <c r="I36" s="226"/>
    </row>
    <row r="37" spans="1:9" s="64" customFormat="1" ht="16.5" customHeight="1" x14ac:dyDescent="0.4">
      <c r="A37" s="227" t="s">
        <v>29</v>
      </c>
      <c r="B37" s="228"/>
      <c r="C37" s="229" t="s">
        <v>30</v>
      </c>
      <c r="D37" s="229"/>
      <c r="E37" s="229"/>
      <c r="F37" s="61" t="s">
        <v>31</v>
      </c>
      <c r="G37" s="60" t="s">
        <v>32</v>
      </c>
      <c r="H37" s="62" t="s">
        <v>33</v>
      </c>
      <c r="I37" s="63" t="s">
        <v>34</v>
      </c>
    </row>
    <row r="38" spans="1:9" s="4" customFormat="1" ht="16.5" customHeight="1" x14ac:dyDescent="0.4">
      <c r="A38" s="215"/>
      <c r="B38" s="216"/>
      <c r="C38" s="219"/>
      <c r="D38" s="220"/>
      <c r="E38" s="221"/>
      <c r="F38" s="65"/>
      <c r="G38" s="54"/>
      <c r="H38" s="55">
        <f>F38*G38</f>
        <v>0</v>
      </c>
      <c r="I38" s="68"/>
    </row>
    <row r="39" spans="1:9" s="4" customFormat="1" ht="16.5" customHeight="1" x14ac:dyDescent="0.4">
      <c r="A39" s="217"/>
      <c r="B39" s="218"/>
      <c r="C39" s="222"/>
      <c r="D39" s="203"/>
      <c r="E39" s="223"/>
      <c r="F39" s="66"/>
      <c r="G39" s="56"/>
      <c r="H39" s="55">
        <f t="shared" ref="H39:H44" si="0">F39*G39</f>
        <v>0</v>
      </c>
      <c r="I39" s="69"/>
    </row>
    <row r="40" spans="1:9" s="53" customFormat="1" ht="16.5" customHeight="1" x14ac:dyDescent="0.4">
      <c r="A40" s="217"/>
      <c r="B40" s="218"/>
      <c r="C40" s="222"/>
      <c r="D40" s="203"/>
      <c r="E40" s="223"/>
      <c r="F40" s="66"/>
      <c r="G40" s="56"/>
      <c r="H40" s="55">
        <f t="shared" ref="H40" si="1">F40*G40</f>
        <v>0</v>
      </c>
      <c r="I40" s="69"/>
    </row>
    <row r="41" spans="1:9" s="53" customFormat="1" ht="16.5" customHeight="1" x14ac:dyDescent="0.4">
      <c r="A41" s="217"/>
      <c r="B41" s="218"/>
      <c r="C41" s="222"/>
      <c r="D41" s="203"/>
      <c r="E41" s="223"/>
      <c r="F41" s="66"/>
      <c r="G41" s="56"/>
      <c r="H41" s="55">
        <f t="shared" ref="H41" si="2">F41*G41</f>
        <v>0</v>
      </c>
      <c r="I41" s="69"/>
    </row>
    <row r="42" spans="1:9" s="53" customFormat="1" ht="16.5" customHeight="1" x14ac:dyDescent="0.4">
      <c r="A42" s="217"/>
      <c r="B42" s="218"/>
      <c r="C42" s="222"/>
      <c r="D42" s="203"/>
      <c r="E42" s="223"/>
      <c r="F42" s="66"/>
      <c r="G42" s="56"/>
      <c r="H42" s="55">
        <f t="shared" ref="H42" si="3">F42*G42</f>
        <v>0</v>
      </c>
      <c r="I42" s="69"/>
    </row>
    <row r="43" spans="1:9" s="4" customFormat="1" ht="16.5" customHeight="1" x14ac:dyDescent="0.4">
      <c r="A43" s="217"/>
      <c r="B43" s="218"/>
      <c r="C43" s="222"/>
      <c r="D43" s="203"/>
      <c r="E43" s="223"/>
      <c r="F43" s="66"/>
      <c r="G43" s="56"/>
      <c r="H43" s="55">
        <f t="shared" si="0"/>
        <v>0</v>
      </c>
      <c r="I43" s="69"/>
    </row>
    <row r="44" spans="1:9" ht="16.5" customHeight="1" thickBot="1" x14ac:dyDescent="0.45">
      <c r="A44" s="212"/>
      <c r="B44" s="213"/>
      <c r="C44" s="214"/>
      <c r="D44" s="214"/>
      <c r="E44" s="214"/>
      <c r="F44" s="67"/>
      <c r="G44" s="57"/>
      <c r="H44" s="58">
        <f t="shared" si="0"/>
        <v>0</v>
      </c>
      <c r="I44" s="70"/>
    </row>
    <row r="45" spans="1:9" ht="16.5" customHeight="1" x14ac:dyDescent="0.4">
      <c r="A45" s="5" t="s">
        <v>75</v>
      </c>
      <c r="B45" s="6"/>
      <c r="C45" s="6"/>
      <c r="D45" s="6"/>
      <c r="E45" s="6"/>
      <c r="F45" s="3"/>
      <c r="G45" s="3"/>
      <c r="H45" s="3"/>
      <c r="I45" s="3"/>
    </row>
    <row r="46" spans="1:9" ht="16.5" customHeight="1" x14ac:dyDescent="0.4">
      <c r="A46" s="7" t="s">
        <v>76</v>
      </c>
      <c r="B46" s="6"/>
      <c r="C46" s="6"/>
      <c r="D46" s="6"/>
      <c r="E46" s="6"/>
    </row>
  </sheetData>
  <sheetProtection sheet="1" formatCells="0" formatColumns="0" formatRows="0" selectLockedCells="1"/>
  <mergeCells count="102">
    <mergeCell ref="A36:I36"/>
    <mergeCell ref="A37:B37"/>
    <mergeCell ref="C37:E37"/>
    <mergeCell ref="A34:B34"/>
    <mergeCell ref="C34:D34"/>
    <mergeCell ref="E34:I34"/>
    <mergeCell ref="A35:B35"/>
    <mergeCell ref="C35:D35"/>
    <mergeCell ref="E35:I35"/>
    <mergeCell ref="A44:B44"/>
    <mergeCell ref="C44:E44"/>
    <mergeCell ref="A38:B38"/>
    <mergeCell ref="A39:B39"/>
    <mergeCell ref="A43:B43"/>
    <mergeCell ref="C38:E38"/>
    <mergeCell ref="C39:E39"/>
    <mergeCell ref="C43:E43"/>
    <mergeCell ref="A40:B40"/>
    <mergeCell ref="C40:E40"/>
    <mergeCell ref="A42:B42"/>
    <mergeCell ref="C42:E42"/>
    <mergeCell ref="A41:B41"/>
    <mergeCell ref="C41:E41"/>
    <mergeCell ref="A28:B28"/>
    <mergeCell ref="C28:D28"/>
    <mergeCell ref="E28:I28"/>
    <mergeCell ref="A33:B33"/>
    <mergeCell ref="C33:D33"/>
    <mergeCell ref="E33:I33"/>
    <mergeCell ref="A31:B31"/>
    <mergeCell ref="C31:D31"/>
    <mergeCell ref="E31:I31"/>
    <mergeCell ref="A29:B29"/>
    <mergeCell ref="C29:D29"/>
    <mergeCell ref="E29:I29"/>
    <mergeCell ref="A30:B30"/>
    <mergeCell ref="C30:D30"/>
    <mergeCell ref="E30:I30"/>
    <mergeCell ref="A32:B32"/>
    <mergeCell ref="C32:D32"/>
    <mergeCell ref="E32:I32"/>
    <mergeCell ref="A26:B26"/>
    <mergeCell ref="C26:D26"/>
    <mergeCell ref="E26:I26"/>
    <mergeCell ref="A27:B27"/>
    <mergeCell ref="C27:D27"/>
    <mergeCell ref="E27:I27"/>
    <mergeCell ref="A24:B24"/>
    <mergeCell ref="C24:D24"/>
    <mergeCell ref="E24:I24"/>
    <mergeCell ref="A25:B25"/>
    <mergeCell ref="C25:D25"/>
    <mergeCell ref="E25:I25"/>
    <mergeCell ref="A22:B22"/>
    <mergeCell ref="C22:D22"/>
    <mergeCell ref="E22:I22"/>
    <mergeCell ref="A23:B23"/>
    <mergeCell ref="C23:D23"/>
    <mergeCell ref="E23:I23"/>
    <mergeCell ref="A20:B20"/>
    <mergeCell ref="C20:D20"/>
    <mergeCell ref="E20:I20"/>
    <mergeCell ref="A21:B21"/>
    <mergeCell ref="C21:D21"/>
    <mergeCell ref="E21:I21"/>
    <mergeCell ref="A18:B18"/>
    <mergeCell ref="C18:D18"/>
    <mergeCell ref="E18:I18"/>
    <mergeCell ref="A19:B19"/>
    <mergeCell ref="C19:D19"/>
    <mergeCell ref="E19:I19"/>
    <mergeCell ref="A16:B16"/>
    <mergeCell ref="C16:D16"/>
    <mergeCell ref="E16:I16"/>
    <mergeCell ref="A17:B17"/>
    <mergeCell ref="C17:D17"/>
    <mergeCell ref="E17:I17"/>
    <mergeCell ref="A15:B15"/>
    <mergeCell ref="C15:D15"/>
    <mergeCell ref="E15:I15"/>
    <mergeCell ref="B9:C9"/>
    <mergeCell ref="D9:E9"/>
    <mergeCell ref="F9:G9"/>
    <mergeCell ref="H9:I9"/>
    <mergeCell ref="B10:C12"/>
    <mergeCell ref="D10:E12"/>
    <mergeCell ref="F10:G12"/>
    <mergeCell ref="H10:I12"/>
    <mergeCell ref="B13:C13"/>
    <mergeCell ref="D13:E13"/>
    <mergeCell ref="F13:G13"/>
    <mergeCell ref="H13:I13"/>
    <mergeCell ref="A14:I14"/>
    <mergeCell ref="G1:I1"/>
    <mergeCell ref="A3:I3"/>
    <mergeCell ref="A4:I4"/>
    <mergeCell ref="A5:I5"/>
    <mergeCell ref="B6:C8"/>
    <mergeCell ref="D6:E8"/>
    <mergeCell ref="F6:G8"/>
    <mergeCell ref="H6:I8"/>
    <mergeCell ref="A6:A13"/>
  </mergeCells>
  <phoneticPr fontId="19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workbookViewId="0">
      <selection activeCell="G1" sqref="G1:I1"/>
    </sheetView>
  </sheetViews>
  <sheetFormatPr defaultColWidth="8.625" defaultRowHeight="16.5" customHeight="1" x14ac:dyDescent="0.4"/>
  <cols>
    <col min="1" max="16384" width="8.625" style="53"/>
  </cols>
  <sheetData>
    <row r="1" spans="1:9" ht="16.5" customHeight="1" thickBot="1" x14ac:dyDescent="0.45">
      <c r="E1" s="49" t="s">
        <v>99</v>
      </c>
      <c r="F1" s="50"/>
      <c r="G1" s="146"/>
      <c r="H1" s="146"/>
      <c r="I1" s="147"/>
    </row>
    <row r="2" spans="1:9" ht="16.5" customHeight="1" x14ac:dyDescent="0.4">
      <c r="A2" s="2" t="s">
        <v>103</v>
      </c>
      <c r="I2" s="51" t="s">
        <v>101</v>
      </c>
    </row>
    <row r="3" spans="1:9" ht="16.5" customHeight="1" x14ac:dyDescent="0.4">
      <c r="A3" s="148" t="s">
        <v>104</v>
      </c>
      <c r="B3" s="149"/>
      <c r="C3" s="149"/>
      <c r="D3" s="149"/>
      <c r="E3" s="149"/>
      <c r="F3" s="149"/>
      <c r="G3" s="149"/>
      <c r="H3" s="149"/>
      <c r="I3" s="149"/>
    </row>
    <row r="4" spans="1:9" ht="16.5" customHeight="1" x14ac:dyDescent="0.4">
      <c r="A4" s="148" t="s">
        <v>105</v>
      </c>
      <c r="B4" s="148"/>
      <c r="C4" s="148"/>
      <c r="D4" s="148"/>
      <c r="E4" s="148"/>
      <c r="F4" s="148"/>
      <c r="G4" s="148"/>
      <c r="H4" s="148"/>
      <c r="I4" s="148"/>
    </row>
    <row r="5" spans="1:9" ht="16.5" customHeight="1" thickBot="1" x14ac:dyDescent="0.45">
      <c r="A5" s="150" t="s">
        <v>107</v>
      </c>
      <c r="B5" s="150"/>
      <c r="C5" s="150"/>
      <c r="D5" s="150"/>
      <c r="E5" s="150"/>
      <c r="F5" s="150"/>
      <c r="G5" s="150"/>
      <c r="H5" s="150"/>
      <c r="I5" s="150"/>
    </row>
    <row r="6" spans="1:9" ht="16.5" customHeight="1" x14ac:dyDescent="0.4">
      <c r="A6" s="163" t="s">
        <v>18</v>
      </c>
      <c r="B6" s="151" t="s">
        <v>14</v>
      </c>
      <c r="C6" s="151"/>
      <c r="D6" s="154" t="s">
        <v>15</v>
      </c>
      <c r="E6" s="155"/>
      <c r="F6" s="151" t="s">
        <v>16</v>
      </c>
      <c r="G6" s="151"/>
      <c r="H6" s="154" t="s">
        <v>17</v>
      </c>
      <c r="I6" s="160"/>
    </row>
    <row r="7" spans="1:9" ht="16.5" customHeight="1" x14ac:dyDescent="0.4">
      <c r="A7" s="164"/>
      <c r="B7" s="152"/>
      <c r="C7" s="152"/>
      <c r="D7" s="156"/>
      <c r="E7" s="157"/>
      <c r="F7" s="152"/>
      <c r="G7" s="152"/>
      <c r="H7" s="156"/>
      <c r="I7" s="161"/>
    </row>
    <row r="8" spans="1:9" ht="16.5" customHeight="1" x14ac:dyDescent="0.4">
      <c r="A8" s="164"/>
      <c r="B8" s="153"/>
      <c r="C8" s="153"/>
      <c r="D8" s="158"/>
      <c r="E8" s="159"/>
      <c r="F8" s="153"/>
      <c r="G8" s="153"/>
      <c r="H8" s="158"/>
      <c r="I8" s="162"/>
    </row>
    <row r="9" spans="1:9" ht="16.5" customHeight="1" x14ac:dyDescent="0.4">
      <c r="A9" s="164"/>
      <c r="B9" s="171"/>
      <c r="C9" s="171"/>
      <c r="D9" s="172"/>
      <c r="E9" s="173"/>
      <c r="F9" s="174">
        <f>B9-D9</f>
        <v>0</v>
      </c>
      <c r="G9" s="174"/>
      <c r="H9" s="175">
        <f>C35</f>
        <v>0</v>
      </c>
      <c r="I9" s="176"/>
    </row>
    <row r="10" spans="1:9" ht="16.5" customHeight="1" x14ac:dyDescent="0.4">
      <c r="A10" s="164"/>
      <c r="B10" s="182" t="s">
        <v>19</v>
      </c>
      <c r="C10" s="182"/>
      <c r="D10" s="180" t="s">
        <v>20</v>
      </c>
      <c r="E10" s="181"/>
      <c r="F10" s="182" t="s">
        <v>21</v>
      </c>
      <c r="G10" s="182"/>
      <c r="H10" s="183" t="s">
        <v>22</v>
      </c>
      <c r="I10" s="184"/>
    </row>
    <row r="11" spans="1:9" ht="16.5" customHeight="1" x14ac:dyDescent="0.4">
      <c r="A11" s="164"/>
      <c r="B11" s="152"/>
      <c r="C11" s="152"/>
      <c r="D11" s="156"/>
      <c r="E11" s="157"/>
      <c r="F11" s="152"/>
      <c r="G11" s="152"/>
      <c r="H11" s="185"/>
      <c r="I11" s="186"/>
    </row>
    <row r="12" spans="1:9" ht="16.5" customHeight="1" x14ac:dyDescent="0.4">
      <c r="A12" s="164"/>
      <c r="B12" s="153"/>
      <c r="C12" s="153"/>
      <c r="D12" s="158"/>
      <c r="E12" s="159"/>
      <c r="F12" s="153"/>
      <c r="G12" s="153"/>
      <c r="H12" s="187"/>
      <c r="I12" s="188"/>
    </row>
    <row r="13" spans="1:9" ht="16.5" customHeight="1" x14ac:dyDescent="0.4">
      <c r="A13" s="165"/>
      <c r="B13" s="171"/>
      <c r="C13" s="171"/>
      <c r="D13" s="190">
        <f>IF(H9&gt;B13,B13,H9)</f>
        <v>0</v>
      </c>
      <c r="E13" s="191"/>
      <c r="F13" s="190">
        <f>IF(F9&gt;D13,D13,F9)</f>
        <v>0</v>
      </c>
      <c r="G13" s="191"/>
      <c r="H13" s="192"/>
      <c r="I13" s="193"/>
    </row>
    <row r="14" spans="1:9" ht="16.5" customHeight="1" x14ac:dyDescent="0.4">
      <c r="A14" s="194" t="s">
        <v>23</v>
      </c>
      <c r="B14" s="195"/>
      <c r="C14" s="195"/>
      <c r="D14" s="195"/>
      <c r="E14" s="195"/>
      <c r="F14" s="195"/>
      <c r="G14" s="195"/>
      <c r="H14" s="195"/>
      <c r="I14" s="196"/>
    </row>
    <row r="15" spans="1:9" ht="16.5" customHeight="1" x14ac:dyDescent="0.4">
      <c r="A15" s="166" t="s">
        <v>24</v>
      </c>
      <c r="B15" s="167"/>
      <c r="C15" s="168" t="s">
        <v>25</v>
      </c>
      <c r="D15" s="169"/>
      <c r="E15" s="167" t="s">
        <v>26</v>
      </c>
      <c r="F15" s="167"/>
      <c r="G15" s="167"/>
      <c r="H15" s="167"/>
      <c r="I15" s="170"/>
    </row>
    <row r="16" spans="1:9" ht="16.5" customHeight="1" x14ac:dyDescent="0.4">
      <c r="A16" s="205" t="s">
        <v>88</v>
      </c>
      <c r="B16" s="206" t="s">
        <v>77</v>
      </c>
      <c r="C16" s="207"/>
      <c r="D16" s="208"/>
      <c r="E16" s="201"/>
      <c r="F16" s="201"/>
      <c r="G16" s="201"/>
      <c r="H16" s="201"/>
      <c r="I16" s="202"/>
    </row>
    <row r="17" spans="1:9" ht="16.5" customHeight="1" x14ac:dyDescent="0.4">
      <c r="A17" s="197" t="s">
        <v>78</v>
      </c>
      <c r="B17" s="198" t="s">
        <v>78</v>
      </c>
      <c r="C17" s="199"/>
      <c r="D17" s="200"/>
      <c r="E17" s="201"/>
      <c r="F17" s="201"/>
      <c r="G17" s="201"/>
      <c r="H17" s="201"/>
      <c r="I17" s="202"/>
    </row>
    <row r="18" spans="1:9" ht="16.5" customHeight="1" x14ac:dyDescent="0.4">
      <c r="A18" s="197" t="s">
        <v>79</v>
      </c>
      <c r="B18" s="198" t="s">
        <v>79</v>
      </c>
      <c r="C18" s="199"/>
      <c r="D18" s="200"/>
      <c r="E18" s="201"/>
      <c r="F18" s="201"/>
      <c r="G18" s="201"/>
      <c r="H18" s="201"/>
      <c r="I18" s="202"/>
    </row>
    <row r="19" spans="1:9" ht="16.5" customHeight="1" x14ac:dyDescent="0.4">
      <c r="A19" s="197" t="s">
        <v>80</v>
      </c>
      <c r="B19" s="198" t="s">
        <v>80</v>
      </c>
      <c r="C19" s="199"/>
      <c r="D19" s="200"/>
      <c r="E19" s="203" t="s">
        <v>86</v>
      </c>
      <c r="F19" s="203"/>
      <c r="G19" s="203"/>
      <c r="H19" s="203"/>
      <c r="I19" s="204"/>
    </row>
    <row r="20" spans="1:9" ht="16.5" customHeight="1" x14ac:dyDescent="0.4">
      <c r="A20" s="197" t="s">
        <v>81</v>
      </c>
      <c r="B20" s="198" t="s">
        <v>81</v>
      </c>
      <c r="C20" s="199"/>
      <c r="D20" s="200"/>
      <c r="E20" s="201"/>
      <c r="F20" s="201"/>
      <c r="G20" s="201"/>
      <c r="H20" s="201"/>
      <c r="I20" s="202"/>
    </row>
    <row r="21" spans="1:9" ht="16.5" customHeight="1" x14ac:dyDescent="0.4">
      <c r="A21" s="197" t="s">
        <v>82</v>
      </c>
      <c r="B21" s="198" t="s">
        <v>82</v>
      </c>
      <c r="C21" s="199"/>
      <c r="D21" s="200"/>
      <c r="E21" s="209"/>
      <c r="F21" s="209"/>
      <c r="G21" s="209"/>
      <c r="H21" s="209"/>
      <c r="I21" s="210"/>
    </row>
    <row r="22" spans="1:9" ht="16.5" customHeight="1" x14ac:dyDescent="0.4">
      <c r="A22" s="197" t="s">
        <v>83</v>
      </c>
      <c r="B22" s="198" t="s">
        <v>83</v>
      </c>
      <c r="C22" s="199"/>
      <c r="D22" s="200"/>
      <c r="E22" s="209"/>
      <c r="F22" s="209"/>
      <c r="G22" s="209"/>
      <c r="H22" s="209"/>
      <c r="I22" s="210"/>
    </row>
    <row r="23" spans="1:9" ht="15.75" customHeight="1" x14ac:dyDescent="0.4">
      <c r="A23" s="197" t="s">
        <v>82</v>
      </c>
      <c r="B23" s="198" t="s">
        <v>82</v>
      </c>
      <c r="C23" s="199"/>
      <c r="D23" s="200"/>
      <c r="E23" s="209"/>
      <c r="F23" s="209"/>
      <c r="G23" s="209"/>
      <c r="H23" s="209"/>
      <c r="I23" s="210"/>
    </row>
    <row r="24" spans="1:9" ht="16.5" customHeight="1" x14ac:dyDescent="0.4">
      <c r="A24" s="197" t="s">
        <v>82</v>
      </c>
      <c r="B24" s="198" t="s">
        <v>82</v>
      </c>
      <c r="C24" s="199"/>
      <c r="D24" s="200"/>
      <c r="E24" s="209"/>
      <c r="F24" s="209"/>
      <c r="G24" s="209"/>
      <c r="H24" s="209"/>
      <c r="I24" s="210"/>
    </row>
    <row r="25" spans="1:9" ht="16.5" customHeight="1" x14ac:dyDescent="0.4">
      <c r="A25" s="197" t="s">
        <v>84</v>
      </c>
      <c r="B25" s="198" t="s">
        <v>84</v>
      </c>
      <c r="C25" s="199"/>
      <c r="D25" s="200"/>
      <c r="E25" s="209"/>
      <c r="F25" s="209"/>
      <c r="G25" s="209"/>
      <c r="H25" s="209"/>
      <c r="I25" s="210"/>
    </row>
    <row r="26" spans="1:9" ht="16.5" customHeight="1" x14ac:dyDescent="0.4">
      <c r="A26" s="197" t="s">
        <v>85</v>
      </c>
      <c r="B26" s="198" t="s">
        <v>85</v>
      </c>
      <c r="C26" s="199"/>
      <c r="D26" s="200"/>
      <c r="E26" s="209"/>
      <c r="F26" s="209"/>
      <c r="G26" s="209"/>
      <c r="H26" s="209"/>
      <c r="I26" s="210"/>
    </row>
    <row r="27" spans="1:9" ht="16.5" customHeight="1" x14ac:dyDescent="0.4">
      <c r="A27" s="211"/>
      <c r="B27" s="201"/>
      <c r="C27" s="199"/>
      <c r="D27" s="200"/>
      <c r="E27" s="209"/>
      <c r="F27" s="209"/>
      <c r="G27" s="209"/>
      <c r="H27" s="209"/>
      <c r="I27" s="210"/>
    </row>
    <row r="28" spans="1:9" ht="16.5" customHeight="1" x14ac:dyDescent="0.4">
      <c r="A28" s="211"/>
      <c r="B28" s="201"/>
      <c r="C28" s="199"/>
      <c r="D28" s="200"/>
      <c r="E28" s="209"/>
      <c r="F28" s="209"/>
      <c r="G28" s="209"/>
      <c r="H28" s="209"/>
      <c r="I28" s="210"/>
    </row>
    <row r="29" spans="1:9" ht="16.5" customHeight="1" x14ac:dyDescent="0.4">
      <c r="A29" s="211"/>
      <c r="B29" s="201"/>
      <c r="C29" s="199"/>
      <c r="D29" s="200"/>
      <c r="E29" s="209"/>
      <c r="F29" s="209"/>
      <c r="G29" s="209"/>
      <c r="H29" s="209"/>
      <c r="I29" s="210"/>
    </row>
    <row r="30" spans="1:9" s="59" customFormat="1" ht="16.5" customHeight="1" x14ac:dyDescent="0.4">
      <c r="A30" s="211"/>
      <c r="B30" s="201"/>
      <c r="C30" s="199"/>
      <c r="D30" s="200"/>
      <c r="E30" s="209"/>
      <c r="F30" s="209"/>
      <c r="G30" s="209"/>
      <c r="H30" s="209"/>
      <c r="I30" s="210"/>
    </row>
    <row r="31" spans="1:9" ht="16.5" customHeight="1" x14ac:dyDescent="0.4">
      <c r="A31" s="211"/>
      <c r="B31" s="201"/>
      <c r="C31" s="199"/>
      <c r="D31" s="200"/>
      <c r="E31" s="209"/>
      <c r="F31" s="209"/>
      <c r="G31" s="209"/>
      <c r="H31" s="209"/>
      <c r="I31" s="210"/>
    </row>
    <row r="32" spans="1:9" ht="16.5" customHeight="1" x14ac:dyDescent="0.4">
      <c r="A32" s="211"/>
      <c r="B32" s="201"/>
      <c r="C32" s="199"/>
      <c r="D32" s="200"/>
      <c r="E32" s="209"/>
      <c r="F32" s="209"/>
      <c r="G32" s="209"/>
      <c r="H32" s="209"/>
      <c r="I32" s="210"/>
    </row>
    <row r="33" spans="1:9" ht="16.5" customHeight="1" x14ac:dyDescent="0.4">
      <c r="A33" s="211"/>
      <c r="B33" s="201"/>
      <c r="C33" s="199"/>
      <c r="D33" s="200"/>
      <c r="E33" s="209"/>
      <c r="F33" s="209"/>
      <c r="G33" s="209"/>
      <c r="H33" s="209"/>
      <c r="I33" s="210"/>
    </row>
    <row r="34" spans="1:9" ht="16.5" customHeight="1" x14ac:dyDescent="0.4">
      <c r="A34" s="230"/>
      <c r="B34" s="231"/>
      <c r="C34" s="232"/>
      <c r="D34" s="233"/>
      <c r="E34" s="234"/>
      <c r="F34" s="234"/>
      <c r="G34" s="234"/>
      <c r="H34" s="234"/>
      <c r="I34" s="235"/>
    </row>
    <row r="35" spans="1:9" ht="16.5" customHeight="1" x14ac:dyDescent="0.4">
      <c r="A35" s="236" t="s">
        <v>27</v>
      </c>
      <c r="B35" s="229"/>
      <c r="C35" s="237">
        <f>SUM(C16:D34)</f>
        <v>0</v>
      </c>
      <c r="D35" s="238"/>
      <c r="E35" s="239"/>
      <c r="F35" s="239"/>
      <c r="G35" s="239"/>
      <c r="H35" s="239"/>
      <c r="I35" s="240"/>
    </row>
    <row r="36" spans="1:9" ht="16.5" customHeight="1" x14ac:dyDescent="0.4">
      <c r="A36" s="224" t="s">
        <v>28</v>
      </c>
      <c r="B36" s="225"/>
      <c r="C36" s="225"/>
      <c r="D36" s="225"/>
      <c r="E36" s="225"/>
      <c r="F36" s="225"/>
      <c r="G36" s="225"/>
      <c r="H36" s="225"/>
      <c r="I36" s="226"/>
    </row>
    <row r="37" spans="1:9" s="64" customFormat="1" ht="16.5" customHeight="1" x14ac:dyDescent="0.4">
      <c r="A37" s="227" t="s">
        <v>29</v>
      </c>
      <c r="B37" s="228"/>
      <c r="C37" s="229" t="s">
        <v>30</v>
      </c>
      <c r="D37" s="229"/>
      <c r="E37" s="229"/>
      <c r="F37" s="61" t="s">
        <v>31</v>
      </c>
      <c r="G37" s="60" t="s">
        <v>32</v>
      </c>
      <c r="H37" s="62" t="s">
        <v>33</v>
      </c>
      <c r="I37" s="63" t="s">
        <v>34</v>
      </c>
    </row>
    <row r="38" spans="1:9" ht="16.5" customHeight="1" x14ac:dyDescent="0.4">
      <c r="A38" s="215"/>
      <c r="B38" s="216"/>
      <c r="C38" s="219"/>
      <c r="D38" s="220"/>
      <c r="E38" s="221"/>
      <c r="F38" s="65"/>
      <c r="G38" s="54"/>
      <c r="H38" s="55">
        <f>F38*G38</f>
        <v>0</v>
      </c>
      <c r="I38" s="68"/>
    </row>
    <row r="39" spans="1:9" ht="16.5" customHeight="1" x14ac:dyDescent="0.4">
      <c r="A39" s="217"/>
      <c r="B39" s="218"/>
      <c r="C39" s="222"/>
      <c r="D39" s="203"/>
      <c r="E39" s="223"/>
      <c r="F39" s="66"/>
      <c r="G39" s="56"/>
      <c r="H39" s="55">
        <f t="shared" ref="H39:H44" si="0">F39*G39</f>
        <v>0</v>
      </c>
      <c r="I39" s="69"/>
    </row>
    <row r="40" spans="1:9" ht="16.5" customHeight="1" x14ac:dyDescent="0.4">
      <c r="A40" s="217"/>
      <c r="B40" s="218"/>
      <c r="C40" s="222"/>
      <c r="D40" s="203"/>
      <c r="E40" s="223"/>
      <c r="F40" s="66"/>
      <c r="G40" s="56"/>
      <c r="H40" s="55">
        <f t="shared" si="0"/>
        <v>0</v>
      </c>
      <c r="I40" s="69"/>
    </row>
    <row r="41" spans="1:9" ht="16.5" customHeight="1" x14ac:dyDescent="0.4">
      <c r="A41" s="217"/>
      <c r="B41" s="218"/>
      <c r="C41" s="222"/>
      <c r="D41" s="203"/>
      <c r="E41" s="223"/>
      <c r="F41" s="66"/>
      <c r="G41" s="56"/>
      <c r="H41" s="55">
        <f t="shared" si="0"/>
        <v>0</v>
      </c>
      <c r="I41" s="69"/>
    </row>
    <row r="42" spans="1:9" ht="16.5" customHeight="1" x14ac:dyDescent="0.4">
      <c r="A42" s="217"/>
      <c r="B42" s="218"/>
      <c r="C42" s="222"/>
      <c r="D42" s="203"/>
      <c r="E42" s="223"/>
      <c r="F42" s="66"/>
      <c r="G42" s="56"/>
      <c r="H42" s="55">
        <f t="shared" si="0"/>
        <v>0</v>
      </c>
      <c r="I42" s="69"/>
    </row>
    <row r="43" spans="1:9" ht="16.5" customHeight="1" x14ac:dyDescent="0.4">
      <c r="A43" s="217"/>
      <c r="B43" s="218"/>
      <c r="C43" s="222"/>
      <c r="D43" s="203"/>
      <c r="E43" s="223"/>
      <c r="F43" s="66"/>
      <c r="G43" s="56"/>
      <c r="H43" s="55">
        <f t="shared" si="0"/>
        <v>0</v>
      </c>
      <c r="I43" s="69"/>
    </row>
    <row r="44" spans="1:9" ht="16.5" customHeight="1" thickBot="1" x14ac:dyDescent="0.45">
      <c r="A44" s="212"/>
      <c r="B44" s="213"/>
      <c r="C44" s="214"/>
      <c r="D44" s="214"/>
      <c r="E44" s="214"/>
      <c r="F44" s="67"/>
      <c r="G44" s="57"/>
      <c r="H44" s="58">
        <f t="shared" si="0"/>
        <v>0</v>
      </c>
      <c r="I44" s="70"/>
    </row>
    <row r="45" spans="1:9" ht="16.5" customHeight="1" x14ac:dyDescent="0.4">
      <c r="A45" s="5" t="s">
        <v>75</v>
      </c>
      <c r="B45" s="6"/>
      <c r="C45" s="6"/>
      <c r="D45" s="6"/>
      <c r="E45" s="6"/>
      <c r="F45" s="3"/>
      <c r="G45" s="3"/>
      <c r="H45" s="3"/>
      <c r="I45" s="3"/>
    </row>
    <row r="46" spans="1:9" ht="16.5" customHeight="1" x14ac:dyDescent="0.4">
      <c r="A46" s="7" t="s">
        <v>76</v>
      </c>
      <c r="B46" s="6"/>
      <c r="C46" s="6"/>
      <c r="D46" s="6"/>
      <c r="E46" s="6"/>
    </row>
  </sheetData>
  <sheetProtection sheet="1" formatCells="0" formatColumns="0" formatRows="0" selectLockedCells="1"/>
  <mergeCells count="102">
    <mergeCell ref="A30:B30"/>
    <mergeCell ref="C30:D30"/>
    <mergeCell ref="E30:I30"/>
    <mergeCell ref="A43:B43"/>
    <mergeCell ref="C43:E43"/>
    <mergeCell ref="A44:B44"/>
    <mergeCell ref="C44:E44"/>
    <mergeCell ref="A41:B41"/>
    <mergeCell ref="C41:E41"/>
    <mergeCell ref="A42:B42"/>
    <mergeCell ref="C42:E42"/>
    <mergeCell ref="A38:B38"/>
    <mergeCell ref="C38:E38"/>
    <mergeCell ref="A39:B39"/>
    <mergeCell ref="C39:E39"/>
    <mergeCell ref="A40:B40"/>
    <mergeCell ref="C40:E40"/>
    <mergeCell ref="A35:B35"/>
    <mergeCell ref="C35:D35"/>
    <mergeCell ref="E35:I35"/>
    <mergeCell ref="A36:I36"/>
    <mergeCell ref="A37:B37"/>
    <mergeCell ref="C37:E37"/>
    <mergeCell ref="A33:B33"/>
    <mergeCell ref="C33:D33"/>
    <mergeCell ref="E33:I33"/>
    <mergeCell ref="A34:B34"/>
    <mergeCell ref="C34:D34"/>
    <mergeCell ref="E34:I34"/>
    <mergeCell ref="A31:B31"/>
    <mergeCell ref="C31:D31"/>
    <mergeCell ref="E31:I31"/>
    <mergeCell ref="A32:B32"/>
    <mergeCell ref="C32:D32"/>
    <mergeCell ref="E32:I32"/>
    <mergeCell ref="A28:B28"/>
    <mergeCell ref="C28:D28"/>
    <mergeCell ref="E28:I28"/>
    <mergeCell ref="A29:B29"/>
    <mergeCell ref="C29:D29"/>
    <mergeCell ref="E29:I29"/>
    <mergeCell ref="A26:B26"/>
    <mergeCell ref="C26:D26"/>
    <mergeCell ref="E26:I26"/>
    <mergeCell ref="A27:B27"/>
    <mergeCell ref="C27:D27"/>
    <mergeCell ref="E27:I27"/>
    <mergeCell ref="A24:B24"/>
    <mergeCell ref="C24:D24"/>
    <mergeCell ref="E24:I24"/>
    <mergeCell ref="A25:B25"/>
    <mergeCell ref="C25:D25"/>
    <mergeCell ref="E25:I25"/>
    <mergeCell ref="A22:B22"/>
    <mergeCell ref="C22:D22"/>
    <mergeCell ref="E22:I22"/>
    <mergeCell ref="A23:B23"/>
    <mergeCell ref="C23:D23"/>
    <mergeCell ref="E23:I23"/>
    <mergeCell ref="A20:B20"/>
    <mergeCell ref="C20:D20"/>
    <mergeCell ref="E20:I20"/>
    <mergeCell ref="A21:B21"/>
    <mergeCell ref="C21:D21"/>
    <mergeCell ref="E21:I21"/>
    <mergeCell ref="A18:B18"/>
    <mergeCell ref="C18:D18"/>
    <mergeCell ref="E18:I18"/>
    <mergeCell ref="A19:B19"/>
    <mergeCell ref="C19:D19"/>
    <mergeCell ref="E19:I19"/>
    <mergeCell ref="A16:B16"/>
    <mergeCell ref="C16:D16"/>
    <mergeCell ref="E16:I16"/>
    <mergeCell ref="A17:B17"/>
    <mergeCell ref="C17:D17"/>
    <mergeCell ref="E17:I17"/>
    <mergeCell ref="B13:C13"/>
    <mergeCell ref="D13:E13"/>
    <mergeCell ref="F13:G13"/>
    <mergeCell ref="H13:I13"/>
    <mergeCell ref="A14:I14"/>
    <mergeCell ref="A15:B15"/>
    <mergeCell ref="C15:D15"/>
    <mergeCell ref="E15:I15"/>
    <mergeCell ref="D9:E9"/>
    <mergeCell ref="F9:G9"/>
    <mergeCell ref="H9:I9"/>
    <mergeCell ref="B10:C12"/>
    <mergeCell ref="D10:E12"/>
    <mergeCell ref="F10:G12"/>
    <mergeCell ref="H10:I12"/>
    <mergeCell ref="G1:I1"/>
    <mergeCell ref="A3:I3"/>
    <mergeCell ref="A4:I4"/>
    <mergeCell ref="A5:I5"/>
    <mergeCell ref="A6:A13"/>
    <mergeCell ref="B6:C8"/>
    <mergeCell ref="D6:E8"/>
    <mergeCell ref="F6:G8"/>
    <mergeCell ref="H6:I8"/>
    <mergeCell ref="B9:C9"/>
  </mergeCells>
  <phoneticPr fontId="19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workbookViewId="0">
      <selection activeCell="B9" sqref="B9:C9"/>
    </sheetView>
  </sheetViews>
  <sheetFormatPr defaultColWidth="8.625" defaultRowHeight="16.5" customHeight="1" x14ac:dyDescent="0.4"/>
  <cols>
    <col min="1" max="16384" width="8.625" style="53"/>
  </cols>
  <sheetData>
    <row r="1" spans="1:9" ht="16.5" customHeight="1" thickBot="1" x14ac:dyDescent="0.45">
      <c r="E1" s="49" t="s">
        <v>99</v>
      </c>
      <c r="F1" s="50"/>
      <c r="G1" s="146"/>
      <c r="H1" s="146"/>
      <c r="I1" s="147"/>
    </row>
    <row r="2" spans="1:9" ht="16.5" customHeight="1" x14ac:dyDescent="0.4">
      <c r="A2" s="2" t="s">
        <v>103</v>
      </c>
      <c r="I2" s="51" t="s">
        <v>97</v>
      </c>
    </row>
    <row r="3" spans="1:9" ht="16.5" customHeight="1" x14ac:dyDescent="0.4">
      <c r="A3" s="148" t="s">
        <v>104</v>
      </c>
      <c r="B3" s="149"/>
      <c r="C3" s="149"/>
      <c r="D3" s="149"/>
      <c r="E3" s="149"/>
      <c r="F3" s="149"/>
      <c r="G3" s="149"/>
      <c r="H3" s="149"/>
      <c r="I3" s="149"/>
    </row>
    <row r="4" spans="1:9" ht="16.5" customHeight="1" x14ac:dyDescent="0.4">
      <c r="A4" s="148" t="s">
        <v>105</v>
      </c>
      <c r="B4" s="148"/>
      <c r="C4" s="148"/>
      <c r="D4" s="148"/>
      <c r="E4" s="148"/>
      <c r="F4" s="148"/>
      <c r="G4" s="148"/>
      <c r="H4" s="148"/>
      <c r="I4" s="148"/>
    </row>
    <row r="5" spans="1:9" ht="16.5" customHeight="1" thickBot="1" x14ac:dyDescent="0.45">
      <c r="A5" s="150" t="s">
        <v>107</v>
      </c>
      <c r="B5" s="150"/>
      <c r="C5" s="150"/>
      <c r="D5" s="150"/>
      <c r="E5" s="150"/>
      <c r="F5" s="150"/>
      <c r="G5" s="150"/>
      <c r="H5" s="150"/>
      <c r="I5" s="150"/>
    </row>
    <row r="6" spans="1:9" ht="16.5" customHeight="1" x14ac:dyDescent="0.4">
      <c r="A6" s="163" t="s">
        <v>18</v>
      </c>
      <c r="B6" s="151" t="s">
        <v>14</v>
      </c>
      <c r="C6" s="151"/>
      <c r="D6" s="154" t="s">
        <v>15</v>
      </c>
      <c r="E6" s="155"/>
      <c r="F6" s="151" t="s">
        <v>16</v>
      </c>
      <c r="G6" s="151"/>
      <c r="H6" s="154" t="s">
        <v>17</v>
      </c>
      <c r="I6" s="160"/>
    </row>
    <row r="7" spans="1:9" ht="16.5" customHeight="1" x14ac:dyDescent="0.4">
      <c r="A7" s="164"/>
      <c r="B7" s="152"/>
      <c r="C7" s="152"/>
      <c r="D7" s="156"/>
      <c r="E7" s="157"/>
      <c r="F7" s="152"/>
      <c r="G7" s="152"/>
      <c r="H7" s="156"/>
      <c r="I7" s="161"/>
    </row>
    <row r="8" spans="1:9" ht="16.5" customHeight="1" x14ac:dyDescent="0.4">
      <c r="A8" s="164"/>
      <c r="B8" s="153"/>
      <c r="C8" s="153"/>
      <c r="D8" s="158"/>
      <c r="E8" s="159"/>
      <c r="F8" s="153"/>
      <c r="G8" s="153"/>
      <c r="H8" s="158"/>
      <c r="I8" s="162"/>
    </row>
    <row r="9" spans="1:9" ht="16.5" customHeight="1" x14ac:dyDescent="0.4">
      <c r="A9" s="164"/>
      <c r="B9" s="171"/>
      <c r="C9" s="171"/>
      <c r="D9" s="172"/>
      <c r="E9" s="173"/>
      <c r="F9" s="174">
        <f>B9-D9</f>
        <v>0</v>
      </c>
      <c r="G9" s="174"/>
      <c r="H9" s="175">
        <f>C35</f>
        <v>0</v>
      </c>
      <c r="I9" s="176"/>
    </row>
    <row r="10" spans="1:9" ht="16.5" customHeight="1" x14ac:dyDescent="0.4">
      <c r="A10" s="164"/>
      <c r="B10" s="182" t="s">
        <v>19</v>
      </c>
      <c r="C10" s="182"/>
      <c r="D10" s="180" t="s">
        <v>20</v>
      </c>
      <c r="E10" s="181"/>
      <c r="F10" s="182" t="s">
        <v>21</v>
      </c>
      <c r="G10" s="182"/>
      <c r="H10" s="183" t="s">
        <v>22</v>
      </c>
      <c r="I10" s="184"/>
    </row>
    <row r="11" spans="1:9" ht="16.5" customHeight="1" x14ac:dyDescent="0.4">
      <c r="A11" s="164"/>
      <c r="B11" s="152"/>
      <c r="C11" s="152"/>
      <c r="D11" s="156"/>
      <c r="E11" s="157"/>
      <c r="F11" s="152"/>
      <c r="G11" s="152"/>
      <c r="H11" s="185"/>
      <c r="I11" s="186"/>
    </row>
    <row r="12" spans="1:9" ht="16.5" customHeight="1" x14ac:dyDescent="0.4">
      <c r="A12" s="164"/>
      <c r="B12" s="153"/>
      <c r="C12" s="153"/>
      <c r="D12" s="158"/>
      <c r="E12" s="159"/>
      <c r="F12" s="153"/>
      <c r="G12" s="153"/>
      <c r="H12" s="187"/>
      <c r="I12" s="188"/>
    </row>
    <row r="13" spans="1:9" ht="16.5" customHeight="1" x14ac:dyDescent="0.4">
      <c r="A13" s="165"/>
      <c r="B13" s="171"/>
      <c r="C13" s="171"/>
      <c r="D13" s="190">
        <f>IF(H9&gt;B13,B13,H9)</f>
        <v>0</v>
      </c>
      <c r="E13" s="191"/>
      <c r="F13" s="190">
        <f>IF(F9&gt;D13,D13,F9)</f>
        <v>0</v>
      </c>
      <c r="G13" s="191"/>
      <c r="H13" s="192"/>
      <c r="I13" s="193"/>
    </row>
    <row r="14" spans="1:9" ht="16.5" customHeight="1" x14ac:dyDescent="0.4">
      <c r="A14" s="194" t="s">
        <v>23</v>
      </c>
      <c r="B14" s="195"/>
      <c r="C14" s="195"/>
      <c r="D14" s="195"/>
      <c r="E14" s="195"/>
      <c r="F14" s="195"/>
      <c r="G14" s="195"/>
      <c r="H14" s="195"/>
      <c r="I14" s="196"/>
    </row>
    <row r="15" spans="1:9" ht="16.5" customHeight="1" x14ac:dyDescent="0.4">
      <c r="A15" s="166" t="s">
        <v>24</v>
      </c>
      <c r="B15" s="167"/>
      <c r="C15" s="168" t="s">
        <v>25</v>
      </c>
      <c r="D15" s="169"/>
      <c r="E15" s="167" t="s">
        <v>26</v>
      </c>
      <c r="F15" s="167"/>
      <c r="G15" s="167"/>
      <c r="H15" s="167"/>
      <c r="I15" s="170"/>
    </row>
    <row r="16" spans="1:9" ht="16.5" customHeight="1" x14ac:dyDescent="0.4">
      <c r="A16" s="205" t="s">
        <v>88</v>
      </c>
      <c r="B16" s="206" t="s">
        <v>77</v>
      </c>
      <c r="C16" s="207"/>
      <c r="D16" s="208"/>
      <c r="E16" s="201"/>
      <c r="F16" s="201"/>
      <c r="G16" s="201"/>
      <c r="H16" s="201"/>
      <c r="I16" s="202"/>
    </row>
    <row r="17" spans="1:9" ht="16.5" customHeight="1" x14ac:dyDescent="0.4">
      <c r="A17" s="197" t="s">
        <v>78</v>
      </c>
      <c r="B17" s="198" t="s">
        <v>78</v>
      </c>
      <c r="C17" s="199"/>
      <c r="D17" s="200"/>
      <c r="E17" s="201"/>
      <c r="F17" s="201"/>
      <c r="G17" s="201"/>
      <c r="H17" s="201"/>
      <c r="I17" s="202"/>
    </row>
    <row r="18" spans="1:9" ht="16.5" customHeight="1" x14ac:dyDescent="0.4">
      <c r="A18" s="197" t="s">
        <v>79</v>
      </c>
      <c r="B18" s="198" t="s">
        <v>79</v>
      </c>
      <c r="C18" s="199"/>
      <c r="D18" s="200"/>
      <c r="E18" s="201"/>
      <c r="F18" s="201"/>
      <c r="G18" s="201"/>
      <c r="H18" s="201"/>
      <c r="I18" s="202"/>
    </row>
    <row r="19" spans="1:9" ht="16.5" customHeight="1" x14ac:dyDescent="0.4">
      <c r="A19" s="197" t="s">
        <v>80</v>
      </c>
      <c r="B19" s="198" t="s">
        <v>80</v>
      </c>
      <c r="C19" s="199"/>
      <c r="D19" s="200"/>
      <c r="E19" s="203" t="s">
        <v>86</v>
      </c>
      <c r="F19" s="203"/>
      <c r="G19" s="203"/>
      <c r="H19" s="203"/>
      <c r="I19" s="204"/>
    </row>
    <row r="20" spans="1:9" ht="16.5" customHeight="1" x14ac:dyDescent="0.4">
      <c r="A20" s="197" t="s">
        <v>81</v>
      </c>
      <c r="B20" s="198" t="s">
        <v>81</v>
      </c>
      <c r="C20" s="199"/>
      <c r="D20" s="200"/>
      <c r="E20" s="201"/>
      <c r="F20" s="201"/>
      <c r="G20" s="201"/>
      <c r="H20" s="201"/>
      <c r="I20" s="202"/>
    </row>
    <row r="21" spans="1:9" ht="16.5" customHeight="1" x14ac:dyDescent="0.4">
      <c r="A21" s="197" t="s">
        <v>82</v>
      </c>
      <c r="B21" s="198" t="s">
        <v>82</v>
      </c>
      <c r="C21" s="199"/>
      <c r="D21" s="200"/>
      <c r="E21" s="209"/>
      <c r="F21" s="209"/>
      <c r="G21" s="209"/>
      <c r="H21" s="209"/>
      <c r="I21" s="210"/>
    </row>
    <row r="22" spans="1:9" ht="16.5" customHeight="1" x14ac:dyDescent="0.4">
      <c r="A22" s="197" t="s">
        <v>83</v>
      </c>
      <c r="B22" s="198" t="s">
        <v>83</v>
      </c>
      <c r="C22" s="199"/>
      <c r="D22" s="200"/>
      <c r="E22" s="209"/>
      <c r="F22" s="209"/>
      <c r="G22" s="209"/>
      <c r="H22" s="209"/>
      <c r="I22" s="210"/>
    </row>
    <row r="23" spans="1:9" ht="16.5" customHeight="1" x14ac:dyDescent="0.4">
      <c r="A23" s="197" t="s">
        <v>82</v>
      </c>
      <c r="B23" s="198" t="s">
        <v>82</v>
      </c>
      <c r="C23" s="199"/>
      <c r="D23" s="200"/>
      <c r="E23" s="209"/>
      <c r="F23" s="209"/>
      <c r="G23" s="209"/>
      <c r="H23" s="209"/>
      <c r="I23" s="210"/>
    </row>
    <row r="24" spans="1:9" ht="16.5" customHeight="1" x14ac:dyDescent="0.4">
      <c r="A24" s="197" t="s">
        <v>82</v>
      </c>
      <c r="B24" s="198" t="s">
        <v>82</v>
      </c>
      <c r="C24" s="199"/>
      <c r="D24" s="200"/>
      <c r="E24" s="209"/>
      <c r="F24" s="209"/>
      <c r="G24" s="209"/>
      <c r="H24" s="209"/>
      <c r="I24" s="210"/>
    </row>
    <row r="25" spans="1:9" ht="16.5" customHeight="1" x14ac:dyDescent="0.4">
      <c r="A25" s="197" t="s">
        <v>84</v>
      </c>
      <c r="B25" s="198" t="s">
        <v>84</v>
      </c>
      <c r="C25" s="199"/>
      <c r="D25" s="200"/>
      <c r="E25" s="209"/>
      <c r="F25" s="209"/>
      <c r="G25" s="209"/>
      <c r="H25" s="209"/>
      <c r="I25" s="210"/>
    </row>
    <row r="26" spans="1:9" ht="16.5" customHeight="1" x14ac:dyDescent="0.4">
      <c r="A26" s="197" t="s">
        <v>85</v>
      </c>
      <c r="B26" s="198" t="s">
        <v>85</v>
      </c>
      <c r="C26" s="199"/>
      <c r="D26" s="200"/>
      <c r="E26" s="209"/>
      <c r="F26" s="209"/>
      <c r="G26" s="209"/>
      <c r="H26" s="209"/>
      <c r="I26" s="210"/>
    </row>
    <row r="27" spans="1:9" ht="16.5" customHeight="1" x14ac:dyDescent="0.4">
      <c r="A27" s="211"/>
      <c r="B27" s="201"/>
      <c r="C27" s="199"/>
      <c r="D27" s="200"/>
      <c r="E27" s="209"/>
      <c r="F27" s="209"/>
      <c r="G27" s="209"/>
      <c r="H27" s="209"/>
      <c r="I27" s="210"/>
    </row>
    <row r="28" spans="1:9" ht="16.5" customHeight="1" x14ac:dyDescent="0.4">
      <c r="A28" s="211"/>
      <c r="B28" s="201"/>
      <c r="C28" s="199"/>
      <c r="D28" s="200"/>
      <c r="E28" s="209"/>
      <c r="F28" s="209"/>
      <c r="G28" s="209"/>
      <c r="H28" s="209"/>
      <c r="I28" s="210"/>
    </row>
    <row r="29" spans="1:9" ht="16.5" customHeight="1" x14ac:dyDescent="0.4">
      <c r="A29" s="211"/>
      <c r="B29" s="201"/>
      <c r="C29" s="199"/>
      <c r="D29" s="200"/>
      <c r="E29" s="209"/>
      <c r="F29" s="209"/>
      <c r="G29" s="209"/>
      <c r="H29" s="209"/>
      <c r="I29" s="210"/>
    </row>
    <row r="30" spans="1:9" ht="16.5" customHeight="1" x14ac:dyDescent="0.4">
      <c r="A30" s="211"/>
      <c r="B30" s="201"/>
      <c r="C30" s="199"/>
      <c r="D30" s="200"/>
      <c r="E30" s="209"/>
      <c r="F30" s="209"/>
      <c r="G30" s="209"/>
      <c r="H30" s="209"/>
      <c r="I30" s="210"/>
    </row>
    <row r="31" spans="1:9" s="59" customFormat="1" ht="16.5" customHeight="1" x14ac:dyDescent="0.4">
      <c r="A31" s="211"/>
      <c r="B31" s="201"/>
      <c r="C31" s="199"/>
      <c r="D31" s="200"/>
      <c r="E31" s="209"/>
      <c r="F31" s="209"/>
      <c r="G31" s="209"/>
      <c r="H31" s="209"/>
      <c r="I31" s="210"/>
    </row>
    <row r="32" spans="1:9" ht="16.5" customHeight="1" x14ac:dyDescent="0.4">
      <c r="A32" s="211"/>
      <c r="B32" s="201"/>
      <c r="C32" s="199"/>
      <c r="D32" s="200"/>
      <c r="E32" s="209"/>
      <c r="F32" s="209"/>
      <c r="G32" s="209"/>
      <c r="H32" s="209"/>
      <c r="I32" s="210"/>
    </row>
    <row r="33" spans="1:9" ht="16.5" customHeight="1" x14ac:dyDescent="0.4">
      <c r="A33" s="211"/>
      <c r="B33" s="201"/>
      <c r="C33" s="199"/>
      <c r="D33" s="200"/>
      <c r="E33" s="209"/>
      <c r="F33" s="209"/>
      <c r="G33" s="209"/>
      <c r="H33" s="209"/>
      <c r="I33" s="210"/>
    </row>
    <row r="34" spans="1:9" ht="16.5" customHeight="1" x14ac:dyDescent="0.4">
      <c r="A34" s="230"/>
      <c r="B34" s="231"/>
      <c r="C34" s="232"/>
      <c r="D34" s="233"/>
      <c r="E34" s="234"/>
      <c r="F34" s="234"/>
      <c r="G34" s="234"/>
      <c r="H34" s="234"/>
      <c r="I34" s="235"/>
    </row>
    <row r="35" spans="1:9" ht="16.5" customHeight="1" x14ac:dyDescent="0.4">
      <c r="A35" s="236" t="s">
        <v>27</v>
      </c>
      <c r="B35" s="229"/>
      <c r="C35" s="237">
        <f>SUM(C16:D34)</f>
        <v>0</v>
      </c>
      <c r="D35" s="238"/>
      <c r="E35" s="239"/>
      <c r="F35" s="239"/>
      <c r="G35" s="239"/>
      <c r="H35" s="239"/>
      <c r="I35" s="240"/>
    </row>
    <row r="36" spans="1:9" ht="16.5" customHeight="1" x14ac:dyDescent="0.4">
      <c r="A36" s="224" t="s">
        <v>28</v>
      </c>
      <c r="B36" s="225"/>
      <c r="C36" s="225"/>
      <c r="D36" s="225"/>
      <c r="E36" s="225"/>
      <c r="F36" s="225"/>
      <c r="G36" s="225"/>
      <c r="H36" s="225"/>
      <c r="I36" s="226"/>
    </row>
    <row r="37" spans="1:9" s="64" customFormat="1" ht="16.5" customHeight="1" x14ac:dyDescent="0.4">
      <c r="A37" s="227" t="s">
        <v>29</v>
      </c>
      <c r="B37" s="228"/>
      <c r="C37" s="229" t="s">
        <v>30</v>
      </c>
      <c r="D37" s="229"/>
      <c r="E37" s="229"/>
      <c r="F37" s="61" t="s">
        <v>31</v>
      </c>
      <c r="G37" s="60" t="s">
        <v>32</v>
      </c>
      <c r="H37" s="62" t="s">
        <v>33</v>
      </c>
      <c r="I37" s="63" t="s">
        <v>34</v>
      </c>
    </row>
    <row r="38" spans="1:9" ht="16.5" customHeight="1" x14ac:dyDescent="0.4">
      <c r="A38" s="215"/>
      <c r="B38" s="216"/>
      <c r="C38" s="219"/>
      <c r="D38" s="220"/>
      <c r="E38" s="221"/>
      <c r="F38" s="65"/>
      <c r="G38" s="54"/>
      <c r="H38" s="55">
        <f>F38*G38</f>
        <v>0</v>
      </c>
      <c r="I38" s="68"/>
    </row>
    <row r="39" spans="1:9" ht="16.5" customHeight="1" x14ac:dyDescent="0.4">
      <c r="A39" s="217"/>
      <c r="B39" s="218"/>
      <c r="C39" s="222"/>
      <c r="D39" s="203"/>
      <c r="E39" s="223"/>
      <c r="F39" s="66"/>
      <c r="G39" s="56"/>
      <c r="H39" s="55">
        <f t="shared" ref="H39:H44" si="0">F39*G39</f>
        <v>0</v>
      </c>
      <c r="I39" s="69"/>
    </row>
    <row r="40" spans="1:9" ht="16.5" customHeight="1" x14ac:dyDescent="0.4">
      <c r="A40" s="217"/>
      <c r="B40" s="218"/>
      <c r="C40" s="222"/>
      <c r="D40" s="203"/>
      <c r="E40" s="223"/>
      <c r="F40" s="66"/>
      <c r="G40" s="56"/>
      <c r="H40" s="55">
        <f t="shared" si="0"/>
        <v>0</v>
      </c>
      <c r="I40" s="69"/>
    </row>
    <row r="41" spans="1:9" ht="16.5" customHeight="1" x14ac:dyDescent="0.4">
      <c r="A41" s="217"/>
      <c r="B41" s="218"/>
      <c r="C41" s="222"/>
      <c r="D41" s="203"/>
      <c r="E41" s="223"/>
      <c r="F41" s="66"/>
      <c r="G41" s="56"/>
      <c r="H41" s="55">
        <f t="shared" si="0"/>
        <v>0</v>
      </c>
      <c r="I41" s="69"/>
    </row>
    <row r="42" spans="1:9" ht="16.5" customHeight="1" x14ac:dyDescent="0.4">
      <c r="A42" s="217"/>
      <c r="B42" s="218"/>
      <c r="C42" s="222"/>
      <c r="D42" s="203"/>
      <c r="E42" s="223"/>
      <c r="F42" s="66"/>
      <c r="G42" s="56"/>
      <c r="H42" s="55">
        <f t="shared" si="0"/>
        <v>0</v>
      </c>
      <c r="I42" s="69"/>
    </row>
    <row r="43" spans="1:9" ht="16.5" customHeight="1" x14ac:dyDescent="0.4">
      <c r="A43" s="217"/>
      <c r="B43" s="218"/>
      <c r="C43" s="222"/>
      <c r="D43" s="203"/>
      <c r="E43" s="223"/>
      <c r="F43" s="66"/>
      <c r="G43" s="56"/>
      <c r="H43" s="55">
        <f t="shared" si="0"/>
        <v>0</v>
      </c>
      <c r="I43" s="69"/>
    </row>
    <row r="44" spans="1:9" ht="16.5" customHeight="1" thickBot="1" x14ac:dyDescent="0.45">
      <c r="A44" s="212"/>
      <c r="B44" s="213"/>
      <c r="C44" s="214"/>
      <c r="D44" s="214"/>
      <c r="E44" s="214"/>
      <c r="F44" s="67"/>
      <c r="G44" s="57"/>
      <c r="H44" s="58">
        <f t="shared" si="0"/>
        <v>0</v>
      </c>
      <c r="I44" s="70"/>
    </row>
    <row r="45" spans="1:9" ht="16.5" customHeight="1" x14ac:dyDescent="0.4">
      <c r="A45" s="5" t="s">
        <v>75</v>
      </c>
      <c r="B45" s="6"/>
      <c r="C45" s="6"/>
      <c r="D45" s="6"/>
      <c r="E45" s="6"/>
      <c r="F45" s="3"/>
      <c r="G45" s="3"/>
      <c r="H45" s="3"/>
      <c r="I45" s="3"/>
    </row>
    <row r="46" spans="1:9" ht="16.5" customHeight="1" x14ac:dyDescent="0.4">
      <c r="A46" s="7" t="s">
        <v>76</v>
      </c>
      <c r="B46" s="6"/>
      <c r="C46" s="6"/>
      <c r="D46" s="6"/>
      <c r="E46" s="6"/>
    </row>
  </sheetData>
  <sheetProtection sheet="1" formatCells="0" formatColumns="0" formatRows="0" selectLockedCells="1"/>
  <mergeCells count="102">
    <mergeCell ref="A43:B43"/>
    <mergeCell ref="C43:E43"/>
    <mergeCell ref="A44:B44"/>
    <mergeCell ref="C44:E44"/>
    <mergeCell ref="A41:B41"/>
    <mergeCell ref="C41:E41"/>
    <mergeCell ref="A42:B42"/>
    <mergeCell ref="C42:E42"/>
    <mergeCell ref="A38:B38"/>
    <mergeCell ref="C38:E38"/>
    <mergeCell ref="A39:B39"/>
    <mergeCell ref="C39:E39"/>
    <mergeCell ref="A40:B40"/>
    <mergeCell ref="C40:E40"/>
    <mergeCell ref="A35:B35"/>
    <mergeCell ref="C35:D35"/>
    <mergeCell ref="E35:I35"/>
    <mergeCell ref="A36:I36"/>
    <mergeCell ref="A37:B37"/>
    <mergeCell ref="C37:E37"/>
    <mergeCell ref="A33:B33"/>
    <mergeCell ref="C33:D33"/>
    <mergeCell ref="E33:I33"/>
    <mergeCell ref="A34:B34"/>
    <mergeCell ref="C34:D34"/>
    <mergeCell ref="E34:I34"/>
    <mergeCell ref="A30:B30"/>
    <mergeCell ref="C30:D30"/>
    <mergeCell ref="E30:I30"/>
    <mergeCell ref="A32:B32"/>
    <mergeCell ref="C32:D32"/>
    <mergeCell ref="E32:I32"/>
    <mergeCell ref="A31:B31"/>
    <mergeCell ref="C31:D31"/>
    <mergeCell ref="E31:I31"/>
    <mergeCell ref="A28:B28"/>
    <mergeCell ref="C28:D28"/>
    <mergeCell ref="E28:I28"/>
    <mergeCell ref="A29:B29"/>
    <mergeCell ref="C29:D29"/>
    <mergeCell ref="E29:I29"/>
    <mergeCell ref="A26:B26"/>
    <mergeCell ref="C26:D26"/>
    <mergeCell ref="E26:I26"/>
    <mergeCell ref="A27:B27"/>
    <mergeCell ref="C27:D27"/>
    <mergeCell ref="E27:I27"/>
    <mergeCell ref="A24:B24"/>
    <mergeCell ref="C24:D24"/>
    <mergeCell ref="E24:I24"/>
    <mergeCell ref="A25:B25"/>
    <mergeCell ref="C25:D25"/>
    <mergeCell ref="E25:I25"/>
    <mergeCell ref="A22:B22"/>
    <mergeCell ref="C22:D22"/>
    <mergeCell ref="E22:I22"/>
    <mergeCell ref="A23:B23"/>
    <mergeCell ref="C23:D23"/>
    <mergeCell ref="E23:I23"/>
    <mergeCell ref="A20:B20"/>
    <mergeCell ref="C20:D20"/>
    <mergeCell ref="E20:I20"/>
    <mergeCell ref="A21:B21"/>
    <mergeCell ref="C21:D21"/>
    <mergeCell ref="E21:I21"/>
    <mergeCell ref="A18:B18"/>
    <mergeCell ref="C18:D18"/>
    <mergeCell ref="E18:I18"/>
    <mergeCell ref="A19:B19"/>
    <mergeCell ref="C19:D19"/>
    <mergeCell ref="E19:I19"/>
    <mergeCell ref="A16:B16"/>
    <mergeCell ref="C16:D16"/>
    <mergeCell ref="E16:I16"/>
    <mergeCell ref="A17:B17"/>
    <mergeCell ref="C17:D17"/>
    <mergeCell ref="E17:I17"/>
    <mergeCell ref="B13:C13"/>
    <mergeCell ref="D13:E13"/>
    <mergeCell ref="F13:G13"/>
    <mergeCell ref="H13:I13"/>
    <mergeCell ref="A14:I14"/>
    <mergeCell ref="A15:B15"/>
    <mergeCell ref="C15:D15"/>
    <mergeCell ref="E15:I15"/>
    <mergeCell ref="D9:E9"/>
    <mergeCell ref="F9:G9"/>
    <mergeCell ref="H9:I9"/>
    <mergeCell ref="B10:C12"/>
    <mergeCell ref="D10:E12"/>
    <mergeCell ref="F10:G12"/>
    <mergeCell ref="H10:I12"/>
    <mergeCell ref="G1:I1"/>
    <mergeCell ref="A3:I3"/>
    <mergeCell ref="A4:I4"/>
    <mergeCell ref="A5:I5"/>
    <mergeCell ref="A6:A13"/>
    <mergeCell ref="B6:C8"/>
    <mergeCell ref="D6:E8"/>
    <mergeCell ref="F6:G8"/>
    <mergeCell ref="H6:I8"/>
    <mergeCell ref="B9:C9"/>
  </mergeCells>
  <phoneticPr fontId="19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workbookViewId="0">
      <selection activeCell="G1" sqref="G1:I1"/>
    </sheetView>
  </sheetViews>
  <sheetFormatPr defaultColWidth="8.625" defaultRowHeight="16.5" customHeight="1" x14ac:dyDescent="0.4"/>
  <cols>
    <col min="1" max="16384" width="8.625" style="53"/>
  </cols>
  <sheetData>
    <row r="1" spans="1:9" ht="16.5" customHeight="1" thickBot="1" x14ac:dyDescent="0.45">
      <c r="E1" s="49" t="s">
        <v>99</v>
      </c>
      <c r="F1" s="50"/>
      <c r="G1" s="146"/>
      <c r="H1" s="146"/>
      <c r="I1" s="147"/>
    </row>
    <row r="2" spans="1:9" ht="16.5" customHeight="1" x14ac:dyDescent="0.4">
      <c r="A2" s="2" t="s">
        <v>103</v>
      </c>
      <c r="I2" s="51" t="s">
        <v>100</v>
      </c>
    </row>
    <row r="3" spans="1:9" ht="16.5" customHeight="1" x14ac:dyDescent="0.4">
      <c r="A3" s="148" t="s">
        <v>104</v>
      </c>
      <c r="B3" s="149"/>
      <c r="C3" s="149"/>
      <c r="D3" s="149"/>
      <c r="E3" s="149"/>
      <c r="F3" s="149"/>
      <c r="G3" s="149"/>
      <c r="H3" s="149"/>
      <c r="I3" s="149"/>
    </row>
    <row r="4" spans="1:9" ht="16.5" customHeight="1" x14ac:dyDescent="0.4">
      <c r="A4" s="148" t="s">
        <v>105</v>
      </c>
      <c r="B4" s="148"/>
      <c r="C4" s="148"/>
      <c r="D4" s="148"/>
      <c r="E4" s="148"/>
      <c r="F4" s="148"/>
      <c r="G4" s="148"/>
      <c r="H4" s="148"/>
      <c r="I4" s="148"/>
    </row>
    <row r="5" spans="1:9" ht="16.5" customHeight="1" thickBot="1" x14ac:dyDescent="0.45">
      <c r="A5" s="150" t="s">
        <v>107</v>
      </c>
      <c r="B5" s="150"/>
      <c r="C5" s="150"/>
      <c r="D5" s="150"/>
      <c r="E5" s="150"/>
      <c r="F5" s="150"/>
      <c r="G5" s="150"/>
      <c r="H5" s="150"/>
      <c r="I5" s="150"/>
    </row>
    <row r="6" spans="1:9" ht="16.5" customHeight="1" x14ac:dyDescent="0.4">
      <c r="A6" s="163" t="s">
        <v>18</v>
      </c>
      <c r="B6" s="151" t="s">
        <v>14</v>
      </c>
      <c r="C6" s="151"/>
      <c r="D6" s="154" t="s">
        <v>15</v>
      </c>
      <c r="E6" s="155"/>
      <c r="F6" s="151" t="s">
        <v>16</v>
      </c>
      <c r="G6" s="151"/>
      <c r="H6" s="154" t="s">
        <v>17</v>
      </c>
      <c r="I6" s="160"/>
    </row>
    <row r="7" spans="1:9" ht="16.5" customHeight="1" x14ac:dyDescent="0.4">
      <c r="A7" s="164"/>
      <c r="B7" s="152"/>
      <c r="C7" s="152"/>
      <c r="D7" s="156"/>
      <c r="E7" s="157"/>
      <c r="F7" s="152"/>
      <c r="G7" s="152"/>
      <c r="H7" s="156"/>
      <c r="I7" s="161"/>
    </row>
    <row r="8" spans="1:9" ht="16.5" customHeight="1" x14ac:dyDescent="0.4">
      <c r="A8" s="164"/>
      <c r="B8" s="153"/>
      <c r="C8" s="153"/>
      <c r="D8" s="158"/>
      <c r="E8" s="159"/>
      <c r="F8" s="153"/>
      <c r="G8" s="153"/>
      <c r="H8" s="158"/>
      <c r="I8" s="162"/>
    </row>
    <row r="9" spans="1:9" ht="16.5" customHeight="1" x14ac:dyDescent="0.4">
      <c r="A9" s="164"/>
      <c r="B9" s="171"/>
      <c r="C9" s="171"/>
      <c r="D9" s="172"/>
      <c r="E9" s="173"/>
      <c r="F9" s="174">
        <f>B9-D9</f>
        <v>0</v>
      </c>
      <c r="G9" s="174"/>
      <c r="H9" s="175">
        <f>C35</f>
        <v>0</v>
      </c>
      <c r="I9" s="176"/>
    </row>
    <row r="10" spans="1:9" ht="16.5" customHeight="1" x14ac:dyDescent="0.4">
      <c r="A10" s="164"/>
      <c r="B10" s="182" t="s">
        <v>19</v>
      </c>
      <c r="C10" s="182"/>
      <c r="D10" s="180" t="s">
        <v>20</v>
      </c>
      <c r="E10" s="181"/>
      <c r="F10" s="182" t="s">
        <v>21</v>
      </c>
      <c r="G10" s="182"/>
      <c r="H10" s="183" t="s">
        <v>22</v>
      </c>
      <c r="I10" s="184"/>
    </row>
    <row r="11" spans="1:9" ht="16.5" customHeight="1" x14ac:dyDescent="0.4">
      <c r="A11" s="164"/>
      <c r="B11" s="152"/>
      <c r="C11" s="152"/>
      <c r="D11" s="156"/>
      <c r="E11" s="157"/>
      <c r="F11" s="152"/>
      <c r="G11" s="152"/>
      <c r="H11" s="185"/>
      <c r="I11" s="186"/>
    </row>
    <row r="12" spans="1:9" ht="16.5" customHeight="1" x14ac:dyDescent="0.4">
      <c r="A12" s="164"/>
      <c r="B12" s="153"/>
      <c r="C12" s="153"/>
      <c r="D12" s="158"/>
      <c r="E12" s="159"/>
      <c r="F12" s="153"/>
      <c r="G12" s="153"/>
      <c r="H12" s="187"/>
      <c r="I12" s="188"/>
    </row>
    <row r="13" spans="1:9" ht="16.5" customHeight="1" x14ac:dyDescent="0.4">
      <c r="A13" s="165"/>
      <c r="B13" s="171"/>
      <c r="C13" s="171"/>
      <c r="D13" s="190">
        <f>IF(H9&gt;B13,B13,H9)</f>
        <v>0</v>
      </c>
      <c r="E13" s="191"/>
      <c r="F13" s="190">
        <f>IF(F9&gt;D13,D13,F9)</f>
        <v>0</v>
      </c>
      <c r="G13" s="191"/>
      <c r="H13" s="192"/>
      <c r="I13" s="193"/>
    </row>
    <row r="14" spans="1:9" ht="16.5" customHeight="1" x14ac:dyDescent="0.4">
      <c r="A14" s="194" t="s">
        <v>23</v>
      </c>
      <c r="B14" s="195"/>
      <c r="C14" s="195"/>
      <c r="D14" s="195"/>
      <c r="E14" s="195"/>
      <c r="F14" s="195"/>
      <c r="G14" s="195"/>
      <c r="H14" s="195"/>
      <c r="I14" s="196"/>
    </row>
    <row r="15" spans="1:9" ht="16.5" customHeight="1" x14ac:dyDescent="0.4">
      <c r="A15" s="166" t="s">
        <v>24</v>
      </c>
      <c r="B15" s="167"/>
      <c r="C15" s="168" t="s">
        <v>25</v>
      </c>
      <c r="D15" s="169"/>
      <c r="E15" s="167" t="s">
        <v>26</v>
      </c>
      <c r="F15" s="167"/>
      <c r="G15" s="167"/>
      <c r="H15" s="167"/>
      <c r="I15" s="170"/>
    </row>
    <row r="16" spans="1:9" ht="16.5" customHeight="1" x14ac:dyDescent="0.4">
      <c r="A16" s="205" t="s">
        <v>88</v>
      </c>
      <c r="B16" s="206" t="s">
        <v>77</v>
      </c>
      <c r="C16" s="207"/>
      <c r="D16" s="208"/>
      <c r="E16" s="201"/>
      <c r="F16" s="201"/>
      <c r="G16" s="201"/>
      <c r="H16" s="201"/>
      <c r="I16" s="202"/>
    </row>
    <row r="17" spans="1:9" ht="16.5" customHeight="1" x14ac:dyDescent="0.4">
      <c r="A17" s="197" t="s">
        <v>78</v>
      </c>
      <c r="B17" s="198" t="s">
        <v>78</v>
      </c>
      <c r="C17" s="199"/>
      <c r="D17" s="200"/>
      <c r="E17" s="201"/>
      <c r="F17" s="201"/>
      <c r="G17" s="201"/>
      <c r="H17" s="201"/>
      <c r="I17" s="202"/>
    </row>
    <row r="18" spans="1:9" ht="16.5" customHeight="1" x14ac:dyDescent="0.4">
      <c r="A18" s="197" t="s">
        <v>79</v>
      </c>
      <c r="B18" s="198" t="s">
        <v>79</v>
      </c>
      <c r="C18" s="199"/>
      <c r="D18" s="200"/>
      <c r="E18" s="201"/>
      <c r="F18" s="201"/>
      <c r="G18" s="201"/>
      <c r="H18" s="201"/>
      <c r="I18" s="202"/>
    </row>
    <row r="19" spans="1:9" ht="16.5" customHeight="1" x14ac:dyDescent="0.4">
      <c r="A19" s="197" t="s">
        <v>80</v>
      </c>
      <c r="B19" s="198" t="s">
        <v>80</v>
      </c>
      <c r="C19" s="199"/>
      <c r="D19" s="200"/>
      <c r="E19" s="203" t="s">
        <v>86</v>
      </c>
      <c r="F19" s="203"/>
      <c r="G19" s="203"/>
      <c r="H19" s="203"/>
      <c r="I19" s="204"/>
    </row>
    <row r="20" spans="1:9" ht="16.5" customHeight="1" x14ac:dyDescent="0.4">
      <c r="A20" s="197" t="s">
        <v>81</v>
      </c>
      <c r="B20" s="198" t="s">
        <v>81</v>
      </c>
      <c r="C20" s="199"/>
      <c r="D20" s="200"/>
      <c r="E20" s="201"/>
      <c r="F20" s="201"/>
      <c r="G20" s="201"/>
      <c r="H20" s="201"/>
      <c r="I20" s="202"/>
    </row>
    <row r="21" spans="1:9" ht="16.5" customHeight="1" x14ac:dyDescent="0.4">
      <c r="A21" s="197" t="s">
        <v>82</v>
      </c>
      <c r="B21" s="198" t="s">
        <v>82</v>
      </c>
      <c r="C21" s="199"/>
      <c r="D21" s="200"/>
      <c r="E21" s="209"/>
      <c r="F21" s="209"/>
      <c r="G21" s="209"/>
      <c r="H21" s="209"/>
      <c r="I21" s="210"/>
    </row>
    <row r="22" spans="1:9" ht="16.5" customHeight="1" x14ac:dyDescent="0.4">
      <c r="A22" s="197" t="s">
        <v>83</v>
      </c>
      <c r="B22" s="198" t="s">
        <v>83</v>
      </c>
      <c r="C22" s="199"/>
      <c r="D22" s="200"/>
      <c r="E22" s="209"/>
      <c r="F22" s="209"/>
      <c r="G22" s="209"/>
      <c r="H22" s="209"/>
      <c r="I22" s="210"/>
    </row>
    <row r="23" spans="1:9" ht="16.5" customHeight="1" x14ac:dyDescent="0.4">
      <c r="A23" s="197" t="s">
        <v>82</v>
      </c>
      <c r="B23" s="198" t="s">
        <v>82</v>
      </c>
      <c r="C23" s="199"/>
      <c r="D23" s="200"/>
      <c r="E23" s="209"/>
      <c r="F23" s="209"/>
      <c r="G23" s="209"/>
      <c r="H23" s="209"/>
      <c r="I23" s="210"/>
    </row>
    <row r="24" spans="1:9" ht="16.5" customHeight="1" x14ac:dyDescent="0.4">
      <c r="A24" s="197" t="s">
        <v>82</v>
      </c>
      <c r="B24" s="198" t="s">
        <v>82</v>
      </c>
      <c r="C24" s="199"/>
      <c r="D24" s="200"/>
      <c r="E24" s="209"/>
      <c r="F24" s="209"/>
      <c r="G24" s="209"/>
      <c r="H24" s="209"/>
      <c r="I24" s="210"/>
    </row>
    <row r="25" spans="1:9" ht="16.5" customHeight="1" x14ac:dyDescent="0.4">
      <c r="A25" s="197" t="s">
        <v>84</v>
      </c>
      <c r="B25" s="198" t="s">
        <v>84</v>
      </c>
      <c r="C25" s="199"/>
      <c r="D25" s="200"/>
      <c r="E25" s="209"/>
      <c r="F25" s="209"/>
      <c r="G25" s="209"/>
      <c r="H25" s="209"/>
      <c r="I25" s="210"/>
    </row>
    <row r="26" spans="1:9" ht="16.5" customHeight="1" x14ac:dyDescent="0.4">
      <c r="A26" s="197" t="s">
        <v>85</v>
      </c>
      <c r="B26" s="198" t="s">
        <v>85</v>
      </c>
      <c r="C26" s="199"/>
      <c r="D26" s="200"/>
      <c r="E26" s="209"/>
      <c r="F26" s="209"/>
      <c r="G26" s="209"/>
      <c r="H26" s="209"/>
      <c r="I26" s="210"/>
    </row>
    <row r="27" spans="1:9" ht="16.5" customHeight="1" x14ac:dyDescent="0.4">
      <c r="A27" s="211"/>
      <c r="B27" s="201"/>
      <c r="C27" s="199"/>
      <c r="D27" s="200"/>
      <c r="E27" s="209"/>
      <c r="F27" s="209"/>
      <c r="G27" s="209"/>
      <c r="H27" s="209"/>
      <c r="I27" s="210"/>
    </row>
    <row r="28" spans="1:9" ht="16.5" customHeight="1" x14ac:dyDescent="0.4">
      <c r="A28" s="211"/>
      <c r="B28" s="201"/>
      <c r="C28" s="199"/>
      <c r="D28" s="200"/>
      <c r="E28" s="209"/>
      <c r="F28" s="209"/>
      <c r="G28" s="209"/>
      <c r="H28" s="209"/>
      <c r="I28" s="210"/>
    </row>
    <row r="29" spans="1:9" ht="16.5" customHeight="1" x14ac:dyDescent="0.4">
      <c r="A29" s="211"/>
      <c r="B29" s="201"/>
      <c r="C29" s="199"/>
      <c r="D29" s="200"/>
      <c r="E29" s="209"/>
      <c r="F29" s="209"/>
      <c r="G29" s="209"/>
      <c r="H29" s="209"/>
      <c r="I29" s="210"/>
    </row>
    <row r="30" spans="1:9" s="59" customFormat="1" ht="16.5" customHeight="1" x14ac:dyDescent="0.4">
      <c r="A30" s="211"/>
      <c r="B30" s="201"/>
      <c r="C30" s="199"/>
      <c r="D30" s="200"/>
      <c r="E30" s="209"/>
      <c r="F30" s="209"/>
      <c r="G30" s="209"/>
      <c r="H30" s="209"/>
      <c r="I30" s="210"/>
    </row>
    <row r="31" spans="1:9" ht="16.5" customHeight="1" x14ac:dyDescent="0.4">
      <c r="A31" s="211"/>
      <c r="B31" s="201"/>
      <c r="C31" s="199"/>
      <c r="D31" s="200"/>
      <c r="E31" s="209"/>
      <c r="F31" s="209"/>
      <c r="G31" s="209"/>
      <c r="H31" s="209"/>
      <c r="I31" s="210"/>
    </row>
    <row r="32" spans="1:9" ht="16.5" customHeight="1" x14ac:dyDescent="0.4">
      <c r="A32" s="211"/>
      <c r="B32" s="201"/>
      <c r="C32" s="199"/>
      <c r="D32" s="200"/>
      <c r="E32" s="209"/>
      <c r="F32" s="209"/>
      <c r="G32" s="209"/>
      <c r="H32" s="209"/>
      <c r="I32" s="210"/>
    </row>
    <row r="33" spans="1:9" ht="16.5" customHeight="1" x14ac:dyDescent="0.4">
      <c r="A33" s="211"/>
      <c r="B33" s="201"/>
      <c r="C33" s="199"/>
      <c r="D33" s="200"/>
      <c r="E33" s="209"/>
      <c r="F33" s="209"/>
      <c r="G33" s="209"/>
      <c r="H33" s="209"/>
      <c r="I33" s="210"/>
    </row>
    <row r="34" spans="1:9" ht="16.5" customHeight="1" x14ac:dyDescent="0.4">
      <c r="A34" s="230"/>
      <c r="B34" s="231"/>
      <c r="C34" s="232"/>
      <c r="D34" s="233"/>
      <c r="E34" s="234"/>
      <c r="F34" s="234"/>
      <c r="G34" s="234"/>
      <c r="H34" s="234"/>
      <c r="I34" s="235"/>
    </row>
    <row r="35" spans="1:9" ht="16.5" customHeight="1" x14ac:dyDescent="0.4">
      <c r="A35" s="236" t="s">
        <v>27</v>
      </c>
      <c r="B35" s="229"/>
      <c r="C35" s="237">
        <f>SUM(C16:D34)</f>
        <v>0</v>
      </c>
      <c r="D35" s="238"/>
      <c r="E35" s="239"/>
      <c r="F35" s="239"/>
      <c r="G35" s="239"/>
      <c r="H35" s="239"/>
      <c r="I35" s="240"/>
    </row>
    <row r="36" spans="1:9" ht="16.5" customHeight="1" x14ac:dyDescent="0.4">
      <c r="A36" s="224" t="s">
        <v>28</v>
      </c>
      <c r="B36" s="225"/>
      <c r="C36" s="225"/>
      <c r="D36" s="225"/>
      <c r="E36" s="225"/>
      <c r="F36" s="225"/>
      <c r="G36" s="225"/>
      <c r="H36" s="225"/>
      <c r="I36" s="226"/>
    </row>
    <row r="37" spans="1:9" s="64" customFormat="1" ht="16.5" customHeight="1" x14ac:dyDescent="0.4">
      <c r="A37" s="227" t="s">
        <v>29</v>
      </c>
      <c r="B37" s="228"/>
      <c r="C37" s="229" t="s">
        <v>30</v>
      </c>
      <c r="D37" s="229"/>
      <c r="E37" s="229"/>
      <c r="F37" s="61" t="s">
        <v>31</v>
      </c>
      <c r="G37" s="60" t="s">
        <v>32</v>
      </c>
      <c r="H37" s="62" t="s">
        <v>33</v>
      </c>
      <c r="I37" s="63" t="s">
        <v>34</v>
      </c>
    </row>
    <row r="38" spans="1:9" ht="16.5" customHeight="1" x14ac:dyDescent="0.4">
      <c r="A38" s="215"/>
      <c r="B38" s="216"/>
      <c r="C38" s="219"/>
      <c r="D38" s="220"/>
      <c r="E38" s="221"/>
      <c r="F38" s="65"/>
      <c r="G38" s="54"/>
      <c r="H38" s="55">
        <f>F38*G38</f>
        <v>0</v>
      </c>
      <c r="I38" s="68"/>
    </row>
    <row r="39" spans="1:9" ht="16.5" customHeight="1" x14ac:dyDescent="0.4">
      <c r="A39" s="217"/>
      <c r="B39" s="218"/>
      <c r="C39" s="222"/>
      <c r="D39" s="203"/>
      <c r="E39" s="223"/>
      <c r="F39" s="66"/>
      <c r="G39" s="56"/>
      <c r="H39" s="55">
        <f t="shared" ref="H39:H44" si="0">F39*G39</f>
        <v>0</v>
      </c>
      <c r="I39" s="69"/>
    </row>
    <row r="40" spans="1:9" ht="16.5" customHeight="1" x14ac:dyDescent="0.4">
      <c r="A40" s="217"/>
      <c r="B40" s="218"/>
      <c r="C40" s="222"/>
      <c r="D40" s="203"/>
      <c r="E40" s="223"/>
      <c r="F40" s="66"/>
      <c r="G40" s="56"/>
      <c r="H40" s="55">
        <f t="shared" si="0"/>
        <v>0</v>
      </c>
      <c r="I40" s="69"/>
    </row>
    <row r="41" spans="1:9" ht="16.5" customHeight="1" x14ac:dyDescent="0.4">
      <c r="A41" s="217"/>
      <c r="B41" s="218"/>
      <c r="C41" s="222"/>
      <c r="D41" s="203"/>
      <c r="E41" s="223"/>
      <c r="F41" s="66"/>
      <c r="G41" s="56"/>
      <c r="H41" s="55">
        <f t="shared" si="0"/>
        <v>0</v>
      </c>
      <c r="I41" s="69"/>
    </row>
    <row r="42" spans="1:9" ht="16.5" customHeight="1" x14ac:dyDescent="0.4">
      <c r="A42" s="217"/>
      <c r="B42" s="218"/>
      <c r="C42" s="222"/>
      <c r="D42" s="203"/>
      <c r="E42" s="223"/>
      <c r="F42" s="66"/>
      <c r="G42" s="56"/>
      <c r="H42" s="55">
        <f t="shared" si="0"/>
        <v>0</v>
      </c>
      <c r="I42" s="69"/>
    </row>
    <row r="43" spans="1:9" ht="16.5" customHeight="1" x14ac:dyDescent="0.4">
      <c r="A43" s="217"/>
      <c r="B43" s="218"/>
      <c r="C43" s="222"/>
      <c r="D43" s="203"/>
      <c r="E43" s="223"/>
      <c r="F43" s="66"/>
      <c r="G43" s="56"/>
      <c r="H43" s="55">
        <f t="shared" si="0"/>
        <v>0</v>
      </c>
      <c r="I43" s="69"/>
    </row>
    <row r="44" spans="1:9" ht="16.5" customHeight="1" thickBot="1" x14ac:dyDescent="0.45">
      <c r="A44" s="212"/>
      <c r="B44" s="213"/>
      <c r="C44" s="214"/>
      <c r="D44" s="214"/>
      <c r="E44" s="214"/>
      <c r="F44" s="67"/>
      <c r="G44" s="57"/>
      <c r="H44" s="58">
        <f t="shared" si="0"/>
        <v>0</v>
      </c>
      <c r="I44" s="70"/>
    </row>
    <row r="45" spans="1:9" ht="16.5" customHeight="1" x14ac:dyDescent="0.4">
      <c r="A45" s="5" t="s">
        <v>75</v>
      </c>
      <c r="B45" s="6"/>
      <c r="C45" s="6"/>
      <c r="D45" s="6"/>
      <c r="E45" s="6"/>
      <c r="F45" s="3"/>
      <c r="G45" s="3"/>
      <c r="H45" s="3"/>
      <c r="I45" s="3"/>
    </row>
    <row r="46" spans="1:9" ht="16.5" customHeight="1" x14ac:dyDescent="0.4">
      <c r="A46" s="7" t="s">
        <v>76</v>
      </c>
      <c r="B46" s="6"/>
      <c r="C46" s="6"/>
      <c r="D46" s="6"/>
      <c r="E46" s="6"/>
    </row>
  </sheetData>
  <sheetProtection sheet="1" formatCells="0" formatColumns="0" formatRows="0" selectLockedCells="1"/>
  <mergeCells count="102">
    <mergeCell ref="A30:B30"/>
    <mergeCell ref="C30:D30"/>
    <mergeCell ref="E30:I30"/>
    <mergeCell ref="A43:B43"/>
    <mergeCell ref="C43:E43"/>
    <mergeCell ref="A44:B44"/>
    <mergeCell ref="C44:E44"/>
    <mergeCell ref="A41:B41"/>
    <mergeCell ref="C41:E41"/>
    <mergeCell ref="A42:B42"/>
    <mergeCell ref="C42:E42"/>
    <mergeCell ref="A38:B38"/>
    <mergeCell ref="C38:E38"/>
    <mergeCell ref="A39:B39"/>
    <mergeCell ref="C39:E39"/>
    <mergeCell ref="A40:B40"/>
    <mergeCell ref="C40:E40"/>
    <mergeCell ref="A35:B35"/>
    <mergeCell ref="C35:D35"/>
    <mergeCell ref="E35:I35"/>
    <mergeCell ref="A36:I36"/>
    <mergeCell ref="A37:B37"/>
    <mergeCell ref="C37:E37"/>
    <mergeCell ref="A33:B33"/>
    <mergeCell ref="C33:D33"/>
    <mergeCell ref="E33:I33"/>
    <mergeCell ref="A34:B34"/>
    <mergeCell ref="C34:D34"/>
    <mergeCell ref="E34:I34"/>
    <mergeCell ref="A31:B31"/>
    <mergeCell ref="C31:D31"/>
    <mergeCell ref="E31:I31"/>
    <mergeCell ref="A32:B32"/>
    <mergeCell ref="C32:D32"/>
    <mergeCell ref="E32:I32"/>
    <mergeCell ref="A28:B28"/>
    <mergeCell ref="C28:D28"/>
    <mergeCell ref="E28:I28"/>
    <mergeCell ref="A29:B29"/>
    <mergeCell ref="C29:D29"/>
    <mergeCell ref="E29:I29"/>
    <mergeCell ref="A26:B26"/>
    <mergeCell ref="C26:D26"/>
    <mergeCell ref="E26:I26"/>
    <mergeCell ref="A27:B27"/>
    <mergeCell ref="C27:D27"/>
    <mergeCell ref="E27:I27"/>
    <mergeCell ref="A24:B24"/>
    <mergeCell ref="C24:D24"/>
    <mergeCell ref="E24:I24"/>
    <mergeCell ref="A25:B25"/>
    <mergeCell ref="C25:D25"/>
    <mergeCell ref="E25:I25"/>
    <mergeCell ref="A22:B22"/>
    <mergeCell ref="C22:D22"/>
    <mergeCell ref="E22:I22"/>
    <mergeCell ref="A23:B23"/>
    <mergeCell ref="C23:D23"/>
    <mergeCell ref="E23:I23"/>
    <mergeCell ref="A20:B20"/>
    <mergeCell ref="C20:D20"/>
    <mergeCell ref="E20:I20"/>
    <mergeCell ref="A21:B21"/>
    <mergeCell ref="C21:D21"/>
    <mergeCell ref="E21:I21"/>
    <mergeCell ref="A18:B18"/>
    <mergeCell ref="C18:D18"/>
    <mergeCell ref="E18:I18"/>
    <mergeCell ref="A19:B19"/>
    <mergeCell ref="C19:D19"/>
    <mergeCell ref="E19:I19"/>
    <mergeCell ref="A16:B16"/>
    <mergeCell ref="C16:D16"/>
    <mergeCell ref="E16:I16"/>
    <mergeCell ref="A17:B17"/>
    <mergeCell ref="C17:D17"/>
    <mergeCell ref="E17:I17"/>
    <mergeCell ref="B13:C13"/>
    <mergeCell ref="D13:E13"/>
    <mergeCell ref="F13:G13"/>
    <mergeCell ref="H13:I13"/>
    <mergeCell ref="A14:I14"/>
    <mergeCell ref="A15:B15"/>
    <mergeCell ref="C15:D15"/>
    <mergeCell ref="E15:I15"/>
    <mergeCell ref="D9:E9"/>
    <mergeCell ref="F9:G9"/>
    <mergeCell ref="H9:I9"/>
    <mergeCell ref="B10:C12"/>
    <mergeCell ref="D10:E12"/>
    <mergeCell ref="F10:G12"/>
    <mergeCell ref="H10:I12"/>
    <mergeCell ref="G1:I1"/>
    <mergeCell ref="A3:I3"/>
    <mergeCell ref="A4:I4"/>
    <mergeCell ref="A5:I5"/>
    <mergeCell ref="A6:A13"/>
    <mergeCell ref="B6:C8"/>
    <mergeCell ref="D6:E8"/>
    <mergeCell ref="F6:G8"/>
    <mergeCell ref="H6:I8"/>
    <mergeCell ref="B9:C9"/>
  </mergeCells>
  <phoneticPr fontId="19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別紙１-2</vt:lpstr>
      <vt:lpstr>別紙２-2（全体）</vt:lpstr>
      <vt:lpstr>別紙２-2（R2）</vt:lpstr>
      <vt:lpstr>別紙２-2（R3）</vt:lpstr>
      <vt:lpstr>別紙２-2（R4）</vt:lpstr>
      <vt:lpstr>'別紙１-2'!Print_Area</vt:lpstr>
      <vt:lpstr>'別紙１-2'!Print_Titles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品川 梨沙</dc:creator>
  <cp:lastModifiedBy>品川 梨沙</cp:lastModifiedBy>
  <cp:revision>2</cp:revision>
  <cp:lastPrinted>2019-06-24T08:03:11Z</cp:lastPrinted>
  <dcterms:created xsi:type="dcterms:W3CDTF">2019-03-25T00:56:00Z</dcterms:created>
  <dcterms:modified xsi:type="dcterms:W3CDTF">2020-05-20T07:16:18Z</dcterms:modified>
</cp:coreProperties>
</file>