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全体\12_ホームページ管理\◆◆掲載予定原稿はこちらへ◆◆\02地方連携）更新予定ファイルはこちらへ・・・\新しいフォルダー\"/>
    </mc:Choice>
  </mc:AlternateContent>
  <bookViews>
    <workbookView xWindow="645" yWindow="585" windowWidth="17280" windowHeight="10920" tabRatio="992"/>
  </bookViews>
  <sheets>
    <sheet name="記入例" sheetId="14" r:id="rId1"/>
    <sheet name="業務日誌 (6月) " sheetId="9" r:id="rId2"/>
    <sheet name="業務日誌 (7月)" sheetId="8" r:id="rId3"/>
    <sheet name="業務日誌 (8月)" sheetId="7" r:id="rId4"/>
    <sheet name="業務日誌 (９月)" sheetId="1" r:id="rId5"/>
    <sheet name="業務日誌 (10月)" sheetId="3" r:id="rId6"/>
    <sheet name="業務日誌 (11月) " sheetId="5" r:id="rId7"/>
    <sheet name="業務日誌 (12月) " sheetId="6" r:id="rId8"/>
    <sheet name="業務日誌 (１月) " sheetId="11" r:id="rId9"/>
    <sheet name="業務日誌 (２月) " sheetId="12" r:id="rId10"/>
  </sheets>
  <definedNames>
    <definedName name="_xlnm._FilterDatabase" localSheetId="0" hidden="1">記入例!$B$8:$K$38</definedName>
    <definedName name="_xlnm._FilterDatabase" localSheetId="5" hidden="1">'業務日誌 (10月)'!$B$8:$K$39</definedName>
    <definedName name="_xlnm._FilterDatabase" localSheetId="6" hidden="1">'業務日誌 (11月) '!$B$8:$K$38</definedName>
    <definedName name="_xlnm._FilterDatabase" localSheetId="7" hidden="1">'業務日誌 (12月) '!$B$8:$K$39</definedName>
    <definedName name="_xlnm._FilterDatabase" localSheetId="8" hidden="1">'業務日誌 (１月) '!$B$8:$K$39</definedName>
    <definedName name="_xlnm._FilterDatabase" localSheetId="9" hidden="1">'業務日誌 (２月) '!$B$8:$K$36</definedName>
    <definedName name="_xlnm._FilterDatabase" localSheetId="1" hidden="1">'業務日誌 (6月) '!$B$8:$K$38</definedName>
    <definedName name="_xlnm._FilterDatabase" localSheetId="2" hidden="1">'業務日誌 (7月)'!$B$8:$K$39</definedName>
    <definedName name="_xlnm._FilterDatabase" localSheetId="3" hidden="1">'業務日誌 (8月)'!$B$8:$K$39</definedName>
    <definedName name="_xlnm._FilterDatabase" localSheetId="4" hidden="1">'業務日誌 (９月)'!$B$8:$K$38</definedName>
    <definedName name="_xlnm.Print_Area" localSheetId="0">記入例!$A$1:$K$47</definedName>
    <definedName name="_xlnm.Print_Area" localSheetId="5">'業務日誌 (10月)'!$A$1:$K$48</definedName>
    <definedName name="_xlnm.Print_Area" localSheetId="6">'業務日誌 (11月) '!$A$1:$K$46</definedName>
    <definedName name="_xlnm.Print_Area" localSheetId="7">'業務日誌 (12月) '!$A$1:$K$48</definedName>
    <definedName name="_xlnm.Print_Area" localSheetId="8">'業務日誌 (１月) '!$A$1:$K$48</definedName>
    <definedName name="_xlnm.Print_Area" localSheetId="9">'業務日誌 (２月) '!$A$1:$K$44</definedName>
    <definedName name="_xlnm.Print_Area" localSheetId="1">'業務日誌 (6月) '!$A$1:$K$48</definedName>
    <definedName name="_xlnm.Print_Area" localSheetId="2">'業務日誌 (7月)'!$A$1:$K$48</definedName>
    <definedName name="_xlnm.Print_Area" localSheetId="3">'業務日誌 (8月)'!$A$1:$K$48</definedName>
    <definedName name="_xlnm.Print_Area" localSheetId="4">'業務日誌 (９月)'!$A$1:$K$46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2" l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9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9" i="1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9" i="6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9" i="5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9" i="3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9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9" i="8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9" i="9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9" i="14"/>
  <c r="F6" i="12" l="1"/>
  <c r="G6" i="12"/>
  <c r="G5" i="12"/>
  <c r="F5" i="12"/>
  <c r="K6" i="12"/>
  <c r="K5" i="12"/>
  <c r="F6" i="11"/>
  <c r="G6" i="11"/>
  <c r="G5" i="11"/>
  <c r="F5" i="11"/>
  <c r="K6" i="11"/>
  <c r="K5" i="11"/>
  <c r="F6" i="6"/>
  <c r="G6" i="6"/>
  <c r="G5" i="6"/>
  <c r="F5" i="6"/>
  <c r="K6" i="6"/>
  <c r="K5" i="6"/>
  <c r="F6" i="5"/>
  <c r="G6" i="5"/>
  <c r="G5" i="5"/>
  <c r="F5" i="5"/>
  <c r="K6" i="5"/>
  <c r="K5" i="5"/>
  <c r="F6" i="3"/>
  <c r="G6" i="3"/>
  <c r="G5" i="3"/>
  <c r="F5" i="3"/>
  <c r="K6" i="3"/>
  <c r="K5" i="3"/>
  <c r="F6" i="1"/>
  <c r="G6" i="1"/>
  <c r="G5" i="1"/>
  <c r="F5" i="1"/>
  <c r="K6" i="1"/>
  <c r="K5" i="1"/>
  <c r="F6" i="7"/>
  <c r="G6" i="7"/>
  <c r="G5" i="7"/>
  <c r="F5" i="7"/>
  <c r="K6" i="7"/>
  <c r="K5" i="7"/>
  <c r="F6" i="8"/>
  <c r="F5" i="8"/>
  <c r="K6" i="8"/>
  <c r="K5" i="8"/>
  <c r="K1" i="8"/>
  <c r="I40" i="14" l="1"/>
  <c r="I39" i="14"/>
  <c r="K1" i="7" l="1"/>
  <c r="K1" i="1" s="1"/>
  <c r="K1" i="3" s="1"/>
  <c r="K1" i="5" s="1"/>
  <c r="K1" i="6" s="1"/>
  <c r="K1" i="11" s="1"/>
  <c r="K1" i="12" l="1"/>
  <c r="I39" i="5" l="1"/>
  <c r="I40" i="7"/>
  <c r="I41" i="7"/>
  <c r="I40" i="3"/>
  <c r="I41" i="3"/>
  <c r="I40" i="5"/>
  <c r="I40" i="6"/>
  <c r="I41" i="6"/>
  <c r="I40" i="11"/>
  <c r="I41" i="11"/>
  <c r="I38" i="12"/>
  <c r="I40" i="8"/>
  <c r="I41" i="8"/>
  <c r="I39" i="9"/>
  <c r="I40" i="9"/>
  <c r="I37" i="12"/>
  <c r="I40" i="1" l="1"/>
  <c r="I39" i="1"/>
</calcChain>
</file>

<file path=xl/sharedStrings.xml><?xml version="1.0" encoding="utf-8"?>
<sst xmlns="http://schemas.openxmlformats.org/spreadsheetml/2006/main" count="863" uniqueCount="76">
  <si>
    <t>（注）</t>
    <rPh sb="1" eb="2">
      <t>チュウ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</si>
  <si>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</si>
  <si>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</si>
  <si>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</si>
  <si>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</si>
  <si>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水</t>
  </si>
  <si>
    <t>～</t>
    <phoneticPr fontId="2"/>
  </si>
  <si>
    <t>金</t>
  </si>
  <si>
    <t>木</t>
  </si>
  <si>
    <t>従事時間</t>
    <rPh sb="0" eb="2">
      <t>ジュウジ</t>
    </rPh>
    <rPh sb="2" eb="4">
      <t>ジカン</t>
    </rPh>
    <phoneticPr fontId="2"/>
  </si>
  <si>
    <t>うち
除外時間</t>
    <rPh sb="3" eb="5">
      <t>ジョガイ</t>
    </rPh>
    <rPh sb="5" eb="7">
      <t>ジカン</t>
    </rPh>
    <phoneticPr fontId="2"/>
  </si>
  <si>
    <t>うち
休憩時間</t>
    <rPh sb="3" eb="5">
      <t>キュウケイ</t>
    </rPh>
    <rPh sb="5" eb="7">
      <t>ジカン</t>
    </rPh>
    <phoneticPr fontId="2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</si>
  <si>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</si>
  <si>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</si>
  <si>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</si>
  <si>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</si>
  <si>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９月</t>
    <rPh sb="1" eb="2">
      <t>ガツ</t>
    </rPh>
    <phoneticPr fontId="1"/>
  </si>
  <si>
    <t>従事者所属部署</t>
    <rPh sb="0" eb="2">
      <t>ジュウジ</t>
    </rPh>
    <rPh sb="2" eb="3">
      <t>シャ</t>
    </rPh>
    <rPh sb="3" eb="5">
      <t>ショゾク</t>
    </rPh>
    <rPh sb="5" eb="7">
      <t>ブショ</t>
    </rPh>
    <phoneticPr fontId="1"/>
  </si>
  <si>
    <t>責任者部署・役職</t>
    <rPh sb="0" eb="3">
      <t>セキニンシャ</t>
    </rPh>
    <rPh sb="3" eb="5">
      <t>ブショ</t>
    </rPh>
    <rPh sb="6" eb="8">
      <t>ヤクショク</t>
    </rPh>
    <phoneticPr fontId="1"/>
  </si>
  <si>
    <t>日</t>
  </si>
  <si>
    <t>月</t>
  </si>
  <si>
    <t>火</t>
  </si>
  <si>
    <t>土</t>
  </si>
  <si>
    <t>　月　　　　数</t>
    <rPh sb="1" eb="2">
      <t>ツキ</t>
    </rPh>
    <rPh sb="6" eb="7">
      <t>スウ</t>
    </rPh>
    <phoneticPr fontId="2"/>
  </si>
  <si>
    <t>従事者氏名</t>
    <rPh sb="0" eb="3">
      <t>ジュウジシャ</t>
    </rPh>
    <rPh sb="3" eb="5">
      <t>シメイ</t>
    </rPh>
    <phoneticPr fontId="2"/>
  </si>
  <si>
    <t>責任者氏名</t>
    <rPh sb="0" eb="2">
      <t>セキニン</t>
    </rPh>
    <phoneticPr fontId="2"/>
  </si>
  <si>
    <t>従　事　内　容　の　詳　細　　</t>
    <rPh sb="0" eb="1">
      <t>ジュウ</t>
    </rPh>
    <rPh sb="2" eb="3">
      <t>コト</t>
    </rPh>
    <rPh sb="4" eb="5">
      <t>ウチ</t>
    </rPh>
    <rPh sb="6" eb="7">
      <t>カタチ</t>
    </rPh>
    <rPh sb="10" eb="11">
      <t>ショウ</t>
    </rPh>
    <rPh sb="12" eb="13">
      <t>ホソ</t>
    </rPh>
    <phoneticPr fontId="2"/>
  </si>
  <si>
    <t>参考書式</t>
    <rPh sb="0" eb="2">
      <t>サンコウ</t>
    </rPh>
    <rPh sb="2" eb="4">
      <t>ショシキ</t>
    </rPh>
    <phoneticPr fontId="1"/>
  </si>
  <si>
    <t>水</t>
    <phoneticPr fontId="1"/>
  </si>
  <si>
    <t>木</t>
    <phoneticPr fontId="1"/>
  </si>
  <si>
    <t>金</t>
    <phoneticPr fontId="1"/>
  </si>
  <si>
    <t>６月</t>
    <rPh sb="1" eb="2">
      <t>ガツ</t>
    </rPh>
    <phoneticPr fontId="1"/>
  </si>
  <si>
    <t>土</t>
    <phoneticPr fontId="1"/>
  </si>
  <si>
    <t>日</t>
    <phoneticPr fontId="1"/>
  </si>
  <si>
    <t>月</t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</si>
  <si>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</si>
  <si>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</si>
  <si>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</si>
  <si>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</si>
  <si>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</si>
  <si>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</si>
  <si>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</si>
  <si>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○○事業部</t>
    <rPh sb="2" eb="4">
      <t>ジギョウ</t>
    </rPh>
    <rPh sb="4" eb="5">
      <t>ブ</t>
    </rPh>
    <phoneticPr fontId="1"/>
  </si>
  <si>
    <t>○○部　部長</t>
    <rPh sb="2" eb="3">
      <t>ブ</t>
    </rPh>
    <rPh sb="4" eb="6">
      <t>ブチョウ</t>
    </rPh>
    <phoneticPr fontId="1"/>
  </si>
  <si>
    <t>合　計</t>
    <rPh sb="0" eb="1">
      <t>ゴウ</t>
    </rPh>
    <rPh sb="2" eb="3">
      <t>ケイ</t>
    </rPh>
    <phoneticPr fontId="1"/>
  </si>
  <si>
    <t>時間数</t>
    <rPh sb="0" eb="1">
      <t>トキ</t>
    </rPh>
    <rPh sb="1" eb="2">
      <t>アイダ</t>
    </rPh>
    <rPh sb="2" eb="3">
      <t>スウ</t>
    </rPh>
    <phoneticPr fontId="1"/>
  </si>
  <si>
    <t>時 ： 分</t>
    <rPh sb="0" eb="1">
      <t>ジ</t>
    </rPh>
    <rPh sb="4" eb="5">
      <t>フン</t>
    </rPh>
    <phoneticPr fontId="1"/>
  </si>
  <si>
    <t>令　和　２　年　度　業　務　日　誌</t>
    <rPh sb="0" eb="1">
      <t>レイ</t>
    </rPh>
    <rPh sb="2" eb="3">
      <t>ワ</t>
    </rPh>
    <rPh sb="6" eb="7">
      <t>トシ</t>
    </rPh>
    <rPh sb="8" eb="9">
      <t>タビ</t>
    </rPh>
    <rPh sb="10" eb="11">
      <t>ギョウ</t>
    </rPh>
    <rPh sb="12" eb="13">
      <t>ツトム</t>
    </rPh>
    <rPh sb="14" eb="15">
      <t>ヒ</t>
    </rPh>
    <rPh sb="16" eb="17">
      <t>シ</t>
    </rPh>
    <phoneticPr fontId="2"/>
  </si>
  <si>
    <t>○○株式会社</t>
    <rPh sb="2" eb="6">
      <t>カブシキガイシャ</t>
    </rPh>
    <phoneticPr fontId="1"/>
  </si>
  <si>
    <t>火</t>
    <phoneticPr fontId="1"/>
  </si>
  <si>
    <t>火</t>
    <phoneticPr fontId="1"/>
  </si>
  <si>
    <t>～</t>
  </si>
  <si>
    <t>【事業2】公開放送　アナウンス・アンケート収集業務</t>
    <rPh sb="21" eb="23">
      <t>シュウシュウ</t>
    </rPh>
    <rPh sb="23" eb="25">
      <t>ギョウムホウソウジッシ</t>
    </rPh>
    <phoneticPr fontId="1"/>
  </si>
  <si>
    <t>【事業2】公開放送　前日準備　テント設営</t>
    <rPh sb="1" eb="3">
      <t>ジギョウ</t>
    </rPh>
    <rPh sb="5" eb="7">
      <t>コウカイ</t>
    </rPh>
    <rPh sb="7" eb="9">
      <t>ホウソウ</t>
    </rPh>
    <rPh sb="10" eb="12">
      <t>ゼンジツ</t>
    </rPh>
    <rPh sb="12" eb="14">
      <t>ジュンビ</t>
    </rPh>
    <rPh sb="18" eb="20">
      <t>セツエイ</t>
    </rPh>
    <phoneticPr fontId="1"/>
  </si>
  <si>
    <t>　　　　　　　　◆◆株式会社</t>
    <rPh sb="10" eb="14">
      <t>カブシキガイシャ</t>
    </rPh>
    <phoneticPr fontId="1"/>
  </si>
  <si>
    <t>【事業2】アンケート取集計</t>
    <rPh sb="1" eb="3">
      <t>ジギョウ</t>
    </rPh>
    <rPh sb="10" eb="11">
      <t>ト</t>
    </rPh>
    <rPh sb="11" eb="13">
      <t>シュウケイ</t>
    </rPh>
    <phoneticPr fontId="1"/>
  </si>
  <si>
    <t>【事業2】アンケート集計</t>
    <rPh sb="1" eb="3">
      <t>ジギョウ</t>
    </rPh>
    <rPh sb="10" eb="12">
      <t>シュウケイ</t>
    </rPh>
    <phoneticPr fontId="1"/>
  </si>
  <si>
    <t>2.　所定労働時間内の休憩時間は、「うち休憩時間」に入力して、従事時間から除外します。</t>
    <rPh sb="3" eb="5">
      <t>ショテイ</t>
    </rPh>
    <rPh sb="5" eb="7">
      <t>ロウドウ</t>
    </rPh>
    <rPh sb="7" eb="9">
      <t>ジカン</t>
    </rPh>
    <rPh sb="9" eb="10">
      <t>ナイ</t>
    </rPh>
    <rPh sb="11" eb="13">
      <t>キュウケイ</t>
    </rPh>
    <rPh sb="13" eb="15">
      <t>ジカン</t>
    </rPh>
    <rPh sb="20" eb="22">
      <t>キュウケイ</t>
    </rPh>
    <rPh sb="22" eb="24">
      <t>ジカン</t>
    </rPh>
    <rPh sb="26" eb="28">
      <t>ニュウリョク</t>
    </rPh>
    <rPh sb="31" eb="33">
      <t>ジュウジ</t>
    </rPh>
    <rPh sb="33" eb="35">
      <t>ジカン</t>
    </rPh>
    <rPh sb="37" eb="39">
      <t>ジョガイ</t>
    </rPh>
    <phoneticPr fontId="2"/>
  </si>
  <si>
    <t>～</t>
    <phoneticPr fontId="2"/>
  </si>
  <si>
    <t>完了実績報告書作成</t>
    <rPh sb="0" eb="2">
      <t>カンリョウ</t>
    </rPh>
    <rPh sb="2" eb="4">
      <t>ジッセキ</t>
    </rPh>
    <rPh sb="4" eb="7">
      <t>ホウコクショ</t>
    </rPh>
    <rPh sb="7" eb="9">
      <t>サクセイ</t>
    </rPh>
    <phoneticPr fontId="1"/>
  </si>
  <si>
    <t>～</t>
    <phoneticPr fontId="2"/>
  </si>
  <si>
    <t>～</t>
    <phoneticPr fontId="2"/>
  </si>
  <si>
    <t>～</t>
    <phoneticPr fontId="2"/>
  </si>
  <si>
    <t>～</t>
    <phoneticPr fontId="2"/>
  </si>
  <si>
    <t>【事業３】○○CM収録</t>
    <rPh sb="1" eb="3">
      <t>ジギョウ</t>
    </rPh>
    <rPh sb="9" eb="11">
      <t>シュウロク</t>
    </rPh>
    <phoneticPr fontId="1"/>
  </si>
  <si>
    <t>火</t>
    <phoneticPr fontId="1"/>
  </si>
  <si>
    <t>　　◇◇　◇◇　㊞　　</t>
    <phoneticPr fontId="1"/>
  </si>
  <si>
    <t>○○　○○　㊞</t>
    <phoneticPr fontId="1"/>
  </si>
  <si>
    <t>4．月末に補助事業の経費処理の責任者は、１か月分の業務日誌の記載内容の確認を行い、問題がなければ
　　責任者氏名欄に氏名を記載ください。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2"/>
  </si>
  <si>
    <r>
      <t>PDCAシート</t>
    </r>
    <r>
      <rPr>
        <i/>
        <strike/>
        <u/>
        <sz val="11"/>
        <color rgb="FFFF0000"/>
        <rFont val="ＭＳ Ｐゴシック"/>
        <family val="3"/>
        <charset val="128"/>
      </rPr>
      <t>提出</t>
    </r>
    <rPh sb="7" eb="9">
      <t>テイシュツ</t>
    </rPh>
    <phoneticPr fontId="1"/>
  </si>
  <si>
    <r>
      <t>1．</t>
    </r>
    <r>
      <rPr>
        <b/>
        <u/>
        <sz val="11"/>
        <rFont val="ＭＳ Ｐゴシック"/>
        <family val="3"/>
        <charset val="128"/>
      </rPr>
      <t>本事業に従事した時間</t>
    </r>
    <r>
      <rPr>
        <sz val="11"/>
        <rFont val="ＭＳ Ｐゴシック"/>
        <family val="3"/>
        <charset val="128"/>
      </rPr>
      <t xml:space="preserve">について出勤/退勤時間でははく、【開始時刻/終了時刻】を半角「9：00」「17：00」のように２４時間法で入力してください。なお、従事時間が深夜０時を跨ぎ終了時刻が開始時刻の翌日となる場合は、例えば午前１時を「25：00」と入力してください。　  </t>
    </r>
    <r>
      <rPr>
        <u/>
        <sz val="11"/>
        <rFont val="ＭＳ Ｐゴシック"/>
        <family val="3"/>
        <charset val="128"/>
      </rPr>
      <t>入力は５分単位となります。　</t>
    </r>
    <rPh sb="2" eb="3">
      <t>ホン</t>
    </rPh>
    <rPh sb="3" eb="5">
      <t>ジギョウ</t>
    </rPh>
    <rPh sb="6" eb="8">
      <t>ジュウジ</t>
    </rPh>
    <rPh sb="10" eb="12">
      <t>ジカン</t>
    </rPh>
    <rPh sb="29" eb="31">
      <t>カイシ</t>
    </rPh>
    <rPh sb="31" eb="33">
      <t>ジコク</t>
    </rPh>
    <rPh sb="34" eb="36">
      <t>シュウリョウ</t>
    </rPh>
    <rPh sb="36" eb="38">
      <t>ジコク</t>
    </rPh>
    <rPh sb="40" eb="42">
      <t>ハンカク</t>
    </rPh>
    <rPh sb="61" eb="63">
      <t>ジカン</t>
    </rPh>
    <rPh sb="63" eb="64">
      <t>ホウ</t>
    </rPh>
    <rPh sb="65" eb="67">
      <t>ニュウリョク</t>
    </rPh>
    <rPh sb="77" eb="79">
      <t>ジュウジ</t>
    </rPh>
    <rPh sb="79" eb="81">
      <t>ジカン</t>
    </rPh>
    <rPh sb="82" eb="84">
      <t>シンヤ</t>
    </rPh>
    <rPh sb="85" eb="86">
      <t>ジ</t>
    </rPh>
    <rPh sb="87" eb="88">
      <t>マタ</t>
    </rPh>
    <rPh sb="89" eb="91">
      <t>シュウリョウ</t>
    </rPh>
    <rPh sb="91" eb="93">
      <t>ジコク</t>
    </rPh>
    <rPh sb="94" eb="96">
      <t>カイシ</t>
    </rPh>
    <rPh sb="96" eb="98">
      <t>ジコク</t>
    </rPh>
    <rPh sb="99" eb="101">
      <t>ヨクジツ</t>
    </rPh>
    <rPh sb="104" eb="106">
      <t>バアイ</t>
    </rPh>
    <rPh sb="108" eb="109">
      <t>タト</t>
    </rPh>
    <rPh sb="111" eb="113">
      <t>ゴゼン</t>
    </rPh>
    <rPh sb="114" eb="115">
      <t>ジ</t>
    </rPh>
    <rPh sb="124" eb="126">
      <t>ニュウリョク</t>
    </rPh>
    <phoneticPr fontId="2"/>
  </si>
  <si>
    <t>3．青色背景のセルは、自動計算のため入力不要です。</t>
    <phoneticPr fontId="2"/>
  </si>
  <si>
    <t>○○部　・部長</t>
    <rPh sb="2" eb="3">
      <t>ブ</t>
    </rPh>
    <rPh sb="5" eb="7">
      <t>ブチョウ</t>
    </rPh>
    <phoneticPr fontId="1"/>
  </si>
  <si>
    <t>○○　○○　㊞　　</t>
    <phoneticPr fontId="1"/>
  </si>
  <si>
    <t>○○　○○　　　㊞</t>
    <phoneticPr fontId="1"/>
  </si>
  <si>
    <t>○○部</t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</si>
</sst>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h]:mm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i/>
      <strike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2" fontId="11" fillId="2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5" xfId="0" applyFont="1" applyFill="1" applyBorder="1" applyAlignment="1">
      <alignment horizontal="distributed" vertical="center"/>
    </xf>
    <xf numFmtId="0" fontId="9" fillId="3" borderId="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 inden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104776</xdr:colOff>
      <xdr:row>1</xdr:row>
      <xdr:rowOff>314325</xdr:rowOff>
    </xdr:from>
    <xdr:to>
      <xdr:col>12</xdr:col>
      <xdr:colOff>95250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81676" y="542925"/>
          <a:ext cx="1857374" cy="762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事業開始月</a:t>
          </a:r>
          <a:r>
            <a:rPr lang="ja-JP" altLang="en-US" sz="1200" b="1" u="sng"/>
            <a:t> 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にのみ入力ください。次月以降、参照表示されます。</a:t>
          </a:r>
        </a:p>
      </xdr:txBody>
    </xdr:sp>
    <xdr:clientData/>
  </xdr:twoCellAnchor>
  <xdr:twoCellAnchor>
    <xdr:from>
      <xdr:col>2</xdr:col>
      <xdr:colOff>209550</xdr:colOff>
      <xdr:row>0</xdr:row>
      <xdr:rowOff>38099</xdr:rowOff>
    </xdr:from>
    <xdr:to>
      <xdr:col>8</xdr:col>
      <xdr:colOff>257175</xdr:colOff>
      <xdr:row>1</xdr:row>
      <xdr:rowOff>419100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38099"/>
          <a:ext cx="3228975" cy="6096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色無しセルへの入力が可能です。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（網掛け部分には数式が設定されています。）</a:t>
          </a:r>
        </a:p>
      </xdr:txBody>
    </xdr:sp>
    <xdr:clientData/>
  </xdr:twoCellAnchor>
  <xdr:twoCellAnchor>
    <xdr:from>
      <xdr:col>2</xdr:col>
      <xdr:colOff>323850</xdr:colOff>
      <xdr:row>23</xdr:row>
      <xdr:rowOff>57150</xdr:rowOff>
    </xdr:from>
    <xdr:to>
      <xdr:col>7</xdr:col>
      <xdr:colOff>381000</xdr:colOff>
      <xdr:row>26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0" y="5534025"/>
          <a:ext cx="3486150" cy="857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補助対象業務を行った時間を入力してください。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（空白部分は削除不要です）</a:t>
          </a:r>
        </a:p>
      </xdr:txBody>
    </xdr:sp>
    <xdr:clientData/>
  </xdr:twoCellAnchor>
  <xdr:twoCellAnchor>
    <xdr:from>
      <xdr:col>9</xdr:col>
      <xdr:colOff>47624</xdr:colOff>
      <xdr:row>13</xdr:row>
      <xdr:rowOff>38100</xdr:rowOff>
    </xdr:from>
    <xdr:to>
      <xdr:col>10</xdr:col>
      <xdr:colOff>1409700</xdr:colOff>
      <xdr:row>16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19824" y="3133725"/>
          <a:ext cx="1323976" cy="885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別紙１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補助対象事業番号または名称を明記してください。</a:t>
          </a:r>
        </a:p>
      </xdr:txBody>
    </xdr:sp>
    <xdr:clientData/>
  </xdr:twoCellAnchor>
  <xdr:twoCellAnchor>
    <xdr:from>
      <xdr:col>9</xdr:col>
      <xdr:colOff>28575</xdr:colOff>
      <xdr:row>38</xdr:row>
      <xdr:rowOff>200025</xdr:rowOff>
    </xdr:from>
    <xdr:to>
      <xdr:col>13</xdr:col>
      <xdr:colOff>114300</xdr:colOff>
      <xdr:row>39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3400" y="9505950"/>
          <a:ext cx="4000500" cy="266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⇐この欄の時間数を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従事積算表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に転記してください。</a:t>
          </a:r>
        </a:p>
      </xdr:txBody>
    </xdr:sp>
    <xdr:clientData/>
  </xdr:twoCellAnchor>
  <xdr:twoCellAnchor>
    <xdr:from>
      <xdr:col>2</xdr:col>
      <xdr:colOff>333374</xdr:colOff>
      <xdr:row>13</xdr:row>
      <xdr:rowOff>38101</xdr:rowOff>
    </xdr:from>
    <xdr:to>
      <xdr:col>7</xdr:col>
      <xdr:colOff>542924</xdr:colOff>
      <xdr:row>16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04974" y="3133726"/>
          <a:ext cx="3638550" cy="7143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↑　　　　　　　↑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出勤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退勤時刻ではなく、右記補助事業の開始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終了時刻を入力してください</a:t>
          </a:r>
        </a:p>
      </xdr:txBody>
    </xdr:sp>
    <xdr:clientData/>
  </xdr:twoCellAnchor>
  <xdr:twoCellAnchor>
    <xdr:from>
      <xdr:col>5</xdr:col>
      <xdr:colOff>628650</xdr:colOff>
      <xdr:row>35</xdr:row>
      <xdr:rowOff>200025</xdr:rowOff>
    </xdr:from>
    <xdr:to>
      <xdr:col>9</xdr:col>
      <xdr:colOff>0</xdr:colOff>
      <xdr:row>38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14575" y="8791575"/>
          <a:ext cx="2000250" cy="54292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補助対象とはなりません⇒ご注意ください！⇒</a:t>
          </a:r>
        </a:p>
      </xdr:txBody>
    </xdr:sp>
    <xdr:clientData/>
  </xdr:twoCellAnchor>
  <xdr:twoCellAnchor>
    <xdr:from>
      <xdr:col>5</xdr:col>
      <xdr:colOff>38100</xdr:colOff>
      <xdr:row>3</xdr:row>
      <xdr:rowOff>228600</xdr:rowOff>
    </xdr:from>
    <xdr:to>
      <xdr:col>6</xdr:col>
      <xdr:colOff>638175</xdr:colOff>
      <xdr:row>6</xdr:row>
      <xdr:rowOff>19050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BB7B9E9-83C6-4018-9A1C-94D421C4AB25}"/>
            </a:ext>
          </a:extLst>
        </xdr:cNvPr>
        <xdr:cNvSpPr/>
      </xdr:nvSpPr>
      <xdr:spPr>
        <a:xfrm>
          <a:off x="1724025" y="1190625"/>
          <a:ext cx="1257300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</xdr:colOff>
      <xdr:row>3</xdr:row>
      <xdr:rowOff>238125</xdr:rowOff>
    </xdr:from>
    <xdr:to>
      <xdr:col>11</xdr:col>
      <xdr:colOff>28574</xdr:colOff>
      <xdr:row>6</xdr:row>
      <xdr:rowOff>28575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1A88E3F-8D18-4D08-AF6E-7CD7AAE63F22}"/>
            </a:ext>
          </a:extLst>
        </xdr:cNvPr>
        <xdr:cNvSpPr/>
      </xdr:nvSpPr>
      <xdr:spPr>
        <a:xfrm>
          <a:off x="5686424" y="1200150"/>
          <a:ext cx="1762125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0</xdr:row>
      <xdr:rowOff>190500</xdr:rowOff>
    </xdr:from>
    <xdr:to>
      <xdr:col>10</xdr:col>
      <xdr:colOff>447675</xdr:colOff>
      <xdr:row>1</xdr:row>
      <xdr:rowOff>209550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BFDE858-0AD4-4AA2-9FBB-54FE8B05E626}"/>
            </a:ext>
          </a:extLst>
        </xdr:cNvPr>
        <xdr:cNvSpPr/>
      </xdr:nvSpPr>
      <xdr:spPr>
        <a:xfrm>
          <a:off x="4867275" y="190500"/>
          <a:ext cx="1257300" cy="24765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</xdr:colOff>
      <xdr:row>2</xdr:row>
      <xdr:rowOff>238124</xdr:rowOff>
    </xdr:from>
    <xdr:to>
      <xdr:col>10</xdr:col>
      <xdr:colOff>104776</xdr:colOff>
      <xdr:row>5</xdr:row>
      <xdr:rowOff>9524</xdr:rowOff>
    </xdr:to>
    <xdr:cxnSp macro="">
      <xdr:nvCxnSpPr>
        <xdr:cNvPr id="13" name="コネクタ: 曲線 12">
          <a:extLst>
            <a:ext uri="{FF2B5EF4-FFF2-40B4-BE49-F238E27FC236}">
              <a16:creationId xmlns:a16="http://schemas.microsoft.com/office/drawing/2014/main" id="{39D59F81-C4E0-4531-BBB7-CFBD35A7735A}"/>
            </a:ext>
          </a:extLst>
        </xdr:cNvPr>
        <xdr:cNvCxnSpPr>
          <a:stCxn id="2" idx="1"/>
          <a:endCxn id="10" idx="1"/>
        </xdr:cNvCxnSpPr>
      </xdr:nvCxnSpPr>
      <xdr:spPr>
        <a:xfrm rot="10800000" flipV="1">
          <a:off x="5686424" y="923924"/>
          <a:ext cx="95252" cy="752475"/>
        </a:xfrm>
        <a:prstGeom prst="curvedConnector3">
          <a:avLst>
            <a:gd name="adj1" fmla="val 339995"/>
          </a:avLst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1181101</xdr:colOff>
      <xdr:row>1</xdr:row>
      <xdr:rowOff>209551</xdr:rowOff>
    </xdr:from>
    <xdr:to>
      <xdr:col>10</xdr:col>
      <xdr:colOff>104777</xdr:colOff>
      <xdr:row>2</xdr:row>
      <xdr:rowOff>238126</xdr:rowOff>
    </xdr:to>
    <xdr:cxnSp macro="">
      <xdr:nvCxnSpPr>
        <xdr:cNvPr id="15" name="コネクタ: 曲線 14">
          <a:extLst>
            <a:ext uri="{FF2B5EF4-FFF2-40B4-BE49-F238E27FC236}">
              <a16:creationId xmlns:a16="http://schemas.microsoft.com/office/drawing/2014/main" id="{0739D854-9C4B-4AB7-85B4-3BB5ACE6D97F}"/>
            </a:ext>
          </a:extLst>
        </xdr:cNvPr>
        <xdr:cNvCxnSpPr>
          <a:stCxn id="2" idx="1"/>
          <a:endCxn id="11" idx="2"/>
        </xdr:cNvCxnSpPr>
      </xdr:nvCxnSpPr>
      <xdr:spPr>
        <a:xfrm rot="10800000">
          <a:off x="5495926" y="438151"/>
          <a:ext cx="285751" cy="485775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</xdr:row>
      <xdr:rowOff>238125</xdr:rowOff>
    </xdr:from>
    <xdr:to>
      <xdr:col>10</xdr:col>
      <xdr:colOff>104777</xdr:colOff>
      <xdr:row>3</xdr:row>
      <xdr:rowOff>228600</xdr:rowOff>
    </xdr:to>
    <xdr:cxnSp macro="">
      <xdr:nvCxnSpPr>
        <xdr:cNvPr id="18" name="コネクタ: 曲線 17">
          <a:extLst>
            <a:ext uri="{FF2B5EF4-FFF2-40B4-BE49-F238E27FC236}">
              <a16:creationId xmlns:a16="http://schemas.microsoft.com/office/drawing/2014/main" id="{3CD56706-4B4A-4D69-A73E-3794CF1D4EA6}"/>
            </a:ext>
          </a:extLst>
        </xdr:cNvPr>
        <xdr:cNvCxnSpPr>
          <a:stCxn id="2" idx="1"/>
          <a:endCxn id="9" idx="0"/>
        </xdr:cNvCxnSpPr>
      </xdr:nvCxnSpPr>
      <xdr:spPr>
        <a:xfrm rot="10800000" flipV="1">
          <a:off x="2352676" y="923925"/>
          <a:ext cx="3429001" cy="476250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7"/>
  <sheetViews>
    <sheetView showGridLines="0" tabSelected="1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8" customHeight="1" x14ac:dyDescent="0.4">
      <c r="A1" s="10" t="s">
        <v>27</v>
      </c>
      <c r="B1" s="10"/>
      <c r="C1" s="10"/>
      <c r="D1" s="10"/>
      <c r="E1" s="29"/>
      <c r="F1" s="10"/>
      <c r="G1" s="10"/>
      <c r="H1" s="10"/>
      <c r="I1" s="10"/>
      <c r="J1" s="50" t="s">
        <v>54</v>
      </c>
      <c r="K1" s="50"/>
      <c r="L1" s="10"/>
    </row>
    <row r="2" spans="1:17" ht="36" customHeight="1" x14ac:dyDescent="0.4">
      <c r="A2" s="10"/>
      <c r="B2" s="10"/>
      <c r="C2" s="10"/>
      <c r="D2" s="10"/>
      <c r="E2" s="29"/>
      <c r="F2" s="10"/>
      <c r="G2" s="10"/>
      <c r="H2" s="10"/>
      <c r="I2" s="10"/>
      <c r="J2" s="50"/>
      <c r="K2" s="50"/>
      <c r="L2" s="10"/>
    </row>
    <row r="3" spans="1:17" ht="38.25" customHeight="1" x14ac:dyDescent="0.4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3" t="s">
        <v>16</v>
      </c>
      <c r="G4" s="53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">
        <v>42</v>
      </c>
      <c r="G5" s="58"/>
      <c r="H5" s="12"/>
      <c r="I5" s="13"/>
      <c r="J5" s="36" t="s">
        <v>18</v>
      </c>
      <c r="K5" s="16" t="s">
        <v>43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60" t="s">
        <v>67</v>
      </c>
      <c r="G6" s="60"/>
      <c r="H6" s="12"/>
      <c r="I6" s="13"/>
      <c r="J6" s="36" t="s">
        <v>25</v>
      </c>
      <c r="K6" s="35" t="s">
        <v>66</v>
      </c>
      <c r="L6" s="10"/>
    </row>
    <row r="7" spans="1:17" ht="6.75" customHeight="1" x14ac:dyDescent="0.4">
      <c r="B7" s="61"/>
      <c r="C7" s="62"/>
      <c r="K7" s="37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65</v>
      </c>
      <c r="D9" s="6">
        <v>0.54166666666666663</v>
      </c>
      <c r="E9" s="5" t="s">
        <v>60</v>
      </c>
      <c r="F9" s="6">
        <v>0.625</v>
      </c>
      <c r="G9" s="6"/>
      <c r="H9" s="6"/>
      <c r="I9" s="9">
        <f>CEILING(VALUE(TEXT(F9-D9-G9-H9,"h:mm")),"0:01")</f>
        <v>8.3333333333333343E-2</v>
      </c>
      <c r="J9" s="65" t="s">
        <v>53</v>
      </c>
      <c r="K9" s="66"/>
    </row>
    <row r="10" spans="1:17" ht="18.75" customHeight="1" x14ac:dyDescent="0.4">
      <c r="B10" s="5">
        <v>2</v>
      </c>
      <c r="C10" s="5" t="s">
        <v>5</v>
      </c>
      <c r="D10" s="6">
        <v>0.375</v>
      </c>
      <c r="E10" s="5" t="s">
        <v>60</v>
      </c>
      <c r="F10" s="6">
        <v>0.70833333333333337</v>
      </c>
      <c r="G10" s="6">
        <v>5.2083333333333336E-2</v>
      </c>
      <c r="H10" s="6">
        <v>0.125</v>
      </c>
      <c r="I10" s="9">
        <f t="shared" ref="I10:I38" si="0">CEILING(VALUE(TEXT(F10-D10-G10-H10,"h:mm")),"0:01")</f>
        <v>0.15625</v>
      </c>
      <c r="J10" s="67" t="s">
        <v>52</v>
      </c>
      <c r="K10" s="68"/>
    </row>
    <row r="11" spans="1:17" ht="18.75" customHeight="1" x14ac:dyDescent="0.4">
      <c r="B11" s="5">
        <v>3</v>
      </c>
      <c r="C11" s="5" t="s">
        <v>8</v>
      </c>
      <c r="D11" s="6"/>
      <c r="E11" s="5" t="s">
        <v>61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7</v>
      </c>
      <c r="D12" s="6">
        <v>0.625</v>
      </c>
      <c r="E12" s="5" t="s">
        <v>60</v>
      </c>
      <c r="F12" s="6">
        <v>0.70833333333333337</v>
      </c>
      <c r="G12" s="6">
        <v>1.0416666666666666E-2</v>
      </c>
      <c r="H12" s="6"/>
      <c r="I12" s="9">
        <f t="shared" si="0"/>
        <v>7.2916666666666671E-2</v>
      </c>
      <c r="J12" s="65" t="s">
        <v>55</v>
      </c>
      <c r="K12" s="66"/>
    </row>
    <row r="13" spans="1:17" ht="18.75" customHeight="1" x14ac:dyDescent="0.4">
      <c r="B13" s="5">
        <v>5</v>
      </c>
      <c r="C13" s="5" t="s">
        <v>22</v>
      </c>
      <c r="D13" s="6">
        <v>0.375</v>
      </c>
      <c r="E13" s="5" t="s">
        <v>58</v>
      </c>
      <c r="F13" s="6">
        <v>0.45833333333333331</v>
      </c>
      <c r="G13" s="6"/>
      <c r="H13" s="6"/>
      <c r="I13" s="9">
        <f t="shared" si="0"/>
        <v>8.3333333333333343E-2</v>
      </c>
      <c r="J13" s="65" t="s">
        <v>56</v>
      </c>
      <c r="K13" s="66"/>
    </row>
    <row r="14" spans="1:17" ht="18.75" customHeight="1" x14ac:dyDescent="0.4">
      <c r="B14" s="5">
        <v>6</v>
      </c>
      <c r="C14" s="5" t="s">
        <v>19</v>
      </c>
      <c r="D14" s="6"/>
      <c r="E14" s="5" t="s">
        <v>61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20</v>
      </c>
      <c r="D15" s="6"/>
      <c r="E15" s="5" t="s">
        <v>61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21</v>
      </c>
      <c r="D16" s="6"/>
      <c r="E16" s="5" t="s">
        <v>61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5</v>
      </c>
      <c r="D17" s="6"/>
      <c r="E17" s="5" t="s">
        <v>61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8</v>
      </c>
      <c r="D18" s="6"/>
      <c r="E18" s="5" t="s">
        <v>61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7</v>
      </c>
      <c r="D19" s="6"/>
      <c r="E19" s="5" t="s">
        <v>61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22</v>
      </c>
      <c r="D20" s="6"/>
      <c r="E20" s="5" t="s">
        <v>61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19</v>
      </c>
      <c r="D21" s="6"/>
      <c r="E21" s="5" t="s">
        <v>61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20</v>
      </c>
      <c r="D22" s="6"/>
      <c r="E22" s="5" t="s">
        <v>60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21</v>
      </c>
      <c r="D23" s="6"/>
      <c r="E23" s="5" t="s">
        <v>61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5</v>
      </c>
      <c r="D24" s="6"/>
      <c r="E24" s="5" t="s">
        <v>61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8</v>
      </c>
      <c r="D25" s="6"/>
      <c r="E25" s="5" t="s">
        <v>58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7</v>
      </c>
      <c r="D26" s="6"/>
      <c r="E26" s="5" t="s">
        <v>61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22</v>
      </c>
      <c r="D27" s="6"/>
      <c r="E27" s="5" t="s">
        <v>58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19</v>
      </c>
      <c r="D28" s="6"/>
      <c r="E28" s="5" t="s">
        <v>60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20</v>
      </c>
      <c r="D29" s="6"/>
      <c r="E29" s="5" t="s">
        <v>61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21</v>
      </c>
      <c r="D30" s="6"/>
      <c r="E30" s="5" t="s">
        <v>62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5</v>
      </c>
      <c r="D31" s="6"/>
      <c r="E31" s="5" t="s">
        <v>61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8</v>
      </c>
      <c r="D32" s="6">
        <v>0.54166666666666663</v>
      </c>
      <c r="E32" s="5" t="s">
        <v>58</v>
      </c>
      <c r="F32" s="6">
        <v>0.625</v>
      </c>
      <c r="G32" s="6"/>
      <c r="H32" s="6"/>
      <c r="I32" s="9">
        <f t="shared" si="0"/>
        <v>8.3333333333333343E-2</v>
      </c>
      <c r="J32" s="65" t="s">
        <v>64</v>
      </c>
      <c r="K32" s="66"/>
    </row>
    <row r="33" spans="2:11" ht="18.75" customHeight="1" x14ac:dyDescent="0.4">
      <c r="B33" s="5">
        <v>25</v>
      </c>
      <c r="C33" s="5" t="s">
        <v>7</v>
      </c>
      <c r="D33" s="6"/>
      <c r="E33" s="5" t="s">
        <v>63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22</v>
      </c>
      <c r="D34" s="6"/>
      <c r="E34" s="5" t="s">
        <v>62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19</v>
      </c>
      <c r="D35" s="6"/>
      <c r="E35" s="5" t="s">
        <v>61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20</v>
      </c>
      <c r="D36" s="6"/>
      <c r="E36" s="5" t="s">
        <v>58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21</v>
      </c>
      <c r="D37" s="6"/>
      <c r="E37" s="5" t="s">
        <v>60</v>
      </c>
      <c r="F37" s="6"/>
      <c r="G37" s="6"/>
      <c r="H37" s="6"/>
      <c r="I37" s="9">
        <f t="shared" si="0"/>
        <v>0</v>
      </c>
      <c r="J37" s="73" t="s">
        <v>59</v>
      </c>
      <c r="K37" s="74"/>
    </row>
    <row r="38" spans="2:11" ht="18.75" customHeight="1" x14ac:dyDescent="0.4">
      <c r="B38" s="5">
        <v>30</v>
      </c>
      <c r="C38" s="5" t="s">
        <v>5</v>
      </c>
      <c r="D38" s="6"/>
      <c r="E38" s="5" t="s">
        <v>58</v>
      </c>
      <c r="F38" s="6"/>
      <c r="G38" s="6"/>
      <c r="H38" s="6"/>
      <c r="I38" s="9">
        <f t="shared" si="0"/>
        <v>0</v>
      </c>
      <c r="J38" s="75" t="s">
        <v>69</v>
      </c>
      <c r="K38" s="76"/>
    </row>
    <row r="39" spans="2:11" ht="18.75" customHeight="1" thickBot="1" x14ac:dyDescent="0.45">
      <c r="B39" s="77" t="s">
        <v>44</v>
      </c>
      <c r="C39" s="78"/>
      <c r="D39" s="78"/>
      <c r="E39" s="79"/>
      <c r="F39" s="83" t="s">
        <v>46</v>
      </c>
      <c r="G39" s="84"/>
      <c r="H39" s="85"/>
      <c r="I39" s="31">
        <f>SUM(I9:I38)</f>
        <v>0.47916666666666674</v>
      </c>
      <c r="J39" s="69"/>
      <c r="K39" s="70"/>
    </row>
    <row r="40" spans="2:11" ht="18.75" customHeight="1" thickTop="1" thickBot="1" x14ac:dyDescent="0.45">
      <c r="B40" s="80"/>
      <c r="C40" s="81"/>
      <c r="D40" s="81"/>
      <c r="E40" s="82"/>
      <c r="F40" s="34"/>
      <c r="G40" s="34" t="s">
        <v>45</v>
      </c>
      <c r="H40" s="34"/>
      <c r="I40" s="38">
        <f>ROUNDDOWN((SUM(I8:I38))*24,2)</f>
        <v>11.5</v>
      </c>
      <c r="J40" s="86"/>
      <c r="K40" s="70"/>
    </row>
    <row r="41" spans="2:11" ht="48.75" customHeight="1" thickTop="1" x14ac:dyDescent="0.4">
      <c r="B41" s="39" t="s">
        <v>0</v>
      </c>
      <c r="C41" s="71" t="s">
        <v>70</v>
      </c>
      <c r="D41" s="71"/>
      <c r="E41" s="71"/>
      <c r="F41" s="71"/>
      <c r="G41" s="71"/>
      <c r="H41" s="71"/>
      <c r="I41" s="71"/>
      <c r="J41" s="71"/>
      <c r="K41" s="72"/>
    </row>
    <row r="42" spans="2:11" ht="18.75" customHeight="1" x14ac:dyDescent="0.4">
      <c r="B42" s="40"/>
      <c r="C42" s="44" t="s">
        <v>57</v>
      </c>
      <c r="D42" s="44"/>
      <c r="E42" s="44"/>
      <c r="F42" s="44"/>
      <c r="G42" s="44"/>
      <c r="H42" s="44"/>
      <c r="I42" s="44"/>
      <c r="J42" s="44"/>
      <c r="K42" s="45"/>
    </row>
    <row r="43" spans="2:11" ht="18.75" customHeight="1" x14ac:dyDescent="0.4">
      <c r="B43" s="40"/>
      <c r="C43" s="44" t="s">
        <v>71</v>
      </c>
      <c r="D43" s="44"/>
      <c r="E43" s="44"/>
      <c r="F43" s="44"/>
      <c r="G43" s="44"/>
      <c r="H43" s="44"/>
      <c r="I43" s="44"/>
      <c r="J43" s="44"/>
      <c r="K43" s="45"/>
    </row>
    <row r="44" spans="2:11" x14ac:dyDescent="0.4">
      <c r="B44" s="40"/>
      <c r="C44" s="46" t="s">
        <v>68</v>
      </c>
      <c r="D44" s="46"/>
      <c r="E44" s="46"/>
      <c r="F44" s="46"/>
      <c r="G44" s="46"/>
      <c r="H44" s="46"/>
      <c r="I44" s="46"/>
      <c r="J44" s="46"/>
      <c r="K44" s="47"/>
    </row>
    <row r="45" spans="2:11" x14ac:dyDescent="0.4">
      <c r="B45" s="40"/>
      <c r="C45" s="46"/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1"/>
      <c r="C46" s="48"/>
      <c r="D46" s="48"/>
      <c r="E46" s="48"/>
      <c r="F46" s="48"/>
      <c r="G46" s="48"/>
      <c r="H46" s="48"/>
      <c r="I46" s="48"/>
      <c r="J46" s="48"/>
      <c r="K46" s="49"/>
    </row>
    <row r="47" spans="2:11" ht="5.25" customHeight="1" x14ac:dyDescent="0.4">
      <c r="B47" s="8"/>
      <c r="C47" s="8"/>
      <c r="D47" s="8"/>
      <c r="E47" s="7"/>
      <c r="F47" s="8"/>
      <c r="G47" s="8"/>
      <c r="H47" s="8"/>
      <c r="I47" s="8"/>
      <c r="J47" s="8"/>
    </row>
  </sheetData>
  <mergeCells count="48">
    <mergeCell ref="J32:K32"/>
    <mergeCell ref="J33:K33"/>
    <mergeCell ref="J34:K34"/>
    <mergeCell ref="C41:K41"/>
    <mergeCell ref="J35:K35"/>
    <mergeCell ref="J36:K36"/>
    <mergeCell ref="J37:K37"/>
    <mergeCell ref="J38:K38"/>
    <mergeCell ref="B39:E40"/>
    <mergeCell ref="F39:H39"/>
    <mergeCell ref="J39:K39"/>
    <mergeCell ref="J40:K40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C42:K42"/>
    <mergeCell ref="C43:K43"/>
    <mergeCell ref="C44:K46"/>
    <mergeCell ref="J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0:K10"/>
    <mergeCell ref="J11:K11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(１月) 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3" t="s">
        <v>41</v>
      </c>
      <c r="G4" s="53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(１月) '!F5)</f>
        <v>○○部</v>
      </c>
      <c r="G5" s="58">
        <f>_xlfn.SINGLE('業務日誌 (１月) '!G5)</f>
        <v>0</v>
      </c>
      <c r="H5" s="12"/>
      <c r="I5" s="13"/>
      <c r="J5" s="27" t="s">
        <v>18</v>
      </c>
      <c r="K5" s="42" t="str">
        <f>_xlfn.SINGLE('業務日誌 (１月) 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(１月) '!F6)</f>
        <v>○○　○○　　　㊞</v>
      </c>
      <c r="G6" s="58">
        <f>_xlfn.SINGLE('業務日誌 (１月) '!G6)</f>
        <v>0</v>
      </c>
      <c r="H6" s="12"/>
      <c r="I6" s="13"/>
      <c r="J6" s="27" t="s">
        <v>25</v>
      </c>
      <c r="K6" s="42" t="str">
        <f>_xlfn.SINGLE('業務日誌 (１月) 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34</v>
      </c>
      <c r="D9" s="6"/>
      <c r="E9" s="5" t="s">
        <v>4</v>
      </c>
      <c r="F9" s="6"/>
      <c r="G9" s="6"/>
      <c r="H9" s="6"/>
      <c r="I9" s="9">
        <f t="shared" ref="I9:I36" si="0"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21</v>
      </c>
      <c r="D10" s="6"/>
      <c r="E10" s="5" t="s">
        <v>6</v>
      </c>
      <c r="F10" s="6"/>
      <c r="G10" s="6"/>
      <c r="H10" s="6"/>
      <c r="I10" s="9">
        <f t="shared" si="0"/>
        <v>0</v>
      </c>
      <c r="J10" s="65"/>
      <c r="K10" s="66"/>
    </row>
    <row r="11" spans="1:17" ht="18.75" customHeight="1" x14ac:dyDescent="0.4">
      <c r="B11" s="5">
        <v>3</v>
      </c>
      <c r="C11" s="5" t="s">
        <v>5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8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7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22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19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20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21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5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8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7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22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19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20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21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5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8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7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22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19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20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21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5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8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7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22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19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thickBot="1" x14ac:dyDescent="0.45">
      <c r="B37" s="77" t="s">
        <v>44</v>
      </c>
      <c r="C37" s="78"/>
      <c r="D37" s="78"/>
      <c r="E37" s="79"/>
      <c r="F37" s="83" t="s">
        <v>46</v>
      </c>
      <c r="G37" s="84"/>
      <c r="H37" s="85"/>
      <c r="I37" s="32">
        <f>SUM(I9:I36)</f>
        <v>0</v>
      </c>
      <c r="J37" s="69"/>
      <c r="K37" s="70"/>
    </row>
    <row r="38" spans="2:11" ht="18.75" customHeight="1" thickTop="1" thickBot="1" x14ac:dyDescent="0.45">
      <c r="B38" s="80"/>
      <c r="C38" s="81"/>
      <c r="D38" s="81"/>
      <c r="E38" s="82"/>
      <c r="F38" s="30"/>
      <c r="G38" s="30" t="s">
        <v>45</v>
      </c>
      <c r="H38" s="30"/>
      <c r="I38" s="33">
        <f>ROUNDDOWN((SUM(I7:I36))*24,2)</f>
        <v>0</v>
      </c>
      <c r="J38" s="86"/>
      <c r="K38" s="70"/>
    </row>
    <row r="39" spans="2:11" ht="48.75" customHeight="1" thickTop="1" x14ac:dyDescent="0.4">
      <c r="B39" s="39" t="s">
        <v>0</v>
      </c>
      <c r="C39" s="71" t="s">
        <v>70</v>
      </c>
      <c r="D39" s="71"/>
      <c r="E39" s="71"/>
      <c r="F39" s="71"/>
      <c r="G39" s="71"/>
      <c r="H39" s="71"/>
      <c r="I39" s="71"/>
      <c r="J39" s="71"/>
      <c r="K39" s="72"/>
    </row>
    <row r="40" spans="2:11" ht="18.75" customHeight="1" x14ac:dyDescent="0.4">
      <c r="B40" s="40"/>
      <c r="C40" s="44" t="s">
        <v>57</v>
      </c>
      <c r="D40" s="44"/>
      <c r="E40" s="44"/>
      <c r="F40" s="44"/>
      <c r="G40" s="44"/>
      <c r="H40" s="44"/>
      <c r="I40" s="44"/>
      <c r="J40" s="44"/>
      <c r="K40" s="45"/>
    </row>
    <row r="41" spans="2:11" ht="18.75" customHeight="1" x14ac:dyDescent="0.4">
      <c r="B41" s="40"/>
      <c r="C41" s="44" t="s">
        <v>71</v>
      </c>
      <c r="D41" s="44"/>
      <c r="E41" s="44"/>
      <c r="F41" s="44"/>
      <c r="G41" s="44"/>
      <c r="H41" s="44"/>
      <c r="I41" s="44"/>
      <c r="J41" s="44"/>
      <c r="K41" s="45"/>
    </row>
    <row r="42" spans="2:11" x14ac:dyDescent="0.4">
      <c r="B42" s="40"/>
      <c r="C42" s="46" t="s">
        <v>68</v>
      </c>
      <c r="D42" s="46"/>
      <c r="E42" s="46"/>
      <c r="F42" s="46"/>
      <c r="G42" s="46"/>
      <c r="H42" s="46"/>
      <c r="I42" s="46"/>
      <c r="J42" s="46"/>
      <c r="K42" s="47"/>
    </row>
    <row r="43" spans="2:11" x14ac:dyDescent="0.4">
      <c r="B43" s="40"/>
      <c r="C43" s="46"/>
      <c r="D43" s="46"/>
      <c r="E43" s="46"/>
      <c r="F43" s="46"/>
      <c r="G43" s="46"/>
      <c r="H43" s="46"/>
      <c r="I43" s="46"/>
      <c r="J43" s="46"/>
      <c r="K43" s="47"/>
    </row>
    <row r="44" spans="2:11" x14ac:dyDescent="0.4">
      <c r="B44" s="41"/>
      <c r="C44" s="48"/>
      <c r="D44" s="48"/>
      <c r="E44" s="48"/>
      <c r="F44" s="48"/>
      <c r="G44" s="48"/>
      <c r="H44" s="48"/>
      <c r="I44" s="48"/>
      <c r="J44" s="48"/>
      <c r="K44" s="49"/>
    </row>
  </sheetData>
  <mergeCells count="46">
    <mergeCell ref="C39:K39"/>
    <mergeCell ref="C40:K40"/>
    <mergeCell ref="C41:K41"/>
    <mergeCell ref="C42:K44"/>
    <mergeCell ref="J31:K31"/>
    <mergeCell ref="J32:K32"/>
    <mergeCell ref="J33:K33"/>
    <mergeCell ref="J36:K36"/>
    <mergeCell ref="J35:K35"/>
    <mergeCell ref="J34:K34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28:K28"/>
    <mergeCell ref="J29:K29"/>
    <mergeCell ref="J37:K37"/>
    <mergeCell ref="B37:E38"/>
    <mergeCell ref="F37:H37"/>
    <mergeCell ref="J38:K38"/>
    <mergeCell ref="J30:K30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">
        <v>48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31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">
        <v>75</v>
      </c>
      <c r="G5" s="58"/>
      <c r="H5" s="12"/>
      <c r="I5" s="13"/>
      <c r="J5" s="27" t="s">
        <v>18</v>
      </c>
      <c r="K5" s="16" t="s">
        <v>72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60" t="s">
        <v>74</v>
      </c>
      <c r="G6" s="60"/>
      <c r="H6" s="12"/>
      <c r="I6" s="13"/>
      <c r="J6" s="27" t="s">
        <v>25</v>
      </c>
      <c r="K6" s="17" t="s">
        <v>73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34</v>
      </c>
      <c r="D9" s="6"/>
      <c r="E9" s="5" t="s">
        <v>51</v>
      </c>
      <c r="F9" s="6"/>
      <c r="G9" s="6"/>
      <c r="H9" s="6"/>
      <c r="I9" s="9">
        <f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21</v>
      </c>
      <c r="D10" s="6"/>
      <c r="E10" s="5" t="s">
        <v>51</v>
      </c>
      <c r="F10" s="6"/>
      <c r="G10" s="6"/>
      <c r="H10" s="6"/>
      <c r="I10" s="9">
        <f t="shared" ref="I10:I38" si="0">CEILING(VALUE(TEXT(F10-D10-G10-H10,"h:mm")),"0:01")</f>
        <v>0</v>
      </c>
      <c r="J10" s="65"/>
      <c r="K10" s="66"/>
    </row>
    <row r="11" spans="1:17" ht="18.75" customHeight="1" x14ac:dyDescent="0.4">
      <c r="B11" s="5">
        <v>3</v>
      </c>
      <c r="C11" s="5" t="s">
        <v>5</v>
      </c>
      <c r="D11" s="6"/>
      <c r="E11" s="5" t="s">
        <v>51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8</v>
      </c>
      <c r="D12" s="6"/>
      <c r="E12" s="5" t="s">
        <v>51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7</v>
      </c>
      <c r="D13" s="6"/>
      <c r="E13" s="5" t="s">
        <v>51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22</v>
      </c>
      <c r="D14" s="6"/>
      <c r="E14" s="5" t="s">
        <v>51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19</v>
      </c>
      <c r="D15" s="6"/>
      <c r="E15" s="5" t="s">
        <v>51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20</v>
      </c>
      <c r="D16" s="6"/>
      <c r="E16" s="5" t="s">
        <v>51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21</v>
      </c>
      <c r="D17" s="6"/>
      <c r="E17" s="5" t="s">
        <v>51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5</v>
      </c>
      <c r="D18" s="6"/>
      <c r="E18" s="5" t="s">
        <v>51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8</v>
      </c>
      <c r="D19" s="6"/>
      <c r="E19" s="5" t="s">
        <v>51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7</v>
      </c>
      <c r="D20" s="6"/>
      <c r="E20" s="5" t="s">
        <v>51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22</v>
      </c>
      <c r="D21" s="6"/>
      <c r="E21" s="5" t="s">
        <v>51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19</v>
      </c>
      <c r="D22" s="6"/>
      <c r="E22" s="5" t="s">
        <v>51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20</v>
      </c>
      <c r="D23" s="6"/>
      <c r="E23" s="5" t="s">
        <v>51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21</v>
      </c>
      <c r="D24" s="6"/>
      <c r="E24" s="5" t="s">
        <v>51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5</v>
      </c>
      <c r="D25" s="6"/>
      <c r="E25" s="5" t="s">
        <v>51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8</v>
      </c>
      <c r="D26" s="6"/>
      <c r="E26" s="5" t="s">
        <v>51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7</v>
      </c>
      <c r="D27" s="6"/>
      <c r="E27" s="5" t="s">
        <v>51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22</v>
      </c>
      <c r="D28" s="6"/>
      <c r="E28" s="5" t="s">
        <v>51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19</v>
      </c>
      <c r="D29" s="6"/>
      <c r="E29" s="5" t="s">
        <v>51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20</v>
      </c>
      <c r="D30" s="6"/>
      <c r="E30" s="5" t="s">
        <v>51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21</v>
      </c>
      <c r="D31" s="6"/>
      <c r="E31" s="5" t="s">
        <v>51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5</v>
      </c>
      <c r="D32" s="6"/>
      <c r="E32" s="5" t="s">
        <v>51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8</v>
      </c>
      <c r="D33" s="6"/>
      <c r="E33" s="5" t="s">
        <v>51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7</v>
      </c>
      <c r="D34" s="6"/>
      <c r="E34" s="5" t="s">
        <v>51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22</v>
      </c>
      <c r="D35" s="6"/>
      <c r="E35" s="5" t="s">
        <v>51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19</v>
      </c>
      <c r="D36" s="6"/>
      <c r="E36" s="5" t="s">
        <v>51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20</v>
      </c>
      <c r="D37" s="6"/>
      <c r="E37" s="5" t="s">
        <v>51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21</v>
      </c>
      <c r="D38" s="6"/>
      <c r="E38" s="5" t="s">
        <v>51</v>
      </c>
      <c r="F38" s="6"/>
      <c r="G38" s="6"/>
      <c r="H38" s="6"/>
      <c r="I38" s="9">
        <f t="shared" si="0"/>
        <v>0</v>
      </c>
      <c r="J38" s="69"/>
      <c r="K38" s="70"/>
    </row>
    <row r="39" spans="2:11" ht="18.75" customHeight="1" thickBot="1" x14ac:dyDescent="0.45">
      <c r="B39" s="77" t="s">
        <v>44</v>
      </c>
      <c r="C39" s="78"/>
      <c r="D39" s="78"/>
      <c r="E39" s="79"/>
      <c r="F39" s="83" t="s">
        <v>46</v>
      </c>
      <c r="G39" s="84"/>
      <c r="H39" s="85"/>
      <c r="I39" s="32">
        <f>SUM(I9:I38)</f>
        <v>0</v>
      </c>
      <c r="J39" s="69"/>
      <c r="K39" s="70"/>
    </row>
    <row r="40" spans="2:11" ht="18.75" customHeight="1" thickTop="1" thickBot="1" x14ac:dyDescent="0.45">
      <c r="B40" s="80"/>
      <c r="C40" s="81"/>
      <c r="D40" s="81"/>
      <c r="E40" s="82"/>
      <c r="F40" s="30"/>
      <c r="G40" s="30" t="s">
        <v>45</v>
      </c>
      <c r="H40" s="30"/>
      <c r="I40" s="33">
        <f>ROUNDDOWN((SUM(I8:I38))*24,2)</f>
        <v>0</v>
      </c>
      <c r="J40" s="86"/>
      <c r="K40" s="70"/>
    </row>
    <row r="41" spans="2:11" ht="48.75" customHeight="1" thickTop="1" x14ac:dyDescent="0.4">
      <c r="B41" s="39" t="s">
        <v>0</v>
      </c>
      <c r="C41" s="71" t="s">
        <v>70</v>
      </c>
      <c r="D41" s="71"/>
      <c r="E41" s="71"/>
      <c r="F41" s="71"/>
      <c r="G41" s="71"/>
      <c r="H41" s="71"/>
      <c r="I41" s="71"/>
      <c r="J41" s="71"/>
      <c r="K41" s="72"/>
    </row>
    <row r="42" spans="2:11" ht="18.75" customHeight="1" x14ac:dyDescent="0.4">
      <c r="B42" s="40"/>
      <c r="C42" s="44" t="s">
        <v>57</v>
      </c>
      <c r="D42" s="44"/>
      <c r="E42" s="44"/>
      <c r="F42" s="44"/>
      <c r="G42" s="44"/>
      <c r="H42" s="44"/>
      <c r="I42" s="44"/>
      <c r="J42" s="44"/>
      <c r="K42" s="45"/>
    </row>
    <row r="43" spans="2:11" ht="18.75" customHeight="1" x14ac:dyDescent="0.4">
      <c r="B43" s="40"/>
      <c r="C43" s="44" t="s">
        <v>71</v>
      </c>
      <c r="D43" s="44"/>
      <c r="E43" s="44"/>
      <c r="F43" s="44"/>
      <c r="G43" s="44"/>
      <c r="H43" s="44"/>
      <c r="I43" s="44"/>
      <c r="J43" s="44"/>
      <c r="K43" s="45"/>
    </row>
    <row r="44" spans="2:11" x14ac:dyDescent="0.4">
      <c r="B44" s="40"/>
      <c r="C44" s="46" t="s">
        <v>68</v>
      </c>
      <c r="D44" s="46"/>
      <c r="E44" s="46"/>
      <c r="F44" s="46"/>
      <c r="G44" s="46"/>
      <c r="H44" s="46"/>
      <c r="I44" s="46"/>
      <c r="J44" s="46"/>
      <c r="K44" s="47"/>
    </row>
    <row r="45" spans="2:11" x14ac:dyDescent="0.4">
      <c r="B45" s="40"/>
      <c r="C45" s="46"/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1"/>
      <c r="C46" s="48"/>
      <c r="D46" s="48"/>
      <c r="E46" s="48"/>
      <c r="F46" s="48"/>
      <c r="G46" s="48"/>
      <c r="H46" s="48"/>
      <c r="I46" s="48"/>
      <c r="J46" s="48"/>
      <c r="K46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B39:E40"/>
    <mergeCell ref="F39:H39"/>
    <mergeCell ref="J40:K40"/>
    <mergeCell ref="J35:K35"/>
    <mergeCell ref="J34:K34"/>
    <mergeCell ref="J37:K37"/>
    <mergeCell ref="J38:K38"/>
    <mergeCell ref="J39:K39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C41:K41"/>
    <mergeCell ref="C42:K42"/>
    <mergeCell ref="C43:K43"/>
    <mergeCell ref="C44:K46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(6月) 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35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(6月) '!F5)</f>
        <v>○○部</v>
      </c>
      <c r="G5" s="58"/>
      <c r="H5" s="12"/>
      <c r="I5" s="13"/>
      <c r="J5" s="27" t="s">
        <v>18</v>
      </c>
      <c r="K5" s="42" t="str">
        <f>_xlfn.SINGLE('業務日誌 (6月) 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(6月) '!F6)</f>
        <v>○○　○○　　　㊞</v>
      </c>
      <c r="G6" s="58"/>
      <c r="H6" s="12"/>
      <c r="I6" s="13"/>
      <c r="J6" s="27" t="s">
        <v>25</v>
      </c>
      <c r="K6" s="43" t="str">
        <f>_xlfn.SINGLE('業務日誌 (6月) 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28</v>
      </c>
      <c r="D9" s="6"/>
      <c r="E9" s="5" t="s">
        <v>4</v>
      </c>
      <c r="F9" s="6"/>
      <c r="G9" s="6"/>
      <c r="H9" s="6"/>
      <c r="I9" s="9">
        <f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8</v>
      </c>
      <c r="D10" s="6"/>
      <c r="E10" s="5" t="s">
        <v>6</v>
      </c>
      <c r="F10" s="6"/>
      <c r="G10" s="6"/>
      <c r="H10" s="6"/>
      <c r="I10" s="9">
        <f t="shared" ref="I10:I39" si="0">CEILING(VALUE(TEXT(F10-D10-G10-H10,"h:mm")),"0:01")</f>
        <v>0</v>
      </c>
      <c r="J10" s="65"/>
      <c r="K10" s="66"/>
    </row>
    <row r="11" spans="1:17" ht="18.75" customHeight="1" x14ac:dyDescent="0.4">
      <c r="B11" s="5">
        <v>3</v>
      </c>
      <c r="C11" s="5" t="s">
        <v>7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22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19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20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21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5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8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7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22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19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20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21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5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8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7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22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19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20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21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5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8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7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22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19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20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21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5</v>
      </c>
      <c r="D37" s="6"/>
      <c r="E37" s="5" t="s">
        <v>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8</v>
      </c>
      <c r="D38" s="6"/>
      <c r="E38" s="5" t="s">
        <v>1</v>
      </c>
      <c r="F38" s="6"/>
      <c r="G38" s="6"/>
      <c r="H38" s="6"/>
      <c r="I38" s="9">
        <f t="shared" si="0"/>
        <v>0</v>
      </c>
      <c r="J38" s="24"/>
      <c r="K38" s="25"/>
    </row>
    <row r="39" spans="2:11" ht="18.75" customHeight="1" x14ac:dyDescent="0.4">
      <c r="B39" s="5">
        <v>31</v>
      </c>
      <c r="C39" s="5" t="s">
        <v>7</v>
      </c>
      <c r="D39" s="6"/>
      <c r="E39" s="5" t="s">
        <v>2</v>
      </c>
      <c r="F39" s="6"/>
      <c r="G39" s="6"/>
      <c r="H39" s="6"/>
      <c r="I39" s="9">
        <f t="shared" si="0"/>
        <v>0</v>
      </c>
      <c r="J39" s="69"/>
      <c r="K39" s="70"/>
    </row>
    <row r="40" spans="2:11" ht="18.75" customHeight="1" thickBot="1" x14ac:dyDescent="0.45">
      <c r="B40" s="77" t="s">
        <v>44</v>
      </c>
      <c r="C40" s="78"/>
      <c r="D40" s="78"/>
      <c r="E40" s="79"/>
      <c r="F40" s="83" t="s">
        <v>46</v>
      </c>
      <c r="G40" s="84"/>
      <c r="H40" s="85"/>
      <c r="I40" s="32">
        <f>SUM(I9:I39)</f>
        <v>0</v>
      </c>
      <c r="J40" s="69"/>
      <c r="K40" s="70"/>
    </row>
    <row r="41" spans="2:11" ht="48.75" customHeight="1" thickTop="1" thickBot="1" x14ac:dyDescent="0.45">
      <c r="B41" s="80"/>
      <c r="C41" s="81"/>
      <c r="D41" s="81"/>
      <c r="E41" s="82"/>
      <c r="F41" s="30"/>
      <c r="G41" s="30" t="s">
        <v>45</v>
      </c>
      <c r="H41" s="30"/>
      <c r="I41" s="33">
        <f>ROUNDDOWN((SUM(I9:I39))*24,2)</f>
        <v>0</v>
      </c>
      <c r="J41" s="86"/>
      <c r="K41" s="70"/>
    </row>
    <row r="42" spans="2:11" ht="48.75" customHeight="1" thickTop="1" x14ac:dyDescent="0.4">
      <c r="B42" s="39" t="s">
        <v>0</v>
      </c>
      <c r="C42" s="71" t="s">
        <v>70</v>
      </c>
      <c r="D42" s="71"/>
      <c r="E42" s="71"/>
      <c r="F42" s="71"/>
      <c r="G42" s="71"/>
      <c r="H42" s="71"/>
      <c r="I42" s="71"/>
      <c r="J42" s="71"/>
      <c r="K42" s="72"/>
    </row>
    <row r="43" spans="2:11" ht="18.75" customHeight="1" x14ac:dyDescent="0.4">
      <c r="B43" s="40"/>
      <c r="C43" s="44" t="s">
        <v>57</v>
      </c>
      <c r="D43" s="44"/>
      <c r="E43" s="44"/>
      <c r="F43" s="44"/>
      <c r="G43" s="44"/>
      <c r="H43" s="44"/>
      <c r="I43" s="44"/>
      <c r="J43" s="44"/>
      <c r="K43" s="45"/>
    </row>
    <row r="44" spans="2:11" ht="18.75" customHeight="1" x14ac:dyDescent="0.4">
      <c r="B44" s="40"/>
      <c r="C44" s="44" t="s">
        <v>71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4">
      <c r="B45" s="40"/>
      <c r="C45" s="46" t="s">
        <v>68</v>
      </c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0"/>
      <c r="C46" s="46"/>
      <c r="D46" s="46"/>
      <c r="E46" s="46"/>
      <c r="F46" s="46"/>
      <c r="G46" s="46"/>
      <c r="H46" s="46"/>
      <c r="I46" s="46"/>
      <c r="J46" s="46"/>
      <c r="K46" s="47"/>
    </row>
    <row r="47" spans="2:11" x14ac:dyDescent="0.4">
      <c r="B47" s="41"/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B40:E41"/>
    <mergeCell ref="F40:H40"/>
    <mergeCell ref="J41:K41"/>
    <mergeCell ref="J35:K35"/>
    <mergeCell ref="J34:K34"/>
    <mergeCell ref="J37:K37"/>
    <mergeCell ref="J39:K39"/>
    <mergeCell ref="J40:K40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C42:K42"/>
    <mergeCell ref="C43:K43"/>
    <mergeCell ref="C44:K44"/>
    <mergeCell ref="C45:K4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(7月)'!K1:K2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36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'業務日誌 (7月)'!F5</f>
        <v>○○部</v>
      </c>
      <c r="G5" s="58">
        <f>'業務日誌 (7月)'!G5</f>
        <v>0</v>
      </c>
      <c r="H5" s="12"/>
      <c r="I5" s="13"/>
      <c r="J5" s="27" t="s">
        <v>18</v>
      </c>
      <c r="K5" s="42" t="str">
        <f>'業務日誌 (7月)'!K5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'業務日誌 (7月)'!F6</f>
        <v>○○　○○　　　㊞</v>
      </c>
      <c r="G6" s="58">
        <f>'業務日誌 (7月)'!G6</f>
        <v>0</v>
      </c>
      <c r="H6" s="12"/>
      <c r="I6" s="13"/>
      <c r="J6" s="27" t="s">
        <v>25</v>
      </c>
      <c r="K6" s="42" t="str">
        <f>'業務日誌 (7月)'!K6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32</v>
      </c>
      <c r="D9" s="6"/>
      <c r="E9" s="5" t="s">
        <v>51</v>
      </c>
      <c r="F9" s="6"/>
      <c r="G9" s="6"/>
      <c r="H9" s="6"/>
      <c r="I9" s="9">
        <f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19</v>
      </c>
      <c r="D10" s="6"/>
      <c r="E10" s="5" t="s">
        <v>51</v>
      </c>
      <c r="F10" s="6"/>
      <c r="G10" s="6"/>
      <c r="H10" s="6"/>
      <c r="I10" s="9">
        <f t="shared" ref="I10:I39" si="0">CEILING(VALUE(TEXT(F10-D10-G10-H10,"h:mm")),"0:01")</f>
        <v>0</v>
      </c>
      <c r="J10" s="65"/>
      <c r="K10" s="66"/>
    </row>
    <row r="11" spans="1:17" ht="18.75" customHeight="1" x14ac:dyDescent="0.4">
      <c r="B11" s="5">
        <v>3</v>
      </c>
      <c r="C11" s="5" t="s">
        <v>20</v>
      </c>
      <c r="D11" s="6"/>
      <c r="E11" s="5" t="s">
        <v>51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21</v>
      </c>
      <c r="D12" s="6"/>
      <c r="E12" s="5" t="s">
        <v>51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5</v>
      </c>
      <c r="D13" s="6"/>
      <c r="E13" s="5" t="s">
        <v>51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8</v>
      </c>
      <c r="D14" s="6"/>
      <c r="E14" s="5" t="s">
        <v>51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7</v>
      </c>
      <c r="D15" s="6"/>
      <c r="E15" s="5" t="s">
        <v>51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22</v>
      </c>
      <c r="D16" s="6"/>
      <c r="E16" s="5" t="s">
        <v>51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19</v>
      </c>
      <c r="D17" s="6"/>
      <c r="E17" s="5" t="s">
        <v>51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20</v>
      </c>
      <c r="D18" s="6"/>
      <c r="E18" s="5" t="s">
        <v>51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21</v>
      </c>
      <c r="D19" s="6"/>
      <c r="E19" s="5" t="s">
        <v>51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5</v>
      </c>
      <c r="D20" s="6"/>
      <c r="E20" s="5" t="s">
        <v>51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8</v>
      </c>
      <c r="D21" s="6"/>
      <c r="E21" s="5" t="s">
        <v>51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7</v>
      </c>
      <c r="D22" s="6"/>
      <c r="E22" s="5" t="s">
        <v>51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22</v>
      </c>
      <c r="D23" s="6"/>
      <c r="E23" s="5" t="s">
        <v>51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19</v>
      </c>
      <c r="D24" s="6"/>
      <c r="E24" s="5" t="s">
        <v>51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20</v>
      </c>
      <c r="D25" s="6"/>
      <c r="E25" s="5" t="s">
        <v>51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21</v>
      </c>
      <c r="D26" s="6"/>
      <c r="E26" s="5" t="s">
        <v>51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5</v>
      </c>
      <c r="D27" s="6"/>
      <c r="E27" s="5" t="s">
        <v>51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8</v>
      </c>
      <c r="D28" s="6"/>
      <c r="E28" s="5" t="s">
        <v>51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7</v>
      </c>
      <c r="D29" s="6"/>
      <c r="E29" s="5" t="s">
        <v>51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22</v>
      </c>
      <c r="D30" s="6"/>
      <c r="E30" s="5" t="s">
        <v>51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19</v>
      </c>
      <c r="D31" s="6"/>
      <c r="E31" s="5" t="s">
        <v>51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20</v>
      </c>
      <c r="D32" s="6"/>
      <c r="E32" s="5" t="s">
        <v>51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21</v>
      </c>
      <c r="D33" s="6"/>
      <c r="E33" s="5" t="s">
        <v>51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5</v>
      </c>
      <c r="D34" s="6"/>
      <c r="E34" s="5" t="s">
        <v>51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8</v>
      </c>
      <c r="D35" s="6"/>
      <c r="E35" s="5" t="s">
        <v>51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7</v>
      </c>
      <c r="D36" s="6"/>
      <c r="E36" s="5" t="s">
        <v>51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22</v>
      </c>
      <c r="D37" s="6"/>
      <c r="E37" s="5" t="s">
        <v>51</v>
      </c>
      <c r="F37" s="6"/>
      <c r="G37" s="6"/>
      <c r="H37" s="6"/>
      <c r="I37" s="9">
        <f t="shared" si="0"/>
        <v>0</v>
      </c>
      <c r="J37" s="22"/>
      <c r="K37" s="23"/>
    </row>
    <row r="38" spans="2:11" ht="18.75" customHeight="1" x14ac:dyDescent="0.4">
      <c r="B38" s="5">
        <v>30</v>
      </c>
      <c r="C38" s="5" t="s">
        <v>19</v>
      </c>
      <c r="D38" s="6"/>
      <c r="E38" s="5" t="s">
        <v>51</v>
      </c>
      <c r="F38" s="6"/>
      <c r="G38" s="6"/>
      <c r="H38" s="6"/>
      <c r="I38" s="9">
        <f t="shared" si="0"/>
        <v>0</v>
      </c>
      <c r="J38" s="65"/>
      <c r="K38" s="66"/>
    </row>
    <row r="39" spans="2:11" ht="18.75" customHeight="1" x14ac:dyDescent="0.4">
      <c r="B39" s="5">
        <v>31</v>
      </c>
      <c r="C39" s="5" t="s">
        <v>20</v>
      </c>
      <c r="D39" s="6"/>
      <c r="E39" s="5" t="s">
        <v>51</v>
      </c>
      <c r="F39" s="6"/>
      <c r="G39" s="6"/>
      <c r="H39" s="6"/>
      <c r="I39" s="9">
        <f t="shared" si="0"/>
        <v>0</v>
      </c>
      <c r="J39" s="69"/>
      <c r="K39" s="70"/>
    </row>
    <row r="40" spans="2:11" ht="18.75" customHeight="1" thickBot="1" x14ac:dyDescent="0.45">
      <c r="B40" s="77" t="s">
        <v>44</v>
      </c>
      <c r="C40" s="78"/>
      <c r="D40" s="78"/>
      <c r="E40" s="79"/>
      <c r="F40" s="83" t="s">
        <v>46</v>
      </c>
      <c r="G40" s="84"/>
      <c r="H40" s="85"/>
      <c r="I40" s="32">
        <f>SUM(I9:I39)</f>
        <v>0</v>
      </c>
      <c r="J40" s="69"/>
      <c r="K40" s="70"/>
    </row>
    <row r="41" spans="2:11" ht="48.75" customHeight="1" thickTop="1" thickBot="1" x14ac:dyDescent="0.45">
      <c r="B41" s="80"/>
      <c r="C41" s="81"/>
      <c r="D41" s="81"/>
      <c r="E41" s="82"/>
      <c r="F41" s="30"/>
      <c r="G41" s="30" t="s">
        <v>45</v>
      </c>
      <c r="H41" s="30"/>
      <c r="I41" s="33">
        <f>ROUNDDOWN((SUM(I9:I39))*24,2)</f>
        <v>0</v>
      </c>
      <c r="J41" s="86"/>
      <c r="K41" s="70"/>
    </row>
    <row r="42" spans="2:11" ht="48.75" customHeight="1" thickTop="1" x14ac:dyDescent="0.4">
      <c r="B42" s="39" t="s">
        <v>0</v>
      </c>
      <c r="C42" s="71" t="s">
        <v>70</v>
      </c>
      <c r="D42" s="71"/>
      <c r="E42" s="71"/>
      <c r="F42" s="71"/>
      <c r="G42" s="71"/>
      <c r="H42" s="71"/>
      <c r="I42" s="71"/>
      <c r="J42" s="71"/>
      <c r="K42" s="72"/>
    </row>
    <row r="43" spans="2:11" ht="18.75" customHeight="1" x14ac:dyDescent="0.4">
      <c r="B43" s="40"/>
      <c r="C43" s="44" t="s">
        <v>57</v>
      </c>
      <c r="D43" s="44"/>
      <c r="E43" s="44"/>
      <c r="F43" s="44"/>
      <c r="G43" s="44"/>
      <c r="H43" s="44"/>
      <c r="I43" s="44"/>
      <c r="J43" s="44"/>
      <c r="K43" s="45"/>
    </row>
    <row r="44" spans="2:11" ht="18.75" customHeight="1" x14ac:dyDescent="0.4">
      <c r="B44" s="40"/>
      <c r="C44" s="44" t="s">
        <v>71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4">
      <c r="B45" s="40"/>
      <c r="C45" s="46" t="s">
        <v>68</v>
      </c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0"/>
      <c r="C46" s="46"/>
      <c r="D46" s="46"/>
      <c r="E46" s="46"/>
      <c r="F46" s="46"/>
      <c r="G46" s="46"/>
      <c r="H46" s="46"/>
      <c r="I46" s="46"/>
      <c r="J46" s="46"/>
      <c r="K46" s="47"/>
    </row>
    <row r="47" spans="2:11" x14ac:dyDescent="0.4">
      <c r="B47" s="41"/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J38:K38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11"/>
      <c r="F1" s="10"/>
      <c r="G1" s="10"/>
      <c r="H1" s="10"/>
      <c r="I1" s="10"/>
      <c r="J1" s="10"/>
      <c r="K1" s="87" t="str">
        <f>'業務日誌 (8月)'!K1:K2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11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16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(8月)'!F5)</f>
        <v>○○部</v>
      </c>
      <c r="G5" s="58">
        <f>_xlfn.SINGLE('業務日誌 (8月)'!G5)</f>
        <v>0</v>
      </c>
      <c r="H5" s="12"/>
      <c r="I5" s="13"/>
      <c r="J5" s="21" t="s">
        <v>18</v>
      </c>
      <c r="K5" s="42" t="str">
        <f>_xlfn.SINGLE('業務日誌 (8月)'!K5)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(8月)'!F6)</f>
        <v>○○　○○　　　㊞</v>
      </c>
      <c r="G6" s="58">
        <f>_xlfn.SINGLE('業務日誌 (8月)'!G6)</f>
        <v>0</v>
      </c>
      <c r="H6" s="12"/>
      <c r="I6" s="13"/>
      <c r="J6" s="21" t="s">
        <v>25</v>
      </c>
      <c r="K6" s="42" t="str">
        <f>_xlfn.SINGLE('業務日誌 (8月)'!K6)</f>
        <v>○○　○○　㊞　　</v>
      </c>
      <c r="L6" s="10"/>
    </row>
    <row r="7" spans="1:17" ht="6.75" customHeight="1" x14ac:dyDescent="0.4">
      <c r="B7" s="61"/>
      <c r="C7" s="62"/>
      <c r="K7" s="4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49</v>
      </c>
      <c r="D9" s="6"/>
      <c r="E9" s="5" t="s">
        <v>51</v>
      </c>
      <c r="F9" s="6"/>
      <c r="G9" s="6"/>
      <c r="H9" s="6"/>
      <c r="I9" s="9">
        <f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5</v>
      </c>
      <c r="D10" s="6"/>
      <c r="E10" s="5" t="s">
        <v>51</v>
      </c>
      <c r="F10" s="6"/>
      <c r="G10" s="6"/>
      <c r="H10" s="6"/>
      <c r="I10" s="9">
        <f t="shared" ref="I10:I38" si="0">CEILING(VALUE(TEXT(F10-D10-G10-H10,"h:mm")),"0:01")</f>
        <v>0</v>
      </c>
      <c r="J10" s="65"/>
      <c r="K10" s="66"/>
    </row>
    <row r="11" spans="1:17" ht="18.75" customHeight="1" x14ac:dyDescent="0.4">
      <c r="B11" s="5">
        <v>3</v>
      </c>
      <c r="C11" s="5" t="s">
        <v>8</v>
      </c>
      <c r="D11" s="6"/>
      <c r="E11" s="5" t="s">
        <v>51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7</v>
      </c>
      <c r="D12" s="6"/>
      <c r="E12" s="5" t="s">
        <v>51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22</v>
      </c>
      <c r="D13" s="6"/>
      <c r="E13" s="5" t="s">
        <v>51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19</v>
      </c>
      <c r="D14" s="6"/>
      <c r="E14" s="5" t="s">
        <v>51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20</v>
      </c>
      <c r="D15" s="6"/>
      <c r="E15" s="5" t="s">
        <v>51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21</v>
      </c>
      <c r="D16" s="6"/>
      <c r="E16" s="5" t="s">
        <v>51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5</v>
      </c>
      <c r="D17" s="6"/>
      <c r="E17" s="5" t="s">
        <v>51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8</v>
      </c>
      <c r="D18" s="6"/>
      <c r="E18" s="5" t="s">
        <v>51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7</v>
      </c>
      <c r="D19" s="6"/>
      <c r="E19" s="5" t="s">
        <v>51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22</v>
      </c>
      <c r="D20" s="6"/>
      <c r="E20" s="5" t="s">
        <v>51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19</v>
      </c>
      <c r="D21" s="6"/>
      <c r="E21" s="5" t="s">
        <v>51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20</v>
      </c>
      <c r="D22" s="6"/>
      <c r="E22" s="5" t="s">
        <v>51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21</v>
      </c>
      <c r="D23" s="6"/>
      <c r="E23" s="5" t="s">
        <v>51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5</v>
      </c>
      <c r="D24" s="6"/>
      <c r="E24" s="5" t="s">
        <v>51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8</v>
      </c>
      <c r="D25" s="6"/>
      <c r="E25" s="5" t="s">
        <v>51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7</v>
      </c>
      <c r="D26" s="6"/>
      <c r="E26" s="5" t="s">
        <v>51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22</v>
      </c>
      <c r="D27" s="6"/>
      <c r="E27" s="5" t="s">
        <v>51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19</v>
      </c>
      <c r="D28" s="6"/>
      <c r="E28" s="5" t="s">
        <v>51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20</v>
      </c>
      <c r="D29" s="6"/>
      <c r="E29" s="5" t="s">
        <v>51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21</v>
      </c>
      <c r="D30" s="6"/>
      <c r="E30" s="5" t="s">
        <v>51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5</v>
      </c>
      <c r="D31" s="6"/>
      <c r="E31" s="5" t="s">
        <v>51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8</v>
      </c>
      <c r="D32" s="6"/>
      <c r="E32" s="5" t="s">
        <v>51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7</v>
      </c>
      <c r="D33" s="6"/>
      <c r="E33" s="5" t="s">
        <v>51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22</v>
      </c>
      <c r="D34" s="6"/>
      <c r="E34" s="5" t="s">
        <v>51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19</v>
      </c>
      <c r="D35" s="6"/>
      <c r="E35" s="5" t="s">
        <v>51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20</v>
      </c>
      <c r="D36" s="6"/>
      <c r="E36" s="5" t="s">
        <v>51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21</v>
      </c>
      <c r="D37" s="6"/>
      <c r="E37" s="5" t="s">
        <v>51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5</v>
      </c>
      <c r="D38" s="6"/>
      <c r="E38" s="5" t="s">
        <v>51</v>
      </c>
      <c r="F38" s="6"/>
      <c r="G38" s="6"/>
      <c r="H38" s="6"/>
      <c r="I38" s="9">
        <f t="shared" si="0"/>
        <v>0</v>
      </c>
      <c r="J38" s="69"/>
      <c r="K38" s="70"/>
    </row>
    <row r="39" spans="2:11" ht="18.75" customHeight="1" thickBot="1" x14ac:dyDescent="0.45">
      <c r="B39" s="77" t="s">
        <v>44</v>
      </c>
      <c r="C39" s="78"/>
      <c r="D39" s="78"/>
      <c r="E39" s="79"/>
      <c r="F39" s="83" t="s">
        <v>46</v>
      </c>
      <c r="G39" s="84"/>
      <c r="H39" s="85"/>
      <c r="I39" s="32">
        <f>SUM(I9:I38)</f>
        <v>0</v>
      </c>
      <c r="J39" s="69"/>
      <c r="K39" s="70"/>
    </row>
    <row r="40" spans="2:11" ht="18.75" customHeight="1" thickTop="1" thickBot="1" x14ac:dyDescent="0.45">
      <c r="B40" s="80"/>
      <c r="C40" s="81"/>
      <c r="D40" s="81"/>
      <c r="E40" s="82"/>
      <c r="F40" s="30"/>
      <c r="G40" s="30" t="s">
        <v>45</v>
      </c>
      <c r="H40" s="30"/>
      <c r="I40" s="33">
        <f>ROUNDDOWN((SUM(I8:I38))*24,2)</f>
        <v>0</v>
      </c>
      <c r="J40" s="86"/>
      <c r="K40" s="70"/>
    </row>
    <row r="41" spans="2:11" ht="48.75" customHeight="1" thickTop="1" x14ac:dyDescent="0.4">
      <c r="B41" s="39" t="s">
        <v>0</v>
      </c>
      <c r="C41" s="71" t="s">
        <v>70</v>
      </c>
      <c r="D41" s="71"/>
      <c r="E41" s="71"/>
      <c r="F41" s="71"/>
      <c r="G41" s="71"/>
      <c r="H41" s="71"/>
      <c r="I41" s="71"/>
      <c r="J41" s="71"/>
      <c r="K41" s="72"/>
    </row>
    <row r="42" spans="2:11" ht="18.75" customHeight="1" x14ac:dyDescent="0.4">
      <c r="B42" s="40"/>
      <c r="C42" s="44" t="s">
        <v>57</v>
      </c>
      <c r="D42" s="44"/>
      <c r="E42" s="44"/>
      <c r="F42" s="44"/>
      <c r="G42" s="44"/>
      <c r="H42" s="44"/>
      <c r="I42" s="44"/>
      <c r="J42" s="44"/>
      <c r="K42" s="45"/>
    </row>
    <row r="43" spans="2:11" ht="18.75" customHeight="1" x14ac:dyDescent="0.4">
      <c r="B43" s="40"/>
      <c r="C43" s="44" t="s">
        <v>71</v>
      </c>
      <c r="D43" s="44"/>
      <c r="E43" s="44"/>
      <c r="F43" s="44"/>
      <c r="G43" s="44"/>
      <c r="H43" s="44"/>
      <c r="I43" s="44"/>
      <c r="J43" s="44"/>
      <c r="K43" s="45"/>
    </row>
    <row r="44" spans="2:11" x14ac:dyDescent="0.4">
      <c r="B44" s="40"/>
      <c r="C44" s="46" t="s">
        <v>68</v>
      </c>
      <c r="D44" s="46"/>
      <c r="E44" s="46"/>
      <c r="F44" s="46"/>
      <c r="G44" s="46"/>
      <c r="H44" s="46"/>
      <c r="I44" s="46"/>
      <c r="J44" s="46"/>
      <c r="K44" s="47"/>
    </row>
    <row r="45" spans="2:11" x14ac:dyDescent="0.4">
      <c r="B45" s="40"/>
      <c r="C45" s="46"/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1"/>
      <c r="C46" s="48"/>
      <c r="D46" s="48"/>
      <c r="E46" s="48"/>
      <c r="F46" s="48"/>
      <c r="G46" s="48"/>
      <c r="H46" s="48"/>
      <c r="I46" s="48"/>
      <c r="J46" s="48"/>
      <c r="K46" s="49"/>
    </row>
  </sheetData>
  <mergeCells count="48">
    <mergeCell ref="C41:K41"/>
    <mergeCell ref="C42:K42"/>
    <mergeCell ref="C43:K43"/>
    <mergeCell ref="C44:K46"/>
    <mergeCell ref="J37:K37"/>
    <mergeCell ref="J38:K38"/>
    <mergeCell ref="J39:K39"/>
    <mergeCell ref="B39:E40"/>
    <mergeCell ref="F39:H39"/>
    <mergeCell ref="J40:K40"/>
    <mergeCell ref="J32:K32"/>
    <mergeCell ref="J33:K33"/>
    <mergeCell ref="J34:K34"/>
    <mergeCell ref="J35:K35"/>
    <mergeCell ref="J25:K25"/>
    <mergeCell ref="J26:K26"/>
    <mergeCell ref="J27:K27"/>
    <mergeCell ref="J28:K28"/>
    <mergeCell ref="J29:K29"/>
    <mergeCell ref="J30:K30"/>
    <mergeCell ref="J31:K31"/>
    <mergeCell ref="K1:K2"/>
    <mergeCell ref="A3:L3"/>
    <mergeCell ref="B4:E4"/>
    <mergeCell ref="F4:G4"/>
    <mergeCell ref="B6:E6"/>
    <mergeCell ref="F6:G6"/>
    <mergeCell ref="B7:C7"/>
    <mergeCell ref="B5:E5"/>
    <mergeCell ref="F5:G5"/>
    <mergeCell ref="J8:K8"/>
    <mergeCell ref="J9:K9"/>
    <mergeCell ref="J10:K10"/>
    <mergeCell ref="J11:K11"/>
    <mergeCell ref="J12:K12"/>
    <mergeCell ref="J36:K36"/>
    <mergeCell ref="J13:K13"/>
    <mergeCell ref="J23:K2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(９月)'!K1:K2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37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(９月)'!F5)</f>
        <v>○○部</v>
      </c>
      <c r="G5" s="58">
        <f>_xlfn.SINGLE('業務日誌 (９月)'!G5)</f>
        <v>0</v>
      </c>
      <c r="H5" s="12"/>
      <c r="I5" s="13"/>
      <c r="J5" s="27" t="s">
        <v>18</v>
      </c>
      <c r="K5" s="42" t="str">
        <f>_xlfn.SINGLE('業務日誌 (９月)'!K5)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(９月)'!F6)</f>
        <v>○○　○○　　　㊞</v>
      </c>
      <c r="G6" s="58">
        <f>_xlfn.SINGLE('業務日誌 (９月)'!G6)</f>
        <v>0</v>
      </c>
      <c r="H6" s="12"/>
      <c r="I6" s="13"/>
      <c r="J6" s="27" t="s">
        <v>25</v>
      </c>
      <c r="K6" s="42" t="str">
        <f>_xlfn.SINGLE('業務日誌 (９月)'!K6)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29</v>
      </c>
      <c r="D9" s="6"/>
      <c r="E9" s="5" t="s">
        <v>4</v>
      </c>
      <c r="F9" s="6"/>
      <c r="G9" s="6"/>
      <c r="H9" s="6"/>
      <c r="I9" s="9">
        <f t="shared" ref="I9:I39" si="0"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7</v>
      </c>
      <c r="D10" s="6"/>
      <c r="E10" s="5" t="s">
        <v>6</v>
      </c>
      <c r="F10" s="6"/>
      <c r="G10" s="6"/>
      <c r="H10" s="6"/>
      <c r="I10" s="9">
        <f t="shared" si="0"/>
        <v>0</v>
      </c>
      <c r="J10" s="65"/>
      <c r="K10" s="66"/>
    </row>
    <row r="11" spans="1:17" ht="18.75" customHeight="1" x14ac:dyDescent="0.4">
      <c r="B11" s="5">
        <v>3</v>
      </c>
      <c r="C11" s="5" t="s">
        <v>22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19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20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21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5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8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7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22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19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20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21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5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8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7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22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19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20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21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5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8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7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22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19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20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21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5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8</v>
      </c>
      <c r="D37" s="6"/>
      <c r="E37" s="5" t="s">
        <v>2</v>
      </c>
      <c r="F37" s="6"/>
      <c r="G37" s="6"/>
      <c r="H37" s="6"/>
      <c r="I37" s="9">
        <f t="shared" si="0"/>
        <v>0</v>
      </c>
      <c r="J37" s="22"/>
      <c r="K37" s="23"/>
    </row>
    <row r="38" spans="2:11" ht="18.75" customHeight="1" x14ac:dyDescent="0.4">
      <c r="B38" s="5">
        <v>30</v>
      </c>
      <c r="C38" s="5" t="s">
        <v>7</v>
      </c>
      <c r="D38" s="6"/>
      <c r="E38" s="5" t="s">
        <v>1</v>
      </c>
      <c r="F38" s="6"/>
      <c r="G38" s="6"/>
      <c r="H38" s="6"/>
      <c r="I38" s="9">
        <f t="shared" si="0"/>
        <v>0</v>
      </c>
      <c r="J38" s="65"/>
      <c r="K38" s="66"/>
    </row>
    <row r="39" spans="2:11" ht="18.75" customHeight="1" x14ac:dyDescent="0.4">
      <c r="B39" s="5">
        <v>31</v>
      </c>
      <c r="C39" s="5" t="s">
        <v>22</v>
      </c>
      <c r="D39" s="6"/>
      <c r="E39" s="5" t="s">
        <v>2</v>
      </c>
      <c r="F39" s="6"/>
      <c r="G39" s="6"/>
      <c r="H39" s="6"/>
      <c r="I39" s="9">
        <f t="shared" si="0"/>
        <v>0</v>
      </c>
      <c r="J39" s="69"/>
      <c r="K39" s="70"/>
    </row>
    <row r="40" spans="2:11" ht="18.75" customHeight="1" thickBot="1" x14ac:dyDescent="0.45">
      <c r="B40" s="77" t="s">
        <v>44</v>
      </c>
      <c r="C40" s="78"/>
      <c r="D40" s="78"/>
      <c r="E40" s="79"/>
      <c r="F40" s="83" t="s">
        <v>46</v>
      </c>
      <c r="G40" s="84"/>
      <c r="H40" s="85"/>
      <c r="I40" s="32">
        <f>SUM(I9:I39)</f>
        <v>0</v>
      </c>
      <c r="J40" s="69"/>
      <c r="K40" s="70"/>
    </row>
    <row r="41" spans="2:11" ht="48.75" customHeight="1" thickTop="1" thickBot="1" x14ac:dyDescent="0.45">
      <c r="B41" s="80"/>
      <c r="C41" s="81"/>
      <c r="D41" s="81"/>
      <c r="E41" s="82"/>
      <c r="F41" s="30"/>
      <c r="G41" s="30" t="s">
        <v>45</v>
      </c>
      <c r="H41" s="30"/>
      <c r="I41" s="33">
        <f>ROUNDDOWN((SUM(I9:I39))*24,2)</f>
        <v>0</v>
      </c>
      <c r="J41" s="86"/>
      <c r="K41" s="70"/>
    </row>
    <row r="42" spans="2:11" ht="48.75" customHeight="1" thickTop="1" x14ac:dyDescent="0.4">
      <c r="B42" s="39" t="s">
        <v>0</v>
      </c>
      <c r="C42" s="71" t="s">
        <v>70</v>
      </c>
      <c r="D42" s="71"/>
      <c r="E42" s="71"/>
      <c r="F42" s="71"/>
      <c r="G42" s="71"/>
      <c r="H42" s="71"/>
      <c r="I42" s="71"/>
      <c r="J42" s="71"/>
      <c r="K42" s="72"/>
    </row>
    <row r="43" spans="2:11" ht="18.75" customHeight="1" x14ac:dyDescent="0.4">
      <c r="B43" s="40"/>
      <c r="C43" s="44" t="s">
        <v>57</v>
      </c>
      <c r="D43" s="44"/>
      <c r="E43" s="44"/>
      <c r="F43" s="44"/>
      <c r="G43" s="44"/>
      <c r="H43" s="44"/>
      <c r="I43" s="44"/>
      <c r="J43" s="44"/>
      <c r="K43" s="45"/>
    </row>
    <row r="44" spans="2:11" ht="18.75" customHeight="1" x14ac:dyDescent="0.4">
      <c r="B44" s="40"/>
      <c r="C44" s="44" t="s">
        <v>71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4">
      <c r="B45" s="40"/>
      <c r="C45" s="46" t="s">
        <v>68</v>
      </c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0"/>
      <c r="C46" s="46"/>
      <c r="D46" s="46"/>
      <c r="E46" s="46"/>
      <c r="F46" s="46"/>
      <c r="G46" s="46"/>
      <c r="H46" s="46"/>
      <c r="I46" s="46"/>
      <c r="J46" s="46"/>
      <c r="K46" s="47"/>
    </row>
    <row r="47" spans="2:11" x14ac:dyDescent="0.4">
      <c r="B47" s="41"/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J38:K38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(10月)'!K1:K2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38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(10月)'!F5)</f>
        <v>○○部</v>
      </c>
      <c r="G5" s="58">
        <f>_xlfn.SINGLE('業務日誌 (10月)'!G5)</f>
        <v>0</v>
      </c>
      <c r="H5" s="12"/>
      <c r="I5" s="13"/>
      <c r="J5" s="27" t="s">
        <v>18</v>
      </c>
      <c r="K5" s="42" t="str">
        <f>_xlfn.SINGLE('業務日誌 (10月)'!K5)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(10月)'!F6)</f>
        <v>○○　○○　　　㊞</v>
      </c>
      <c r="G6" s="58">
        <f>_xlfn.SINGLE('業務日誌 (10月)'!G6)</f>
        <v>0</v>
      </c>
      <c r="H6" s="12"/>
      <c r="I6" s="13"/>
      <c r="J6" s="27" t="s">
        <v>25</v>
      </c>
      <c r="K6" s="42" t="str">
        <f>_xlfn.SINGLE('業務日誌 (10月)'!K6)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33</v>
      </c>
      <c r="D9" s="6"/>
      <c r="E9" s="5" t="s">
        <v>4</v>
      </c>
      <c r="F9" s="6"/>
      <c r="G9" s="6"/>
      <c r="H9" s="6"/>
      <c r="I9" s="9">
        <f t="shared" ref="I9:I38" si="0"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20</v>
      </c>
      <c r="D10" s="6"/>
      <c r="E10" s="5" t="s">
        <v>6</v>
      </c>
      <c r="F10" s="6"/>
      <c r="G10" s="6"/>
      <c r="H10" s="6"/>
      <c r="I10" s="9">
        <f t="shared" si="0"/>
        <v>0</v>
      </c>
      <c r="J10" s="65"/>
      <c r="K10" s="66"/>
    </row>
    <row r="11" spans="1:17" ht="18.75" customHeight="1" x14ac:dyDescent="0.4">
      <c r="B11" s="5">
        <v>3</v>
      </c>
      <c r="C11" s="5" t="s">
        <v>21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5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8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7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22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19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20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21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5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8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7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22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19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20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21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5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8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7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22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19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20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21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5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8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7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22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19</v>
      </c>
      <c r="D37" s="6"/>
      <c r="E37" s="5" t="s">
        <v>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20</v>
      </c>
      <c r="D38" s="6"/>
      <c r="E38" s="5" t="s">
        <v>2</v>
      </c>
      <c r="F38" s="6"/>
      <c r="G38" s="6"/>
      <c r="H38" s="6"/>
      <c r="I38" s="9">
        <f t="shared" si="0"/>
        <v>0</v>
      </c>
      <c r="J38" s="69"/>
      <c r="K38" s="70"/>
    </row>
    <row r="39" spans="2:11" ht="18.75" customHeight="1" thickBot="1" x14ac:dyDescent="0.45">
      <c r="B39" s="77" t="s">
        <v>44</v>
      </c>
      <c r="C39" s="78"/>
      <c r="D39" s="78"/>
      <c r="E39" s="79"/>
      <c r="F39" s="83" t="s">
        <v>46</v>
      </c>
      <c r="G39" s="84"/>
      <c r="H39" s="85"/>
      <c r="I39" s="32">
        <f>SUM(I9:I38)</f>
        <v>0</v>
      </c>
      <c r="J39" s="69"/>
      <c r="K39" s="70"/>
    </row>
    <row r="40" spans="2:11" ht="18.75" customHeight="1" thickTop="1" thickBot="1" x14ac:dyDescent="0.45">
      <c r="B40" s="80"/>
      <c r="C40" s="81"/>
      <c r="D40" s="81"/>
      <c r="E40" s="82"/>
      <c r="F40" s="30"/>
      <c r="G40" s="30" t="s">
        <v>45</v>
      </c>
      <c r="H40" s="30"/>
      <c r="I40" s="33">
        <f>ROUNDDOWN((SUM(I8:I38))*24,2)</f>
        <v>0</v>
      </c>
      <c r="J40" s="86"/>
      <c r="K40" s="70"/>
    </row>
    <row r="41" spans="2:11" ht="48.75" customHeight="1" thickTop="1" x14ac:dyDescent="0.4">
      <c r="B41" s="39" t="s">
        <v>0</v>
      </c>
      <c r="C41" s="71" t="s">
        <v>70</v>
      </c>
      <c r="D41" s="71"/>
      <c r="E41" s="71"/>
      <c r="F41" s="71"/>
      <c r="G41" s="71"/>
      <c r="H41" s="71"/>
      <c r="I41" s="71"/>
      <c r="J41" s="71"/>
      <c r="K41" s="72"/>
    </row>
    <row r="42" spans="2:11" ht="18.75" customHeight="1" x14ac:dyDescent="0.4">
      <c r="B42" s="40"/>
      <c r="C42" s="44" t="s">
        <v>57</v>
      </c>
      <c r="D42" s="44"/>
      <c r="E42" s="44"/>
      <c r="F42" s="44"/>
      <c r="G42" s="44"/>
      <c r="H42" s="44"/>
      <c r="I42" s="44"/>
      <c r="J42" s="44"/>
      <c r="K42" s="45"/>
    </row>
    <row r="43" spans="2:11" ht="18.75" customHeight="1" x14ac:dyDescent="0.4">
      <c r="B43" s="40"/>
      <c r="C43" s="44" t="s">
        <v>71</v>
      </c>
      <c r="D43" s="44"/>
      <c r="E43" s="44"/>
      <c r="F43" s="44"/>
      <c r="G43" s="44"/>
      <c r="H43" s="44"/>
      <c r="I43" s="44"/>
      <c r="J43" s="44"/>
      <c r="K43" s="45"/>
    </row>
    <row r="44" spans="2:11" x14ac:dyDescent="0.4">
      <c r="B44" s="40"/>
      <c r="C44" s="46" t="s">
        <v>68</v>
      </c>
      <c r="D44" s="46"/>
      <c r="E44" s="46"/>
      <c r="F44" s="46"/>
      <c r="G44" s="46"/>
      <c r="H44" s="46"/>
      <c r="I44" s="46"/>
      <c r="J44" s="46"/>
      <c r="K44" s="47"/>
    </row>
    <row r="45" spans="2:11" x14ac:dyDescent="0.4">
      <c r="B45" s="40"/>
      <c r="C45" s="46"/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1"/>
      <c r="C46" s="48"/>
      <c r="D46" s="48"/>
      <c r="E46" s="48"/>
      <c r="F46" s="48"/>
      <c r="G46" s="48"/>
      <c r="H46" s="48"/>
      <c r="I46" s="48"/>
      <c r="J46" s="48"/>
      <c r="K46" s="49"/>
    </row>
  </sheetData>
  <mergeCells count="48">
    <mergeCell ref="J37:K37"/>
    <mergeCell ref="J38:K38"/>
    <mergeCell ref="J39:K39"/>
    <mergeCell ref="C43:K43"/>
    <mergeCell ref="C44:K46"/>
    <mergeCell ref="B39:E40"/>
    <mergeCell ref="F39:H39"/>
    <mergeCell ref="J40:K40"/>
    <mergeCell ref="C41:K41"/>
    <mergeCell ref="C42:K4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(11月) 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39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(11月) '!F5)</f>
        <v>○○部</v>
      </c>
      <c r="G5" s="58">
        <f>_xlfn.SINGLE('業務日誌 (11月) '!G5)</f>
        <v>0</v>
      </c>
      <c r="H5" s="12"/>
      <c r="I5" s="13"/>
      <c r="J5" s="27" t="s">
        <v>18</v>
      </c>
      <c r="K5" s="42" t="str">
        <f>_xlfn.SINGLE('業務日誌 (11月) 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(11月) '!F6)</f>
        <v>○○　○○　　　㊞</v>
      </c>
      <c r="G6" s="58">
        <f>_xlfn.SINGLE('業務日誌 (11月) '!G6)</f>
        <v>0</v>
      </c>
      <c r="H6" s="12"/>
      <c r="I6" s="13"/>
      <c r="J6" s="27" t="s">
        <v>25</v>
      </c>
      <c r="K6" s="42" t="str">
        <f>_xlfn.SINGLE('業務日誌 (11月) 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50</v>
      </c>
      <c r="D9" s="6"/>
      <c r="E9" s="5" t="s">
        <v>4</v>
      </c>
      <c r="F9" s="6"/>
      <c r="G9" s="6"/>
      <c r="H9" s="6"/>
      <c r="I9" s="9">
        <f t="shared" ref="I9:I39" si="0"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5</v>
      </c>
      <c r="D10" s="6"/>
      <c r="E10" s="5" t="s">
        <v>6</v>
      </c>
      <c r="F10" s="6"/>
      <c r="G10" s="6"/>
      <c r="H10" s="6"/>
      <c r="I10" s="9">
        <f t="shared" si="0"/>
        <v>0</v>
      </c>
      <c r="J10" s="65"/>
      <c r="K10" s="66"/>
    </row>
    <row r="11" spans="1:17" ht="18.75" customHeight="1" x14ac:dyDescent="0.4">
      <c r="B11" s="5">
        <v>3</v>
      </c>
      <c r="C11" s="5" t="s">
        <v>8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7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22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19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20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21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5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8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7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22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19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20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21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5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8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7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22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19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20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21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5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8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7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22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19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20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21</v>
      </c>
      <c r="D37" s="6"/>
      <c r="E37" s="5" t="s">
        <v>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5</v>
      </c>
      <c r="D38" s="6"/>
      <c r="E38" s="5" t="s">
        <v>1</v>
      </c>
      <c r="F38" s="6"/>
      <c r="G38" s="6"/>
      <c r="H38" s="6"/>
      <c r="I38" s="9">
        <f t="shared" si="0"/>
        <v>0</v>
      </c>
      <c r="J38" s="24"/>
      <c r="K38" s="25"/>
    </row>
    <row r="39" spans="2:11" ht="18.75" customHeight="1" x14ac:dyDescent="0.4">
      <c r="B39" s="5">
        <v>31</v>
      </c>
      <c r="C39" s="5" t="s">
        <v>8</v>
      </c>
      <c r="D39" s="6"/>
      <c r="E39" s="5" t="s">
        <v>2</v>
      </c>
      <c r="F39" s="6"/>
      <c r="G39" s="6"/>
      <c r="H39" s="6"/>
      <c r="I39" s="9">
        <f t="shared" si="0"/>
        <v>0</v>
      </c>
      <c r="J39" s="69"/>
      <c r="K39" s="70"/>
    </row>
    <row r="40" spans="2:11" ht="18.75" customHeight="1" thickBot="1" x14ac:dyDescent="0.45">
      <c r="B40" s="77" t="s">
        <v>44</v>
      </c>
      <c r="C40" s="78"/>
      <c r="D40" s="78"/>
      <c r="E40" s="79"/>
      <c r="F40" s="83" t="s">
        <v>46</v>
      </c>
      <c r="G40" s="84"/>
      <c r="H40" s="85"/>
      <c r="I40" s="32">
        <f>SUM(I9:I39)</f>
        <v>0</v>
      </c>
      <c r="J40" s="69"/>
      <c r="K40" s="70"/>
    </row>
    <row r="41" spans="2:11" ht="48.75" customHeight="1" thickTop="1" thickBot="1" x14ac:dyDescent="0.45">
      <c r="B41" s="80"/>
      <c r="C41" s="81"/>
      <c r="D41" s="81"/>
      <c r="E41" s="82"/>
      <c r="F41" s="30"/>
      <c r="G41" s="30" t="s">
        <v>45</v>
      </c>
      <c r="H41" s="30"/>
      <c r="I41" s="33">
        <f>ROUNDDOWN((SUM(I9:I39))*24,2)</f>
        <v>0</v>
      </c>
      <c r="J41" s="86"/>
      <c r="K41" s="70"/>
    </row>
    <row r="42" spans="2:11" ht="48.75" customHeight="1" thickTop="1" x14ac:dyDescent="0.4">
      <c r="B42" s="39" t="s">
        <v>0</v>
      </c>
      <c r="C42" s="71" t="s">
        <v>70</v>
      </c>
      <c r="D42" s="71"/>
      <c r="E42" s="71"/>
      <c r="F42" s="71"/>
      <c r="G42" s="71"/>
      <c r="H42" s="71"/>
      <c r="I42" s="71"/>
      <c r="J42" s="71"/>
      <c r="K42" s="72"/>
    </row>
    <row r="43" spans="2:11" ht="18.75" customHeight="1" x14ac:dyDescent="0.4">
      <c r="B43" s="40"/>
      <c r="C43" s="44" t="s">
        <v>57</v>
      </c>
      <c r="D43" s="44"/>
      <c r="E43" s="44"/>
      <c r="F43" s="44"/>
      <c r="G43" s="44"/>
      <c r="H43" s="44"/>
      <c r="I43" s="44"/>
      <c r="J43" s="44"/>
      <c r="K43" s="45"/>
    </row>
    <row r="44" spans="2:11" ht="18.75" customHeight="1" x14ac:dyDescent="0.4">
      <c r="B44" s="40"/>
      <c r="C44" s="44" t="s">
        <v>71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4">
      <c r="B45" s="40"/>
      <c r="C45" s="46" t="s">
        <v>68</v>
      </c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0"/>
      <c r="C46" s="46"/>
      <c r="D46" s="46"/>
      <c r="E46" s="46"/>
      <c r="F46" s="46"/>
      <c r="G46" s="46"/>
      <c r="H46" s="46"/>
      <c r="I46" s="46"/>
      <c r="J46" s="46"/>
      <c r="K46" s="47"/>
    </row>
    <row r="47" spans="2:11" x14ac:dyDescent="0.4">
      <c r="B47" s="41"/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6"/>
      <c r="F1" s="10"/>
      <c r="G1" s="10"/>
      <c r="H1" s="10"/>
      <c r="I1" s="10"/>
      <c r="J1" s="10"/>
      <c r="K1" s="87" t="str">
        <f>'業務日誌 (12月) '!K1:K2</f>
        <v>○○株式会社</v>
      </c>
      <c r="L1" s="10"/>
    </row>
    <row r="2" spans="1:17" ht="13.5" customHeight="1" x14ac:dyDescent="0.4">
      <c r="A2" s="10"/>
      <c r="B2" s="10"/>
      <c r="C2" s="10"/>
      <c r="D2" s="10"/>
      <c r="E2" s="26"/>
      <c r="F2" s="10"/>
      <c r="G2" s="10"/>
      <c r="H2" s="10"/>
      <c r="I2" s="10"/>
      <c r="J2" s="10"/>
      <c r="K2" s="87"/>
      <c r="L2" s="10"/>
    </row>
    <row r="3" spans="1:17" ht="21.75" customHeight="1" x14ac:dyDescent="0.4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</row>
    <row r="4" spans="1:17" ht="19.5" customHeight="1" x14ac:dyDescent="0.4">
      <c r="A4" s="10"/>
      <c r="B4" s="52" t="s">
        <v>23</v>
      </c>
      <c r="C4" s="52"/>
      <c r="D4" s="52"/>
      <c r="E4" s="52"/>
      <c r="F4" s="52" t="s">
        <v>40</v>
      </c>
      <c r="G4" s="52"/>
      <c r="H4" s="12"/>
      <c r="I4" s="13"/>
      <c r="J4" s="14"/>
      <c r="K4" s="15"/>
      <c r="L4" s="10"/>
    </row>
    <row r="5" spans="1:17" ht="19.5" customHeight="1" x14ac:dyDescent="0.4">
      <c r="A5" s="10"/>
      <c r="B5" s="54" t="s">
        <v>17</v>
      </c>
      <c r="C5" s="55"/>
      <c r="D5" s="55"/>
      <c r="E5" s="56"/>
      <c r="F5" s="57" t="str">
        <f>_xlfn.SINGLE('業務日誌 (12月) '!F5)</f>
        <v>○○部</v>
      </c>
      <c r="G5" s="58">
        <f>_xlfn.SINGLE('業務日誌 (12月) '!G5)</f>
        <v>0</v>
      </c>
      <c r="H5" s="12"/>
      <c r="I5" s="13"/>
      <c r="J5" s="27" t="s">
        <v>18</v>
      </c>
      <c r="K5" s="42" t="str">
        <f>_xlfn.SINGLE('業務日誌 (12月) '!K5)</f>
        <v>○○部　・部長</v>
      </c>
      <c r="L5" s="10"/>
    </row>
    <row r="6" spans="1:17" ht="19.5" customHeight="1" x14ac:dyDescent="0.4">
      <c r="A6" s="10"/>
      <c r="B6" s="59" t="s">
        <v>24</v>
      </c>
      <c r="C6" s="59"/>
      <c r="D6" s="59"/>
      <c r="E6" s="59"/>
      <c r="F6" s="57" t="str">
        <f>_xlfn.SINGLE('業務日誌 (12月) '!F6)</f>
        <v>○○　○○　　　㊞</v>
      </c>
      <c r="G6" s="58">
        <f>_xlfn.SINGLE('業務日誌 (12月) '!G6)</f>
        <v>0</v>
      </c>
      <c r="H6" s="12"/>
      <c r="I6" s="13"/>
      <c r="J6" s="27" t="s">
        <v>25</v>
      </c>
      <c r="K6" s="42" t="str">
        <f>_xlfn.SINGLE('業務日誌 (12月) '!K6)</f>
        <v>○○　○○　㊞　　</v>
      </c>
      <c r="L6" s="10"/>
    </row>
    <row r="7" spans="1:17" ht="6.75" customHeight="1" x14ac:dyDescent="0.4">
      <c r="B7" s="61"/>
      <c r="C7" s="62"/>
      <c r="K7" s="28"/>
    </row>
    <row r="8" spans="1:17" s="8" customFormat="1" ht="29.25" customHeight="1" x14ac:dyDescent="0.4">
      <c r="B8" s="18" t="s">
        <v>15</v>
      </c>
      <c r="C8" s="19" t="s">
        <v>14</v>
      </c>
      <c r="D8" s="19" t="s">
        <v>13</v>
      </c>
      <c r="E8" s="19"/>
      <c r="F8" s="19" t="s">
        <v>12</v>
      </c>
      <c r="G8" s="20" t="s">
        <v>11</v>
      </c>
      <c r="H8" s="20" t="s">
        <v>10</v>
      </c>
      <c r="I8" s="19" t="s">
        <v>9</v>
      </c>
      <c r="J8" s="63" t="s">
        <v>26</v>
      </c>
      <c r="K8" s="64"/>
    </row>
    <row r="9" spans="1:17" ht="18.75" customHeight="1" x14ac:dyDescent="0.4">
      <c r="B9" s="5">
        <v>1</v>
      </c>
      <c r="C9" s="5" t="s">
        <v>30</v>
      </c>
      <c r="D9" s="6"/>
      <c r="E9" s="5" t="s">
        <v>4</v>
      </c>
      <c r="F9" s="6"/>
      <c r="G9" s="6"/>
      <c r="H9" s="6"/>
      <c r="I9" s="9">
        <f t="shared" ref="I9:I39" si="0">CEILING(VALUE(TEXT(F9-D9-G9-H9,"h:mm")),"0:01")</f>
        <v>0</v>
      </c>
      <c r="J9" s="65"/>
      <c r="K9" s="66"/>
    </row>
    <row r="10" spans="1:17" ht="18.75" customHeight="1" x14ac:dyDescent="0.4">
      <c r="B10" s="5">
        <v>2</v>
      </c>
      <c r="C10" s="5" t="s">
        <v>22</v>
      </c>
      <c r="D10" s="6"/>
      <c r="E10" s="5" t="s">
        <v>6</v>
      </c>
      <c r="F10" s="6"/>
      <c r="G10" s="6"/>
      <c r="H10" s="6"/>
      <c r="I10" s="9">
        <f t="shared" si="0"/>
        <v>0</v>
      </c>
      <c r="J10" s="65"/>
      <c r="K10" s="66"/>
    </row>
    <row r="11" spans="1:17" ht="18.75" customHeight="1" x14ac:dyDescent="0.4">
      <c r="B11" s="5">
        <v>3</v>
      </c>
      <c r="C11" s="5" t="s">
        <v>19</v>
      </c>
      <c r="D11" s="6"/>
      <c r="E11" s="5" t="s">
        <v>3</v>
      </c>
      <c r="F11" s="6"/>
      <c r="G11" s="6"/>
      <c r="H11" s="6"/>
      <c r="I11" s="9">
        <f t="shared" si="0"/>
        <v>0</v>
      </c>
      <c r="J11" s="65"/>
      <c r="K11" s="66"/>
    </row>
    <row r="12" spans="1:17" ht="18.75" customHeight="1" x14ac:dyDescent="0.4">
      <c r="B12" s="5">
        <v>4</v>
      </c>
      <c r="C12" s="5" t="s">
        <v>20</v>
      </c>
      <c r="D12" s="6"/>
      <c r="E12" s="5" t="s">
        <v>2</v>
      </c>
      <c r="F12" s="6"/>
      <c r="G12" s="6"/>
      <c r="H12" s="6"/>
      <c r="I12" s="9">
        <f t="shared" si="0"/>
        <v>0</v>
      </c>
      <c r="J12" s="65"/>
      <c r="K12" s="66"/>
    </row>
    <row r="13" spans="1:17" ht="18.75" customHeight="1" x14ac:dyDescent="0.4">
      <c r="B13" s="5">
        <v>5</v>
      </c>
      <c r="C13" s="5" t="s">
        <v>21</v>
      </c>
      <c r="D13" s="6"/>
      <c r="E13" s="5" t="s">
        <v>6</v>
      </c>
      <c r="F13" s="6"/>
      <c r="G13" s="6"/>
      <c r="H13" s="6"/>
      <c r="I13" s="9">
        <f t="shared" si="0"/>
        <v>0</v>
      </c>
      <c r="J13" s="65"/>
      <c r="K13" s="66"/>
    </row>
    <row r="14" spans="1:17" ht="18.75" customHeight="1" x14ac:dyDescent="0.4">
      <c r="B14" s="5">
        <v>6</v>
      </c>
      <c r="C14" s="5" t="s">
        <v>5</v>
      </c>
      <c r="D14" s="6"/>
      <c r="E14" s="5" t="s">
        <v>2</v>
      </c>
      <c r="F14" s="6"/>
      <c r="G14" s="6"/>
      <c r="H14" s="6"/>
      <c r="I14" s="9">
        <f t="shared" si="0"/>
        <v>0</v>
      </c>
      <c r="J14" s="65"/>
      <c r="K14" s="66"/>
    </row>
    <row r="15" spans="1:17" ht="18.75" customHeight="1" x14ac:dyDescent="0.4">
      <c r="B15" s="5">
        <v>7</v>
      </c>
      <c r="C15" s="5" t="s">
        <v>8</v>
      </c>
      <c r="D15" s="6"/>
      <c r="E15" s="5" t="s">
        <v>1</v>
      </c>
      <c r="F15" s="6"/>
      <c r="G15" s="6"/>
      <c r="H15" s="6"/>
      <c r="I15" s="9">
        <f t="shared" si="0"/>
        <v>0</v>
      </c>
      <c r="J15" s="65"/>
      <c r="K15" s="66"/>
    </row>
    <row r="16" spans="1:17" ht="18.75" customHeight="1" x14ac:dyDescent="0.4">
      <c r="B16" s="5">
        <v>8</v>
      </c>
      <c r="C16" s="5" t="s">
        <v>7</v>
      </c>
      <c r="D16" s="6"/>
      <c r="E16" s="5" t="s">
        <v>2</v>
      </c>
      <c r="F16" s="6"/>
      <c r="G16" s="6"/>
      <c r="H16" s="6"/>
      <c r="I16" s="9">
        <f t="shared" si="0"/>
        <v>0</v>
      </c>
      <c r="J16" s="65"/>
      <c r="K16" s="66"/>
    </row>
    <row r="17" spans="2:11" ht="18.75" customHeight="1" x14ac:dyDescent="0.4">
      <c r="B17" s="5">
        <v>9</v>
      </c>
      <c r="C17" s="5" t="s">
        <v>22</v>
      </c>
      <c r="D17" s="6"/>
      <c r="E17" s="5" t="s">
        <v>1</v>
      </c>
      <c r="F17" s="6"/>
      <c r="G17" s="6"/>
      <c r="H17" s="6"/>
      <c r="I17" s="9">
        <f t="shared" si="0"/>
        <v>0</v>
      </c>
      <c r="J17" s="65"/>
      <c r="K17" s="66"/>
    </row>
    <row r="18" spans="2:11" ht="18.75" customHeight="1" x14ac:dyDescent="0.4">
      <c r="B18" s="5">
        <v>10</v>
      </c>
      <c r="C18" s="5" t="s">
        <v>19</v>
      </c>
      <c r="D18" s="6"/>
      <c r="E18" s="5" t="s">
        <v>2</v>
      </c>
      <c r="F18" s="6"/>
      <c r="G18" s="6"/>
      <c r="H18" s="6"/>
      <c r="I18" s="9">
        <f t="shared" si="0"/>
        <v>0</v>
      </c>
      <c r="J18" s="65"/>
      <c r="K18" s="66"/>
    </row>
    <row r="19" spans="2:11" ht="18.75" customHeight="1" x14ac:dyDescent="0.4">
      <c r="B19" s="5">
        <v>11</v>
      </c>
      <c r="C19" s="5" t="s">
        <v>20</v>
      </c>
      <c r="D19" s="6"/>
      <c r="E19" s="5" t="s">
        <v>1</v>
      </c>
      <c r="F19" s="6"/>
      <c r="G19" s="6"/>
      <c r="H19" s="6"/>
      <c r="I19" s="9">
        <f t="shared" si="0"/>
        <v>0</v>
      </c>
      <c r="J19" s="65"/>
      <c r="K19" s="66"/>
    </row>
    <row r="20" spans="2:11" ht="18.75" customHeight="1" x14ac:dyDescent="0.4">
      <c r="B20" s="5">
        <v>12</v>
      </c>
      <c r="C20" s="5" t="s">
        <v>21</v>
      </c>
      <c r="D20" s="6"/>
      <c r="E20" s="5" t="s">
        <v>2</v>
      </c>
      <c r="F20" s="6"/>
      <c r="G20" s="6"/>
      <c r="H20" s="6"/>
      <c r="I20" s="9">
        <f t="shared" si="0"/>
        <v>0</v>
      </c>
      <c r="J20" s="69"/>
      <c r="K20" s="70"/>
    </row>
    <row r="21" spans="2:11" ht="18.75" customHeight="1" x14ac:dyDescent="0.4">
      <c r="B21" s="5">
        <v>13</v>
      </c>
      <c r="C21" s="5" t="s">
        <v>5</v>
      </c>
      <c r="D21" s="6"/>
      <c r="E21" s="5" t="s">
        <v>1</v>
      </c>
      <c r="F21" s="6"/>
      <c r="G21" s="6"/>
      <c r="H21" s="6"/>
      <c r="I21" s="9">
        <f t="shared" si="0"/>
        <v>0</v>
      </c>
      <c r="J21" s="65"/>
      <c r="K21" s="66"/>
    </row>
    <row r="22" spans="2:11" ht="18.75" customHeight="1" x14ac:dyDescent="0.4">
      <c r="B22" s="5">
        <v>14</v>
      </c>
      <c r="C22" s="5" t="s">
        <v>8</v>
      </c>
      <c r="D22" s="6"/>
      <c r="E22" s="5" t="s">
        <v>2</v>
      </c>
      <c r="F22" s="6"/>
      <c r="G22" s="6"/>
      <c r="H22" s="6"/>
      <c r="I22" s="9">
        <f t="shared" si="0"/>
        <v>0</v>
      </c>
      <c r="J22" s="69"/>
      <c r="K22" s="70"/>
    </row>
    <row r="23" spans="2:11" ht="18.75" customHeight="1" x14ac:dyDescent="0.4">
      <c r="B23" s="5">
        <v>15</v>
      </c>
      <c r="C23" s="5" t="s">
        <v>7</v>
      </c>
      <c r="D23" s="6"/>
      <c r="E23" s="5" t="s">
        <v>1</v>
      </c>
      <c r="F23" s="6"/>
      <c r="G23" s="6"/>
      <c r="H23" s="6"/>
      <c r="I23" s="9">
        <f t="shared" si="0"/>
        <v>0</v>
      </c>
      <c r="J23" s="65"/>
      <c r="K23" s="66"/>
    </row>
    <row r="24" spans="2:11" ht="18.75" customHeight="1" x14ac:dyDescent="0.4">
      <c r="B24" s="5">
        <v>16</v>
      </c>
      <c r="C24" s="5" t="s">
        <v>22</v>
      </c>
      <c r="D24" s="6"/>
      <c r="E24" s="5" t="s">
        <v>2</v>
      </c>
      <c r="F24" s="6"/>
      <c r="G24" s="6"/>
      <c r="H24" s="6"/>
      <c r="I24" s="9">
        <f t="shared" si="0"/>
        <v>0</v>
      </c>
      <c r="J24" s="65"/>
      <c r="K24" s="66"/>
    </row>
    <row r="25" spans="2:11" ht="18.75" customHeight="1" x14ac:dyDescent="0.4">
      <c r="B25" s="5">
        <v>17</v>
      </c>
      <c r="C25" s="5" t="s">
        <v>19</v>
      </c>
      <c r="D25" s="6"/>
      <c r="E25" s="5" t="s">
        <v>1</v>
      </c>
      <c r="F25" s="6"/>
      <c r="G25" s="6"/>
      <c r="H25" s="6"/>
      <c r="I25" s="9">
        <f t="shared" si="0"/>
        <v>0</v>
      </c>
      <c r="J25" s="65"/>
      <c r="K25" s="66"/>
    </row>
    <row r="26" spans="2:11" ht="18.75" customHeight="1" x14ac:dyDescent="0.4">
      <c r="B26" s="5">
        <v>18</v>
      </c>
      <c r="C26" s="5" t="s">
        <v>20</v>
      </c>
      <c r="D26" s="6"/>
      <c r="E26" s="5" t="s">
        <v>2</v>
      </c>
      <c r="F26" s="6"/>
      <c r="G26" s="6"/>
      <c r="H26" s="6"/>
      <c r="I26" s="9">
        <f t="shared" si="0"/>
        <v>0</v>
      </c>
      <c r="J26" s="65"/>
      <c r="K26" s="66"/>
    </row>
    <row r="27" spans="2:11" ht="18.75" customHeight="1" x14ac:dyDescent="0.4">
      <c r="B27" s="5">
        <v>19</v>
      </c>
      <c r="C27" s="5" t="s">
        <v>21</v>
      </c>
      <c r="D27" s="6"/>
      <c r="E27" s="5" t="s">
        <v>1</v>
      </c>
      <c r="F27" s="6"/>
      <c r="G27" s="6"/>
      <c r="H27" s="6"/>
      <c r="I27" s="9">
        <f t="shared" si="0"/>
        <v>0</v>
      </c>
      <c r="J27" s="65"/>
      <c r="K27" s="66"/>
    </row>
    <row r="28" spans="2:11" ht="18.75" customHeight="1" x14ac:dyDescent="0.4">
      <c r="B28" s="5">
        <v>20</v>
      </c>
      <c r="C28" s="5" t="s">
        <v>5</v>
      </c>
      <c r="D28" s="6"/>
      <c r="E28" s="5" t="s">
        <v>2</v>
      </c>
      <c r="F28" s="6"/>
      <c r="G28" s="6"/>
      <c r="H28" s="6"/>
      <c r="I28" s="9">
        <f t="shared" si="0"/>
        <v>0</v>
      </c>
      <c r="J28" s="65"/>
      <c r="K28" s="66"/>
    </row>
    <row r="29" spans="2:11" ht="18.75" customHeight="1" x14ac:dyDescent="0.4">
      <c r="B29" s="5">
        <v>21</v>
      </c>
      <c r="C29" s="5" t="s">
        <v>8</v>
      </c>
      <c r="D29" s="6"/>
      <c r="E29" s="5" t="s">
        <v>1</v>
      </c>
      <c r="F29" s="6"/>
      <c r="G29" s="6"/>
      <c r="H29" s="6"/>
      <c r="I29" s="9">
        <f t="shared" si="0"/>
        <v>0</v>
      </c>
      <c r="J29" s="69"/>
      <c r="K29" s="70"/>
    </row>
    <row r="30" spans="2:11" ht="18.75" customHeight="1" x14ac:dyDescent="0.4">
      <c r="B30" s="5">
        <v>22</v>
      </c>
      <c r="C30" s="5" t="s">
        <v>7</v>
      </c>
      <c r="D30" s="6"/>
      <c r="E30" s="5" t="s">
        <v>2</v>
      </c>
      <c r="F30" s="6"/>
      <c r="G30" s="6"/>
      <c r="H30" s="6"/>
      <c r="I30" s="9">
        <f t="shared" si="0"/>
        <v>0</v>
      </c>
      <c r="J30" s="65"/>
      <c r="K30" s="66"/>
    </row>
    <row r="31" spans="2:11" ht="18.75" customHeight="1" x14ac:dyDescent="0.4">
      <c r="B31" s="5">
        <v>23</v>
      </c>
      <c r="C31" s="5" t="s">
        <v>22</v>
      </c>
      <c r="D31" s="6"/>
      <c r="E31" s="5" t="s">
        <v>1</v>
      </c>
      <c r="F31" s="6"/>
      <c r="G31" s="6"/>
      <c r="H31" s="6"/>
      <c r="I31" s="9">
        <f t="shared" si="0"/>
        <v>0</v>
      </c>
      <c r="J31" s="69"/>
      <c r="K31" s="70"/>
    </row>
    <row r="32" spans="2:11" ht="18.75" customHeight="1" x14ac:dyDescent="0.4">
      <c r="B32" s="5">
        <v>24</v>
      </c>
      <c r="C32" s="5" t="s">
        <v>19</v>
      </c>
      <c r="D32" s="6"/>
      <c r="E32" s="5" t="s">
        <v>2</v>
      </c>
      <c r="F32" s="6"/>
      <c r="G32" s="6"/>
      <c r="H32" s="6"/>
      <c r="I32" s="9">
        <f t="shared" si="0"/>
        <v>0</v>
      </c>
      <c r="J32" s="65"/>
      <c r="K32" s="66"/>
    </row>
    <row r="33" spans="2:11" ht="18.75" customHeight="1" x14ac:dyDescent="0.4">
      <c r="B33" s="5">
        <v>25</v>
      </c>
      <c r="C33" s="5" t="s">
        <v>20</v>
      </c>
      <c r="D33" s="6"/>
      <c r="E33" s="5" t="s">
        <v>1</v>
      </c>
      <c r="F33" s="6"/>
      <c r="G33" s="6"/>
      <c r="H33" s="6"/>
      <c r="I33" s="9">
        <f t="shared" si="0"/>
        <v>0</v>
      </c>
      <c r="J33" s="65"/>
      <c r="K33" s="66"/>
    </row>
    <row r="34" spans="2:11" ht="18.75" customHeight="1" x14ac:dyDescent="0.4">
      <c r="B34" s="5">
        <v>26</v>
      </c>
      <c r="C34" s="5" t="s">
        <v>21</v>
      </c>
      <c r="D34" s="6"/>
      <c r="E34" s="5" t="s">
        <v>2</v>
      </c>
      <c r="F34" s="6"/>
      <c r="G34" s="6"/>
      <c r="H34" s="6"/>
      <c r="I34" s="9">
        <f t="shared" si="0"/>
        <v>0</v>
      </c>
      <c r="J34" s="65"/>
      <c r="K34" s="66"/>
    </row>
    <row r="35" spans="2:11" ht="18.75" customHeight="1" x14ac:dyDescent="0.4">
      <c r="B35" s="5">
        <v>27</v>
      </c>
      <c r="C35" s="5" t="s">
        <v>5</v>
      </c>
      <c r="D35" s="6"/>
      <c r="E35" s="5" t="s">
        <v>1</v>
      </c>
      <c r="F35" s="6"/>
      <c r="G35" s="6"/>
      <c r="H35" s="6"/>
      <c r="I35" s="9">
        <f t="shared" si="0"/>
        <v>0</v>
      </c>
      <c r="J35" s="65"/>
      <c r="K35" s="66"/>
    </row>
    <row r="36" spans="2:11" ht="18.75" customHeight="1" x14ac:dyDescent="0.4">
      <c r="B36" s="5">
        <v>28</v>
      </c>
      <c r="C36" s="5" t="s">
        <v>8</v>
      </c>
      <c r="D36" s="6"/>
      <c r="E36" s="5" t="s">
        <v>2</v>
      </c>
      <c r="F36" s="6"/>
      <c r="G36" s="6"/>
      <c r="H36" s="6"/>
      <c r="I36" s="9">
        <f t="shared" si="0"/>
        <v>0</v>
      </c>
      <c r="J36" s="69"/>
      <c r="K36" s="70"/>
    </row>
    <row r="37" spans="2:11" ht="18.75" customHeight="1" x14ac:dyDescent="0.4">
      <c r="B37" s="5">
        <v>29</v>
      </c>
      <c r="C37" s="5" t="s">
        <v>7</v>
      </c>
      <c r="D37" s="6"/>
      <c r="E37" s="5" t="s">
        <v>1</v>
      </c>
      <c r="F37" s="6"/>
      <c r="G37" s="6"/>
      <c r="H37" s="6"/>
      <c r="I37" s="9">
        <f t="shared" si="0"/>
        <v>0</v>
      </c>
      <c r="J37" s="65"/>
      <c r="K37" s="66"/>
    </row>
    <row r="38" spans="2:11" ht="18.75" customHeight="1" x14ac:dyDescent="0.4">
      <c r="B38" s="5">
        <v>30</v>
      </c>
      <c r="C38" s="5" t="s">
        <v>22</v>
      </c>
      <c r="D38" s="6"/>
      <c r="E38" s="5" t="s">
        <v>1</v>
      </c>
      <c r="F38" s="6"/>
      <c r="G38" s="6"/>
      <c r="H38" s="6"/>
      <c r="I38" s="9">
        <f t="shared" si="0"/>
        <v>0</v>
      </c>
      <c r="J38" s="24"/>
      <c r="K38" s="25"/>
    </row>
    <row r="39" spans="2:11" ht="18.75" customHeight="1" x14ac:dyDescent="0.4">
      <c r="B39" s="5">
        <v>31</v>
      </c>
      <c r="C39" s="5" t="s">
        <v>19</v>
      </c>
      <c r="D39" s="6"/>
      <c r="E39" s="5" t="s">
        <v>2</v>
      </c>
      <c r="F39" s="6"/>
      <c r="G39" s="6"/>
      <c r="H39" s="6"/>
      <c r="I39" s="9">
        <f t="shared" si="0"/>
        <v>0</v>
      </c>
      <c r="J39" s="69"/>
      <c r="K39" s="70"/>
    </row>
    <row r="40" spans="2:11" ht="18.75" customHeight="1" thickBot="1" x14ac:dyDescent="0.45">
      <c r="B40" s="77" t="s">
        <v>44</v>
      </c>
      <c r="C40" s="78"/>
      <c r="D40" s="78"/>
      <c r="E40" s="79"/>
      <c r="F40" s="83" t="s">
        <v>46</v>
      </c>
      <c r="G40" s="84"/>
      <c r="H40" s="85"/>
      <c r="I40" s="32">
        <f>SUM(I9:I39)</f>
        <v>0</v>
      </c>
      <c r="J40" s="69"/>
      <c r="K40" s="70"/>
    </row>
    <row r="41" spans="2:11" ht="48.75" customHeight="1" thickTop="1" thickBot="1" x14ac:dyDescent="0.45">
      <c r="B41" s="80"/>
      <c r="C41" s="81"/>
      <c r="D41" s="81"/>
      <c r="E41" s="82"/>
      <c r="F41" s="30"/>
      <c r="G41" s="30" t="s">
        <v>45</v>
      </c>
      <c r="H41" s="30"/>
      <c r="I41" s="33">
        <f>ROUNDDOWN((SUM(I9:I39))*24,2)</f>
        <v>0</v>
      </c>
      <c r="J41" s="86"/>
      <c r="K41" s="70"/>
    </row>
    <row r="42" spans="2:11" ht="48.75" customHeight="1" thickTop="1" x14ac:dyDescent="0.4">
      <c r="B42" s="39" t="s">
        <v>0</v>
      </c>
      <c r="C42" s="71" t="s">
        <v>70</v>
      </c>
      <c r="D42" s="71"/>
      <c r="E42" s="71"/>
      <c r="F42" s="71"/>
      <c r="G42" s="71"/>
      <c r="H42" s="71"/>
      <c r="I42" s="71"/>
      <c r="J42" s="71"/>
      <c r="K42" s="72"/>
    </row>
    <row r="43" spans="2:11" ht="18.75" customHeight="1" x14ac:dyDescent="0.4">
      <c r="B43" s="40"/>
      <c r="C43" s="44" t="s">
        <v>57</v>
      </c>
      <c r="D43" s="44"/>
      <c r="E43" s="44"/>
      <c r="F43" s="44"/>
      <c r="G43" s="44"/>
      <c r="H43" s="44"/>
      <c r="I43" s="44"/>
      <c r="J43" s="44"/>
      <c r="K43" s="45"/>
    </row>
    <row r="44" spans="2:11" ht="18.75" customHeight="1" x14ac:dyDescent="0.4">
      <c r="B44" s="40"/>
      <c r="C44" s="44" t="s">
        <v>71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4">
      <c r="B45" s="40"/>
      <c r="C45" s="46" t="s">
        <v>68</v>
      </c>
      <c r="D45" s="46"/>
      <c r="E45" s="46"/>
      <c r="F45" s="46"/>
      <c r="G45" s="46"/>
      <c r="H45" s="46"/>
      <c r="I45" s="46"/>
      <c r="J45" s="46"/>
      <c r="K45" s="47"/>
    </row>
    <row r="46" spans="2:11" x14ac:dyDescent="0.4">
      <c r="B46" s="40"/>
      <c r="C46" s="46"/>
      <c r="D46" s="46"/>
      <c r="E46" s="46"/>
      <c r="F46" s="46"/>
      <c r="G46" s="46"/>
      <c r="H46" s="46"/>
      <c r="I46" s="46"/>
      <c r="J46" s="46"/>
      <c r="K46" s="47"/>
    </row>
    <row r="47" spans="2:11" x14ac:dyDescent="0.4">
      <c r="B47" s="41"/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mergeCells count="48"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記入例</vt:lpstr>
      <vt:lpstr>業務日誌 (6月) </vt:lpstr>
      <vt:lpstr>業務日誌 (7月)</vt:lpstr>
      <vt:lpstr>業務日誌 (8月)</vt:lpstr>
      <vt:lpstr>業務日誌 (９月)</vt:lpstr>
      <vt:lpstr>業務日誌 (10月)</vt:lpstr>
      <vt:lpstr>業務日誌 (11月) </vt:lpstr>
      <vt:lpstr>業務日誌 (12月) </vt:lpstr>
      <vt:lpstr>業務日誌 (１月) </vt:lpstr>
      <vt:lpstr>業務日誌 (２月) </vt:lpstr>
      <vt:lpstr>記入例!Print_Area</vt:lpstr>
      <vt:lpstr>'業務日誌 (10月)'!Print_Area</vt:lpstr>
      <vt:lpstr>'業務日誌 (11月) '!Print_Area</vt:lpstr>
      <vt:lpstr>'業務日誌 (12月) '!Print_Area</vt:lpstr>
      <vt:lpstr>'業務日誌 (１月) '!Print_Area</vt:lpstr>
      <vt:lpstr>'業務日誌 (２月) '!Print_Area</vt:lpstr>
      <vt:lpstr>'業務日誌 (6月) '!Print_Area</vt:lpstr>
      <vt:lpstr>'業務日誌 (7月)'!Print_Area</vt:lpstr>
      <vt:lpstr>'業務日誌 (8月)'!Print_Area</vt:lpstr>
      <vt:lpstr>'業務日誌 (９月)'!Print_Area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前田 竜也</cp:lastModifiedBy>
  <cp:lastPrinted>2019-10-02T05:07:50Z</cp:lastPrinted>
  <dcterms:created xsi:type="dcterms:W3CDTF">2019-07-22T04:37:13Z</dcterms:created>
  <dcterms:modified xsi:type="dcterms:W3CDTF">2020-06-24T04:54:04Z</dcterms:modified>
</cp:coreProperties>
</file>