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tabRatio="860" activeTab="0"/>
  </bookViews>
  <sheets>
    <sheet name="提出書類一覧(応募申請)" sheetId="1" r:id="rId1"/>
    <sheet name="【様式1】新設応募申請書" sheetId="2" r:id="rId2"/>
    <sheet name="【様式1’】新設応募申請書（連名共同申請用）" sheetId="3" r:id="rId3"/>
    <sheet name="【別紙1】新設実施計画書" sheetId="4" r:id="rId4"/>
    <sheet name="【別紙２】 新設（補助率2分の１対象設備）R６年度 経費内訳" sheetId="5" r:id="rId5"/>
    <sheet name="【別紙２】 新設（補助率３分の１対象設備）R６年度 経費内訳" sheetId="6" r:id="rId6"/>
    <sheet name="【別紙2'】 新設（補助率2分の１対象設備）R７年度 経費内訳" sheetId="7" r:id="rId7"/>
    <sheet name="【別紙2'】 新設（補助率３分の１対象設備）R７度 経費内訳" sheetId="8" r:id="rId8"/>
    <sheet name="【別紙2'''】新設複数年度合計 経費内訳" sheetId="9" r:id="rId9"/>
    <sheet name="【別添様式】賃上げ表明" sheetId="10" r:id="rId10"/>
    <sheet name="マスターシート １.②設備導入（公開時は非表示）" sheetId="11" state="hidden" r:id="rId11"/>
  </sheets>
  <externalReferences>
    <externalReference r:id="rId14"/>
  </externalReferences>
  <definedNames>
    <definedName name="_xlnm.Print_Area" localSheetId="3">'【別紙1】新設実施計画書'!$B$1:$N$128</definedName>
    <definedName name="_xlnm.Print_Area" localSheetId="4">'【別紙２】 新設（補助率2分の１対象設備）R６年度 経費内訳'!$A$5:$AG$53</definedName>
    <definedName name="_xlnm.Print_Area" localSheetId="6">'【別紙2''】 新設（補助率2分の１対象設備）R７年度 経費内訳'!$A$5:$AG$53</definedName>
    <definedName name="_xlnm.Print_Area" localSheetId="5">'【別紙２】 新設（補助率３分の１対象設備）R６年度 経費内訳'!$A$5:$AG$53</definedName>
    <definedName name="_xlnm.Print_Area" localSheetId="7">'【別紙2''】 新設（補助率３分の１対象設備）R７度 経費内訳'!$A$5:$AG$53</definedName>
    <definedName name="_xlnm.Print_Area" localSheetId="8">'【別紙2''''''】新設複数年度合計 経費内訳'!$A$5:$AG$50</definedName>
    <definedName name="_xlnm.Print_Area" localSheetId="9">'【別添様式】賃上げ表明'!$A$5:$AG$48</definedName>
    <definedName name="_xlnm.Print_Area" localSheetId="2">'【様式1’】新設応募申請書（連名共同申請用）'!$A$1:$AA$53</definedName>
    <definedName name="_xlnm.Print_Area" localSheetId="1">'【様式1】新設応募申請書'!$A$1:$AA$41</definedName>
    <definedName name="_xlnm.Print_Area" localSheetId="0">'提出書類一覧(応募申請)'!$A$1:$C$25</definedName>
    <definedName name="_xlnm.Print_Titles" localSheetId="3">'【別紙1】新設実施計画書'!$1:$5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<sst xmlns="http://schemas.openxmlformats.org/spreadsheetml/2006/main" count="671" uniqueCount="335">
  <si>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</si>
  <si>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</si>
  <si>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</si>
  <si>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</si>
  <si>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</si>
  <si>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</si>
  <si>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</si>
  <si>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</si>
  <si>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</si>
  <si>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</si>
  <si>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</si>
  <si>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</si>
  <si>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</si>
  <si>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</si>
  <si>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</si>
  <si>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</si>
  <si>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</si>
  <si>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</si>
  <si>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</si>
  <si>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</si>
  <si>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</si>
  <si>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</si>
  <si>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</si>
  <si>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</si>
  <si>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</si>
  <si>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</si>
  <si>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</si>
  <si>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</si>
  <si>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</si>
  <si>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</si>
  <si>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</si>
  <si>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</si>
  <si>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</si>
  <si>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</si>
  <si>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</si>
  <si>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</si>
  <si>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</si>
  <si>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</si>
  <si>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</si>
  <si>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</si>
  <si>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</si>
  <si>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</si>
  <si>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</si>
  <si>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</si>
  <si>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</si>
  <si>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</si>
  <si>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</si>
  <si>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</si>
  <si>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</si>
  <si>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</si>
  <si>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</si>
  <si>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</si>
  <si>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</si>
  <si>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</si>
  <si>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</si>
  <si>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</si>
  <si>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</si>
  <si>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</si>
  <si>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</si>
  <si>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</si>
  <si>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</si>
  <si>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</si>
  <si>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</si>
  <si>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</si>
  <si>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</si>
  <si>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</si>
  <si>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</si>
  <si>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</si>
  <si>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</si>
  <si>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</si>
  <si>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</si>
  <si>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</si>
  <si>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</si>
  <si>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</si>
  <si>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</si>
  <si>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</si>
  <si>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</si>
  <si>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</si>
  <si>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</si>
  <si>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</si>
  <si>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</si>
  <si>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</si>
  <si>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</si>
  <si>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</si>
  <si>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</si>
  <si>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</si>
  <si>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</si>
  <si>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</si>
  <si>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</si>
  <si>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</si>
  <si>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</si>
  <si>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</si>
  <si>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</si>
  <si>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</si>
  <si>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</si>
  <si>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</si>
  <si>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</si>
  <si>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</si>
  <si>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</si>
  <si>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</si>
  <si>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</si>
  <si>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</si>
  <si>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</si>
  <si>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</si>
  <si>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</si>
  <si>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</si>
  <si>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</si>
  <si>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</si>
  <si>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</si>
  <si>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</si>
  <si>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</si>
  <si>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</si>
  <si>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</si>
  <si>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</si>
  <si>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</si>
  <si>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</si>
  <si>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</si>
  <si>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</si>
  <si>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</si>
  <si>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</si>
  <si>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</si>
  <si>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金額に間違いがないか確認をお願いします。</t>
  </si>
  <si>
    <t>このシートの所要経費欄には、複数年度分の合計が表示されます。</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</si>
  <si>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</si>
  <si>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</si>
  <si>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</si>
  <si>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</si>
  <si>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</si>
  <si>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</si>
  <si>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</si>
  <si>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</si>
  <si>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</si>
  <si>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</si>
  <si>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</si>
  <si>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</si>
  <si>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</si>
  <si>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</si>
  <si>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</si>
  <si>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</si>
  <si>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</si>
  <si>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</si>
  <si>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</si>
  <si>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</si>
  <si>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</si>
  <si>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</si>
  <si>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</si>
  <si>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</si>
  <si>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</si>
  <si>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</si>
  <si>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</si>
  <si>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</si>
  <si>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</si>
  <si>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</si>
  <si>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</si>
  <si>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</si>
  <si>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</si>
  <si>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</si>
  <si>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</si>
  <si>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</si>
  <si>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</si>
  <si>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</si>
  <si>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</si>
  <si>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</si>
  <si>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</si>
  <si>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</si>
  <si>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</si>
  <si>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</si>
  <si>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</si>
  <si>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</si>
  <si>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</si>
  <si>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</si>
  <si>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</si>
  <si>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</si>
  <si>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</si>
  <si>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</si>
  <si>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</si>
  <si>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</si>
  <si>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</si>
  <si>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</si>
  <si>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【様式１】新設</t>
  </si>
  <si>
    <r>
      <t>【様式１</t>
    </r>
    <r>
      <rPr>
        <sz val="12"/>
        <color indexed="8"/>
        <rFont val="Century"/>
        <family val="1"/>
      </rPr>
      <t>’</t>
    </r>
    <r>
      <rPr>
        <sz val="12"/>
        <color indexed="8"/>
        <rFont val="ＭＳ 明朝"/>
        <family val="1"/>
      </rPr>
      <t>】新設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</si>
  <si>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</si>
  <si>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</si>
  <si>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【別紙１】新設</t>
  </si>
  <si>
    <r>
      <t>【別紙２</t>
    </r>
    <r>
      <rPr>
        <sz val="11"/>
        <color indexed="8"/>
        <rFont val="Century"/>
        <family val="1"/>
      </rPr>
      <t>’’’</t>
    </r>
    <r>
      <rPr>
        <sz val="11"/>
        <color indexed="8"/>
        <rFont val="ＭＳ 明朝"/>
        <family val="1"/>
      </rPr>
      <t>】新設（複数年度の合計）</t>
    </r>
  </si>
  <si>
    <t>別紙２ に記載の経費に係る根拠資料（見積書、設計書等）</t>
  </si>
  <si>
    <t>＊2年度目の経費内訳の「総事業費」「補助対象経費支出予定額」「補助金所要額」の金額が自動的に表示されます。</t>
  </si>
  <si>
    <t>＊1年度目の経費内訳の「総事業費」「補助対象経費支出予定額」「補助金所要額」の金額が自動的に表示されます。</t>
  </si>
  <si>
    <t>促進区域に該当する区域で実施する事業の有無</t>
  </si>
  <si>
    <t>＊補助対象設備・工事等の発注先については、「補助事業者自身」または「その他」のいずれかの選択をお願いします。</t>
  </si>
  <si>
    <t>他の補助金との関係</t>
  </si>
  <si>
    <t>事業の実施上問題となる事項</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</si>
  <si>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</si>
  <si>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</si>
  <si>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</si>
  <si>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</si>
  <si>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</si>
  <si>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</si>
  <si>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再エネ熱利用</t>
  </si>
  <si>
    <t>サ</t>
  </si>
  <si>
    <t>＊補助事業者以外の者が再生可能エネルギーを最大限活用したデータセンターの新設を行う際の参考となるよう、環境省が本補助事業を通じて得た情報のうち、公募要領　Ⅱ．〔２〕１．（１）オの表に定める情報について、公表することに同意して下さい。</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</si>
  <si>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</si>
  <si>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データセンターのゼロエミッション化・レジリエンス強化促進事業に要する経費内訳</t>
  </si>
  <si>
    <t>データセンター新設支援事業</t>
  </si>
  <si>
    <t>二酸化炭素排出抑制対策事業費等補助金</t>
  </si>
  <si>
    <t>＊総務省「データセンター・海底ケーブル等の地方分散によるデジタルインフラ強靱化事業」の「デジタルインフラ整備基金」により採択を受けたデータセンター整備事業であるか選択してください。</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</si>
  <si>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</si>
  <si>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</si>
  <si>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</si>
  <si>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</si>
  <si>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</si>
  <si>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</si>
  <si>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</si>
  <si>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</si>
  <si>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</si>
  <si>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　従業員代表氏名　○○　○○</t>
  </si>
  <si>
    <t>例：人事担当部署の長、組合員代表者</t>
  </si>
  <si>
    <t>代表者氏名を記入する。</t>
  </si>
  <si>
    <t>従業員代表者氏名を記入する。</t>
  </si>
  <si>
    <t>賃上げ表明書 ※賃金引き上げ計画がある場合のみ
（交付規程第３条第３項第二号の規程に基づいて共同で申請する場合は、共同事業者も提出すること。）</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</si>
  <si>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</si>
  <si>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</si>
  <si>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</si>
  <si>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</si>
  <si>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</si>
  <si>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</si>
  <si>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</si>
  <si>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</si>
  <si>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⑰賃金引き上げ計画の有無</t>
  </si>
  <si>
    <t>⑱総務省から採択を受けている事業の有無</t>
  </si>
  <si>
    <t>⑲事業を通じて得た情報の公表についての確認</t>
  </si>
  <si>
    <t>⑨再エネ設備のPPAまたはリースでの導入</t>
  </si>
  <si>
    <t>経費内訳を記入してください。</t>
  </si>
  <si>
    <t>太陽光発電設備及び空調等省CO2設備以外の設備（工事費等の諸経費を含む）</t>
  </si>
  <si>
    <t>太陽光発電設備及び空調等省CO2設備（工事費等の諸経費を含む）</t>
  </si>
  <si>
    <t>このシートには、太陽光発電設備及び空調等省CO2設備以外の</t>
  </si>
  <si>
    <t>このシートには、太陽光発電設備及び空調等省CO2設備の</t>
  </si>
  <si>
    <t>太陽光発電設備及び空調等省CO2設備以外の設備（工事費等の諸経費を含む）</t>
  </si>
  <si>
    <t>太陽光発電設備及び空調等省CO2設備（工事費等の諸経費を含む）</t>
  </si>
  <si>
    <t>太陽光発電設備及び空調等省CO2設備（工事費等の諸経費を含む）</t>
  </si>
  <si>
    <r>
      <t xml:space="preserve">(8)補助金所要額
</t>
    </r>
    <r>
      <rPr>
        <sz val="10"/>
        <rFont val="ＭＳ 明朝"/>
        <family val="1"/>
      </rPr>
      <t>(7)×1/3
※上限各年度3億円
※千円未満切捨</t>
    </r>
  </si>
  <si>
    <r>
      <t xml:space="preserve">(8)補助金所要額
</t>
    </r>
    <r>
      <rPr>
        <sz val="10"/>
        <rFont val="ＭＳ 明朝"/>
        <family val="1"/>
      </rPr>
      <t>(7)×1/2
※上限各年度3億円
※千円未満切捨</t>
    </r>
  </si>
  <si>
    <r>
      <t xml:space="preserve">(8)補助金所要額
</t>
    </r>
    <r>
      <rPr>
        <sz val="10"/>
        <rFont val="ＭＳ 明朝"/>
        <family val="1"/>
      </rPr>
      <t>(7)×1/2
ただし、太陽光発電設備及び空調等省CO2設備×1/3
※上限各年度3億円
※千円未満切捨</t>
    </r>
  </si>
  <si>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</si>
  <si>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</si>
  <si>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</si>
  <si>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セ</t>
  </si>
  <si>
    <t>ソ</t>
  </si>
  <si>
    <t>本事業に必要な資金の調達先毎に調達方法、時期、金額を記載した資金繰り表</t>
  </si>
  <si>
    <t>本事業に関係する主たるステークホルダー（発注先候補、金融機関等も含む）の役割を記載した実施体制フロー図</t>
  </si>
  <si>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</si>
  <si>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</si>
  <si>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</si>
  <si>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</si>
  <si>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</si>
  <si>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</si>
  <si>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</si>
  <si>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</si>
  <si>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</si>
  <si>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</si>
  <si>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地球温暖化対策推進法に基づき市町村が定める促進区域で実施する事業に該当する場合は、「該当あり」を選択し、①市町村の地方公共団体実行計画（区域施策編）に位置づけられた促進区域に係る文書の写し（ＷＥＢ掲載場所のURLを余白に記載）、②その他必要な補足説明資料を提出してください。</t>
  </si>
  <si>
    <t>＊申請する補助事業の目的・概要について、スキーム、特性等、具体的に記入してください。</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</si>
  <si>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</si>
  <si>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⑮事業継続性</t>
  </si>
  <si>
    <r>
      <t>その他事業内容に必要な補足資料
（</t>
    </r>
    <r>
      <rPr>
        <sz val="9"/>
        <rFont val="ＭＳ Ｐゴシック"/>
        <family val="3"/>
      </rPr>
      <t>応募申請書に記載した内容の根拠や補足説明となる資料等）</t>
    </r>
  </si>
  <si>
    <t>実施計画書</t>
  </si>
  <si>
    <t>令和６年</t>
  </si>
  <si>
    <t>事業用地の確保について</t>
  </si>
  <si>
    <t>事業用地確保の証憑類（すでに用地確保の契約が締結されている場合）</t>
  </si>
  <si>
    <t>定款にデータセンター事業が含まれている</t>
  </si>
  <si>
    <t>ツ</t>
  </si>
  <si>
    <t>データセンターの設備導入及びその後の運用までの事業全体のキャッシュフロー図 
（電子データはPowerPoint形式及びPDF形式で提出すること。）</t>
  </si>
  <si>
    <t>⑧-2
再エネの
　有効活用性
※データセンターの稼働率を５０％とした場合</t>
  </si>
  <si>
    <t>⑥-2
データセンターのPUE
※データセンターの稼働率を５０％とした場合</t>
  </si>
  <si>
    <t>＊今年度の事業開始予定日（契約予定日）及び事業完了予定日（検収予定日）を記入してください。
　記入例：〇○年○月○日　（　2024/4/1　と入力すると　2024年4月1日　と表示されます。）</t>
  </si>
  <si>
    <t>＊自動的に算出されます。
＊１年度目補助対象経費支出予定額 ＋２年度目補助対象経費支出予定額</t>
  </si>
  <si>
    <t>＊上記割合の算出根拠を記入してください。別添として（提出書類カ）を添付してください。</t>
  </si>
  <si>
    <t>＊上記割合の算出根拠を記入してください。別添として（提出書類キ）を添付してください。</t>
  </si>
  <si>
    <t>＊上記割合の算出根拠を記入してください。別添として（提出書類キ）を添付してください。</t>
  </si>
  <si>
    <t>タ</t>
  </si>
  <si>
    <t>チ</t>
  </si>
  <si>
    <t>テ</t>
  </si>
  <si>
    <t>ト</t>
  </si>
  <si>
    <r>
      <t>※サ、シ</t>
    </r>
    <r>
      <rPr>
        <b/>
        <sz val="10"/>
        <color indexed="10"/>
        <rFont val="ＭＳ Ｐゴシック"/>
        <family val="3"/>
      </rPr>
      <t>、スについては、代表事業者、共同事業者共に提出が必要です。</t>
    </r>
  </si>
  <si>
    <t>資金調達計画資料（自己資金または銀行等融資等における合意資料、融資認可状況）</t>
  </si>
  <si>
    <t>別添のとおり　※提出書類テ</t>
  </si>
  <si>
    <t>＊いつ、どのように（売買契約or賃貸借契約）確保する（した）のかを記入してください。
＊事業用地を確保したことが確認ができる証憑類（提出資料テ）を添付してください。</t>
  </si>
  <si>
    <t>再エネ率の算出根拠資料（新規に導入する再エネ設備）(データセンターの想定の稼働率により算出した場合、データセンターの稼働率を５０％とした場合の2種類の内容を記載）</t>
  </si>
  <si>
    <t>全再エネ率の算出根拠資料（電力購入、証書含む）(データセンターの想定の稼働率により算出した場合、データセンターの稼働率を５０％とした場合の2種類の内容を記載）</t>
  </si>
  <si>
    <t>補助事業完了後の稼働計画資料（具体的な利用者（顧客等）の申込書等）</t>
  </si>
  <si>
    <r>
      <t>複数年度で申請する場合は、</t>
    </r>
    <r>
      <rPr>
        <b/>
        <sz val="14"/>
        <color indexed="10"/>
        <rFont val="ＭＳ Ｐゴシック"/>
        <family val="3"/>
      </rPr>
      <t>R７年度の</t>
    </r>
    <r>
      <rPr>
        <b/>
        <sz val="14"/>
        <color indexed="26"/>
        <rFont val="ＭＳ Ｐゴシック"/>
        <family val="3"/>
      </rPr>
      <t>シートにも記入してください。</t>
    </r>
  </si>
  <si>
    <t>⑳申請者の温室効果ガス排出削減に関する目標設定</t>
  </si>
  <si>
    <t>＊2050年又はそれ以前のカーボンニュートラル達成など、温室効果ガスの排出削減に関する目標設定について記入してください。</t>
  </si>
  <si>
    <t>㉑デコ活応援団への参画、デコ活宣言の登録</t>
  </si>
  <si>
    <t>＊デコ活への参画状況、デコ活宣言の登録状況について記入してください。</t>
  </si>
  <si>
    <t>㉔SBTへの取り組み状況</t>
  </si>
  <si>
    <t>＊SBTの取り組み状況について記入してください。取り組んでいない場合は「なし」と記入してください。</t>
  </si>
  <si>
    <t>㉕TCFDへの取り組み状況</t>
  </si>
  <si>
    <t>＊TCFDの取り組み状況について記入してください。取り組んでいない場合は「なし」と記入してください。</t>
  </si>
  <si>
    <t>※データセンターの想定の稼働率により算出した場合</t>
  </si>
  <si>
    <t>※データセンターの稼働率を５０％とした場合</t>
  </si>
  <si>
    <t>⑦-1
CO2削減コスト［円/t-CO2］</t>
  </si>
  <si>
    <t>⑦-2
CO2削減コスト［円/t-CO2］</t>
  </si>
  <si>
    <t>㉒RE100の加盟の有無</t>
  </si>
  <si>
    <t>㉓再エネ宣言RE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</si>
  <si>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</si>
  <si>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</si>
  <si>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別添のとおり　※提出書類ウ</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</si>
  <si>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高効率空調・冷却設備等の省CO2型設備、稼働や運用を管理するシステム）等の概要（内容・規模等）を具体的に記入し、公募要領の要件を満たしていることを示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１．（６）補助対象設備」の要件を満たすことを記入してください。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</si>
  <si>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</si>
  <si>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</si>
  <si>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※データセンターの想定の稼働率により算出した場合
※提出書類エ</t>
  </si>
  <si>
    <t>④-2
CO2削減効果の
　計画値［t-CO2］
※データセンターの稼働率を５０％とした場合
※提出書類エ</t>
  </si>
  <si>
    <t>⑥-1
データセンターのPUE
※データセンターの想定の稼働率により算出した場合</t>
  </si>
  <si>
    <t>⑧-1
再エネの
　有効活用性
※データセンターの想定の稼働率により算出した場合</t>
  </si>
  <si>
    <t>別添のとおり　※提出書類カ</t>
  </si>
  <si>
    <t>別添のとおり　※提出書類キ</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</si>
  <si>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</si>
  <si>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</si>
  <si>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</si>
  <si>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</si>
  <si>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</si>
  <si>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</si>
  <si>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</si>
  <si>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</si>
  <si>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 xml:space="preserve"> (データセンターの想定の稼働率により算出した場合、データセンターの稼働率を５０％とした場合の2種類を作成）（電子データはExcel形式のまま提出すること。）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</si>
  <si>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</si>
  <si>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【別紙２】新設（令和６年度分）</t>
  </si>
  <si>
    <r>
      <t>【別紙２</t>
    </r>
    <r>
      <rPr>
        <sz val="11"/>
        <rFont val="Century"/>
        <family val="1"/>
      </rPr>
      <t>’</t>
    </r>
    <r>
      <rPr>
        <sz val="11"/>
        <rFont val="ＭＳ 明朝"/>
        <family val="1"/>
      </rPr>
      <t>】新設（令和７年度分）</t>
    </r>
  </si>
  <si>
    <t>＊データセンターの再エネ設備をPPAまたはリースで導入する場合は、PPAまたはリースの契約内容と契約期間を記入してください。
＊PPAまたはリースで調達しない場合は、「PPAまたはリースでの導入なし」と記入してください。</t>
  </si>
  <si>
    <t>＊蓄電池システムを導入する場合は、蓄電池の工事費込み導入価格（万円/kWh）を算出方法と合わせて記入してください。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</si>
  <si>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r>
      <t>＊設備等導入により推計される年間のCO2削減効果について記入してください。
＊再エネ熱利用設備によるCO2削減効果は、導入設備によって削減できるデータセンターの電力使用量から算出するため、想定した稼働率用に作成した「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K79</t>
    </r>
    <r>
      <rPr>
        <sz val="11"/>
        <rFont val="ＭＳ Ｐ明朝"/>
        <family val="1"/>
      </rPr>
      <t>及び想定した稼働率用に作成した「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</si>
  <si>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＊再エネ熱利用設備によるCO2削減効果は、導入設備によって削減できるデータセンターの電力使用量から算出するため、想定した稼働率用に作成した「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K81</t>
    </r>
    <r>
      <rPr>
        <sz val="11"/>
        <rFont val="ＭＳ Ｐ明朝"/>
        <family val="1"/>
      </rPr>
      <t>及び想定した稼働率用に作成した「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</si>
  <si>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K79</t>
    </r>
    <r>
      <rPr>
        <sz val="11"/>
        <rFont val="ＭＳ Ｐ明朝"/>
        <family val="1"/>
      </rPr>
      <t>及び稼働率５０％用に作成した「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</si>
  <si>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K81</t>
    </r>
    <r>
      <rPr>
        <sz val="11"/>
        <rFont val="ＭＳ Ｐ明朝"/>
        <family val="1"/>
      </rPr>
      <t>及び稼働率５０％用に作成した「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</si>
</sst>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0"/>
  </numFmts>
  <fonts count="11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8"/>
      <name val="ＭＳ 明朝"/>
      <family val="1"/>
    </font>
    <font>
      <b/>
      <sz val="14"/>
      <color indexed="26"/>
      <name val="ＭＳ Ｐゴシック"/>
      <family val="3"/>
    </font>
    <font>
      <b/>
      <sz val="14"/>
      <color indexed="10"/>
      <name val="ＭＳ Ｐゴシック"/>
      <family val="3"/>
    </font>
    <font>
      <sz val="11"/>
      <color indexed="10"/>
      <name val="ＭＳ Ｐ明朝"/>
      <family val="1"/>
    </font>
    <font>
      <b/>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11"/>
      <color indexed="9"/>
      <name val="ＭＳ 明朝"/>
      <family val="1"/>
    </font>
    <font>
      <sz val="9"/>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color theme="0"/>
      <name val="ＭＳ 明朝"/>
      <family val="1"/>
    </font>
    <font>
      <sz val="11"/>
      <color rgb="FFFF0000"/>
      <name val="ＭＳ 明朝"/>
      <family val="1"/>
    </font>
    <font>
      <sz val="9"/>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color indexed="63"/>
      </left>
      <right>
        <color indexed="63"/>
      </right>
      <top style="medium"/>
      <bottom>
        <color indexed="63"/>
      </bottom>
    </border>
    <border>
      <left>
        <color indexed="63"/>
      </left>
      <right style="thin"/>
      <top style="medium"/>
      <bottom/>
    </border>
    <border>
      <left style="medium"/>
      <right/>
      <top>
        <color indexed="63"/>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hair"/>
    </border>
    <border>
      <left style="thin"/>
      <right style="medium"/>
      <top style="thin"/>
      <bottom style="hair"/>
    </border>
    <border>
      <left style="medium"/>
      <right>
        <color indexed="63"/>
      </right>
      <top style="medium"/>
      <bottom>
        <color indexed="63"/>
      </bottom>
    </border>
    <border>
      <left style="medium"/>
      <right>
        <color indexed="63"/>
      </right>
      <top>
        <color indexed="63"/>
      </top>
      <bottom style="medium"/>
    </border>
    <border>
      <left/>
      <right/>
      <top>
        <color indexed="63"/>
      </top>
      <bottom style="medium"/>
    </border>
    <border>
      <left style="medium"/>
      <right style="thin"/>
      <top/>
      <bottom style="thin"/>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thin"/>
      <top style="hair"/>
      <bottom style="hair"/>
    </border>
    <border>
      <left style="thin"/>
      <right style="medium"/>
      <top style="hair"/>
      <bottom style="hair"/>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top>
        <color indexed="63"/>
      </top>
      <bottom style="medium"/>
    </border>
    <border>
      <left>
        <color indexed="63"/>
      </left>
      <right style="thin"/>
      <top>
        <color indexed="63"/>
      </top>
      <bottom style="medium"/>
    </border>
    <border>
      <left style="thin"/>
      <right/>
      <top style="thin"/>
      <bottom/>
    </border>
    <border>
      <left/>
      <right style="thin"/>
      <top style="thin"/>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thin"/>
      <bottom style="medium"/>
    </border>
    <border>
      <left/>
      <right style="medium"/>
      <top>
        <color indexed="63"/>
      </top>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thin"/>
      <right style="thin"/>
      <top style="medium"/>
      <bottom style="thin"/>
    </border>
    <border>
      <left/>
      <right style="medium"/>
      <top style="thin"/>
      <bottom>
        <color indexed="63"/>
      </bottom>
    </border>
    <border>
      <left>
        <color indexed="63"/>
      </left>
      <right style="medium"/>
      <top>
        <color indexed="63"/>
      </top>
      <bottom style="thin"/>
    </border>
    <border>
      <left style="thin"/>
      <right style="medium"/>
      <top>
        <color indexed="63"/>
      </top>
      <bottom style="hair"/>
    </border>
    <border>
      <left style="thin"/>
      <right style="medium"/>
      <top style="thin"/>
      <bottom style="medium"/>
    </border>
    <border>
      <left style="thin"/>
      <right>
        <color indexed="63"/>
      </right>
      <top style="medium"/>
      <bottom>
        <color indexed="63"/>
      </bottom>
    </border>
    <border>
      <left style="thin"/>
      <right style="medium"/>
      <top style="thin"/>
      <bottom>
        <color indexed="63"/>
      </bottom>
    </border>
    <border>
      <left style="thin"/>
      <right/>
      <top style="medium"/>
      <bottom style="medium"/>
    </border>
    <border>
      <left/>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medium"/>
      <bottom>
        <color indexed="63"/>
      </bottom>
    </border>
    <border>
      <left style="medium"/>
      <right style="medium"/>
      <top style="medium"/>
      <bottom>
        <color indexed="63"/>
      </bottom>
    </border>
    <border>
      <left style="thin"/>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713">
    <xf numFmtId="0" fontId="0"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5" fillId="0" borderId="0" xfId="0" applyFont="1" applyAlignment="1">
      <alignment vertical="center"/>
    </xf>
    <xf numFmtId="0" fontId="86" fillId="0" borderId="0" xfId="0" applyFont="1" applyAlignment="1">
      <alignment vertical="center"/>
    </xf>
    <xf numFmtId="0" fontId="86" fillId="33" borderId="0" xfId="0" applyFont="1" applyFill="1" applyAlignment="1" applyProtection="1">
      <alignment horizontal="center" vertical="center"/>
      <protection/>
    </xf>
    <xf numFmtId="0" fontId="86" fillId="33" borderId="0" xfId="0" applyFont="1" applyFill="1" applyAlignment="1" applyProtection="1">
      <alignment horizontal="left" vertical="center"/>
      <protection/>
    </xf>
    <xf numFmtId="0" fontId="86" fillId="33" borderId="0" xfId="0" applyFont="1" applyFill="1" applyBorder="1" applyAlignment="1" applyProtection="1">
      <alignment horizontal="center" vertical="center"/>
      <protection/>
    </xf>
    <xf numFmtId="0" fontId="86" fillId="33" borderId="0" xfId="0" applyFont="1" applyFill="1" applyBorder="1" applyAlignment="1" applyProtection="1">
      <alignment horizontal="left" vertical="center"/>
      <protection/>
    </xf>
    <xf numFmtId="0" fontId="87" fillId="0" borderId="0" xfId="0" applyFont="1" applyAlignment="1">
      <alignment vertical="center"/>
    </xf>
    <xf numFmtId="0" fontId="88"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7" fillId="0" borderId="0" xfId="0" applyFont="1" applyFill="1" applyAlignment="1">
      <alignment vertical="center"/>
    </xf>
    <xf numFmtId="0" fontId="6" fillId="33" borderId="0" xfId="0" applyFont="1" applyFill="1" applyAlignment="1">
      <alignment vertical="center"/>
    </xf>
    <xf numFmtId="0" fontId="87" fillId="33" borderId="11" xfId="0" applyFont="1" applyFill="1" applyBorder="1" applyAlignment="1">
      <alignment horizontal="left" vertical="center" wrapText="1"/>
    </xf>
    <xf numFmtId="0" fontId="88" fillId="0" borderId="0" xfId="0" applyFont="1" applyFill="1" applyAlignment="1">
      <alignment vertical="center"/>
    </xf>
    <xf numFmtId="0" fontId="85" fillId="0" borderId="0" xfId="0" applyFont="1" applyAlignment="1">
      <alignment vertical="center" shrinkToFit="1"/>
    </xf>
    <xf numFmtId="0" fontId="87"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7" fillId="33" borderId="0" xfId="0" applyFont="1" applyFill="1" applyBorder="1" applyAlignment="1">
      <alignment vertical="center"/>
    </xf>
    <xf numFmtId="0" fontId="89" fillId="0" borderId="12" xfId="0" applyFont="1" applyBorder="1" applyAlignment="1" applyProtection="1">
      <alignment horizontal="center" vertical="center" shrinkToFit="1"/>
      <protection locked="0"/>
    </xf>
    <xf numFmtId="0" fontId="85" fillId="0" borderId="0" xfId="0" applyFont="1" applyAlignment="1" applyProtection="1">
      <alignment vertical="center"/>
      <protection/>
    </xf>
    <xf numFmtId="0" fontId="90" fillId="0" borderId="0" xfId="0" applyFont="1" applyAlignment="1" applyProtection="1">
      <alignment vertical="center" shrinkToFit="1"/>
      <protection/>
    </xf>
    <xf numFmtId="0" fontId="84" fillId="0" borderId="0" xfId="0" applyFont="1" applyAlignment="1" applyProtection="1">
      <alignment vertical="center"/>
      <protection/>
    </xf>
    <xf numFmtId="0" fontId="84" fillId="0" borderId="0" xfId="0" applyFont="1" applyAlignment="1" applyProtection="1">
      <alignment horizontal="right" vertical="center"/>
      <protection/>
    </xf>
    <xf numFmtId="0" fontId="84" fillId="0" borderId="0" xfId="0" applyFont="1" applyAlignment="1" applyProtection="1">
      <alignment vertical="center"/>
      <protection/>
    </xf>
    <xf numFmtId="0" fontId="84" fillId="0" borderId="0"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84" fillId="0" borderId="0" xfId="0" applyFont="1" applyAlignment="1" applyProtection="1">
      <alignment horizontal="left" vertical="top"/>
      <protection/>
    </xf>
    <xf numFmtId="0" fontId="84" fillId="0" borderId="0" xfId="0" applyFont="1" applyAlignment="1" applyProtection="1">
      <alignment horizontal="right" vertical="top"/>
      <protection/>
    </xf>
    <xf numFmtId="0" fontId="84" fillId="0" borderId="0" xfId="0" applyFont="1" applyFill="1" applyAlignment="1" applyProtection="1">
      <alignment vertical="center"/>
      <protection/>
    </xf>
    <xf numFmtId="0" fontId="84" fillId="0" borderId="0" xfId="0" applyFont="1" applyFill="1" applyAlignment="1" applyProtection="1">
      <alignment horizontal="right" vertical="center"/>
      <protection/>
    </xf>
    <xf numFmtId="0" fontId="91" fillId="33" borderId="0" xfId="0" applyFont="1" applyFill="1" applyBorder="1" applyAlignment="1">
      <alignment vertical="center"/>
    </xf>
    <xf numFmtId="0" fontId="7" fillId="0" borderId="14" xfId="0" applyFont="1" applyFill="1" applyBorder="1" applyAlignment="1">
      <alignment horizontal="left" vertical="center" wrapText="1"/>
    </xf>
    <xf numFmtId="0" fontId="85" fillId="0" borderId="0" xfId="0" applyFont="1" applyFill="1" applyAlignment="1">
      <alignment vertical="center"/>
    </xf>
    <xf numFmtId="0" fontId="85" fillId="34" borderId="15" xfId="0" applyFont="1" applyFill="1" applyBorder="1" applyAlignment="1" applyProtection="1">
      <alignment horizontal="center" vertical="center" shrinkToFit="1"/>
      <protection/>
    </xf>
    <xf numFmtId="0" fontId="87"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92"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4"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7"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0" borderId="0" xfId="0" applyFont="1" applyAlignment="1" applyProtection="1">
      <alignment vertical="center"/>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3" fillId="33" borderId="0" xfId="0"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7" fillId="0" borderId="11" xfId="0" applyFont="1" applyFill="1" applyBorder="1" applyAlignment="1">
      <alignment horizontal="left" vertical="center" wrapText="1"/>
    </xf>
    <xf numFmtId="0" fontId="87" fillId="33" borderId="19" xfId="0" applyFont="1" applyFill="1" applyBorder="1" applyAlignment="1" applyProtection="1">
      <alignment vertical="top" wrapText="1"/>
      <protection/>
    </xf>
    <xf numFmtId="0" fontId="87" fillId="33" borderId="13" xfId="0" applyFont="1" applyFill="1" applyBorder="1" applyAlignment="1" applyProtection="1">
      <alignment vertical="top" wrapText="1"/>
      <protection/>
    </xf>
    <xf numFmtId="0" fontId="87"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5" fillId="0" borderId="12" xfId="0" applyFont="1" applyBorder="1" applyAlignment="1" applyProtection="1">
      <alignment vertical="center" wrapText="1"/>
      <protection/>
    </xf>
    <xf numFmtId="0" fontId="96"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7" fillId="0" borderId="10" xfId="0" applyFont="1" applyFill="1" applyBorder="1" applyAlignment="1">
      <alignment vertical="center" wrapText="1"/>
    </xf>
    <xf numFmtId="0" fontId="87" fillId="34" borderId="15" xfId="0" applyNumberFormat="1" applyFont="1" applyFill="1" applyBorder="1" applyAlignment="1">
      <alignment horizontal="center" vertical="center"/>
    </xf>
    <xf numFmtId="189" fontId="87" fillId="0" borderId="15" xfId="0" applyNumberFormat="1" applyFont="1" applyFill="1" applyBorder="1" applyAlignment="1" applyProtection="1">
      <alignment vertical="center"/>
      <protection locked="0"/>
    </xf>
    <xf numFmtId="0" fontId="85"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 fillId="33" borderId="0" xfId="0" applyFont="1" applyFill="1" applyAlignment="1" applyProtection="1">
      <alignment vertical="center"/>
      <protection/>
    </xf>
    <xf numFmtId="0" fontId="87" fillId="33" borderId="0" xfId="0" applyFont="1" applyFill="1" applyAlignment="1" applyProtection="1">
      <alignment vertical="center"/>
      <protection locked="0"/>
    </xf>
    <xf numFmtId="0" fontId="87" fillId="33" borderId="0" xfId="0" applyFont="1" applyFill="1" applyAlignment="1" applyProtection="1">
      <alignment/>
      <protection locked="0"/>
    </xf>
    <xf numFmtId="0" fontId="93" fillId="33" borderId="0" xfId="0" applyFont="1" applyFill="1" applyAlignment="1" applyProtection="1">
      <alignment vertical="center"/>
      <protection locked="0"/>
    </xf>
    <xf numFmtId="0" fontId="90"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9"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87" fillId="33" borderId="0" xfId="0" applyFont="1" applyFill="1" applyAlignment="1" applyProtection="1">
      <alignment/>
      <protection/>
    </xf>
    <xf numFmtId="0" fontId="84" fillId="0" borderId="0" xfId="0" applyFont="1" applyFill="1" applyAlignment="1" applyProtection="1">
      <alignment vertical="center"/>
      <protection/>
    </xf>
    <xf numFmtId="0" fontId="84" fillId="0" borderId="0" xfId="0" applyFont="1" applyFill="1" applyAlignment="1">
      <alignment vertical="center"/>
    </xf>
    <xf numFmtId="0" fontId="86" fillId="0" borderId="0" xfId="0" applyFont="1" applyFill="1" applyAlignment="1">
      <alignment vertical="center"/>
    </xf>
    <xf numFmtId="0" fontId="7" fillId="0" borderId="25" xfId="0" applyFont="1" applyFill="1" applyBorder="1" applyAlignment="1">
      <alignment horizontal="left" vertical="center" wrapText="1"/>
    </xf>
    <xf numFmtId="0" fontId="22" fillId="0" borderId="11" xfId="0" applyFont="1" applyFill="1" applyBorder="1" applyAlignment="1" applyProtection="1">
      <alignment horizontal="left" vertical="center" wrapText="1"/>
      <protection/>
    </xf>
    <xf numFmtId="0" fontId="7" fillId="0" borderId="25" xfId="0" applyFont="1" applyFill="1" applyBorder="1" applyAlignment="1">
      <alignment vertical="center" wrapText="1"/>
    </xf>
    <xf numFmtId="0" fontId="7" fillId="0" borderId="0" xfId="0" applyFont="1" applyAlignment="1">
      <alignment vertical="center" wrapText="1"/>
    </xf>
    <xf numFmtId="0" fontId="7" fillId="0" borderId="26" xfId="0" applyFont="1" applyFill="1" applyBorder="1" applyAlignment="1">
      <alignment horizontal="left" vertical="center" wrapText="1"/>
    </xf>
    <xf numFmtId="0" fontId="99" fillId="0" borderId="22"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95" fillId="0" borderId="15" xfId="0" applyFont="1" applyBorder="1" applyAlignment="1" applyProtection="1">
      <alignment vertical="center" wrapText="1"/>
      <protection/>
    </xf>
    <xf numFmtId="0" fontId="95" fillId="0" borderId="15" xfId="0" applyFont="1" applyFill="1" applyBorder="1" applyAlignment="1" applyProtection="1">
      <alignment vertical="center" wrapText="1"/>
      <protection/>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87" fillId="33" borderId="19" xfId="0" applyFont="1" applyFill="1" applyBorder="1" applyAlignment="1" applyProtection="1">
      <alignment vertical="top" wrapText="1"/>
      <protection/>
    </xf>
    <xf numFmtId="0" fontId="87" fillId="33" borderId="13" xfId="0" applyFont="1" applyFill="1" applyBorder="1" applyAlignment="1" applyProtection="1">
      <alignment vertical="top" wrapText="1"/>
      <protection/>
    </xf>
    <xf numFmtId="0" fontId="87" fillId="33" borderId="20" xfId="0" applyFont="1" applyFill="1" applyBorder="1" applyAlignment="1" applyProtection="1">
      <alignment vertical="top" wrapText="1"/>
      <protection/>
    </xf>
    <xf numFmtId="0" fontId="7" fillId="0" borderId="26" xfId="0" applyFont="1" applyFill="1" applyBorder="1" applyAlignment="1">
      <alignment vertical="center" wrapText="1"/>
    </xf>
    <xf numFmtId="0" fontId="89" fillId="0" borderId="18" xfId="0" applyFont="1" applyBorder="1" applyAlignment="1" applyProtection="1">
      <alignment horizontal="center" vertical="center" shrinkToFit="1"/>
      <protection locked="0"/>
    </xf>
    <xf numFmtId="0" fontId="89" fillId="0" borderId="12" xfId="0" applyFont="1" applyBorder="1" applyAlignment="1" applyProtection="1">
      <alignment horizontal="center" vertical="center" shrinkToFit="1"/>
      <protection locked="0"/>
    </xf>
    <xf numFmtId="0" fontId="87" fillId="33" borderId="0" xfId="0" applyFont="1" applyFill="1" applyBorder="1" applyAlignment="1" applyProtection="1">
      <alignment vertical="top" wrapText="1"/>
      <protection/>
    </xf>
    <xf numFmtId="0" fontId="87"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6" fillId="33" borderId="0" xfId="0" applyFont="1" applyFill="1" applyBorder="1" applyAlignment="1" applyProtection="1">
      <alignment horizontal="center" vertical="center" shrinkToFit="1"/>
      <protection/>
    </xf>
    <xf numFmtId="189" fontId="86"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100"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7" fillId="33" borderId="0" xfId="0" applyFont="1" applyFill="1" applyBorder="1" applyAlignment="1" applyProtection="1">
      <alignment vertical="center"/>
      <protection/>
    </xf>
    <xf numFmtId="178" fontId="87" fillId="33" borderId="0" xfId="0" applyNumberFormat="1" applyFont="1" applyFill="1" applyBorder="1" applyAlignment="1" applyProtection="1" quotePrefix="1">
      <alignment vertical="center"/>
      <protection/>
    </xf>
    <xf numFmtId="178" fontId="87" fillId="33" borderId="0" xfId="0" applyNumberFormat="1" applyFont="1" applyFill="1" applyBorder="1" applyAlignment="1" applyProtection="1">
      <alignment vertical="center"/>
      <protection/>
    </xf>
    <xf numFmtId="176" fontId="87" fillId="0" borderId="0" xfId="0" applyNumberFormat="1" applyFont="1" applyFill="1" applyBorder="1" applyAlignment="1" applyProtection="1">
      <alignment vertical="center"/>
      <protection/>
    </xf>
    <xf numFmtId="176" fontId="87"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5" fillId="0" borderId="16" xfId="0" applyFont="1" applyFill="1" applyBorder="1" applyAlignment="1" applyProtection="1">
      <alignment horizontal="center" vertical="center"/>
      <protection/>
    </xf>
    <xf numFmtId="0" fontId="89" fillId="0" borderId="12" xfId="0" applyFont="1" applyBorder="1" applyAlignment="1" applyProtection="1">
      <alignment horizontal="center" vertical="center" shrinkToFit="1"/>
      <protection locked="0"/>
    </xf>
    <xf numFmtId="0" fontId="7" fillId="0" borderId="11" xfId="0" applyFont="1" applyFill="1" applyBorder="1" applyAlignment="1">
      <alignment vertical="center" wrapText="1"/>
    </xf>
    <xf numFmtId="0" fontId="89" fillId="0" borderId="12" xfId="0" applyFont="1" applyBorder="1" applyAlignment="1" applyProtection="1">
      <alignment horizontal="center" vertical="center" shrinkToFit="1"/>
      <protection locked="0"/>
    </xf>
    <xf numFmtId="0" fontId="101" fillId="0" borderId="0" xfId="0" applyFont="1" applyAlignment="1">
      <alignment vertical="center"/>
    </xf>
    <xf numFmtId="0" fontId="102" fillId="0" borderId="0" xfId="0" applyFont="1" applyAlignment="1">
      <alignment vertical="center"/>
    </xf>
    <xf numFmtId="0" fontId="7" fillId="0" borderId="10" xfId="0" applyFont="1" applyFill="1" applyBorder="1" applyAlignment="1">
      <alignment horizontal="left" vertical="center" wrapText="1"/>
    </xf>
    <xf numFmtId="0" fontId="89" fillId="0" borderId="12" xfId="0" applyFont="1" applyBorder="1" applyAlignment="1" applyProtection="1">
      <alignment horizontal="center" vertical="center" shrinkToFit="1"/>
      <protection locked="0"/>
    </xf>
    <xf numFmtId="0" fontId="95" fillId="0" borderId="15" xfId="0" applyFont="1" applyBorder="1" applyAlignment="1" applyProtection="1">
      <alignment horizontal="center" vertical="center"/>
      <protection/>
    </xf>
    <xf numFmtId="0" fontId="7" fillId="0" borderId="24"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95" fillId="0" borderId="12" xfId="0" applyFont="1" applyBorder="1" applyAlignment="1" applyProtection="1">
      <alignment horizontal="center" vertical="center"/>
      <protection/>
    </xf>
    <xf numFmtId="0" fontId="95" fillId="0" borderId="12" xfId="0" applyFont="1" applyFill="1" applyBorder="1" applyAlignment="1" applyProtection="1">
      <alignment horizontal="center" vertical="center"/>
      <protection/>
    </xf>
    <xf numFmtId="0" fontId="95" fillId="0" borderId="15" xfId="0" applyFont="1" applyBorder="1" applyAlignment="1">
      <alignment horizontal="center" vertical="center"/>
    </xf>
    <xf numFmtId="0" fontId="95" fillId="0" borderId="0" xfId="0" applyFont="1" applyAlignment="1">
      <alignment vertical="center"/>
    </xf>
    <xf numFmtId="0" fontId="89" fillId="0" borderId="34" xfId="0" applyFont="1" applyBorder="1" applyAlignment="1" applyProtection="1">
      <alignment horizontal="center" vertical="center" shrinkToFit="1"/>
      <protection locked="0"/>
    </xf>
    <xf numFmtId="0" fontId="89" fillId="0" borderId="35" xfId="0" applyFont="1" applyBorder="1" applyAlignment="1" applyProtection="1">
      <alignment horizontal="center" vertical="center" shrinkToFit="1"/>
      <protection locked="0"/>
    </xf>
    <xf numFmtId="0" fontId="89" fillId="0" borderId="12" xfId="0" applyFont="1" applyBorder="1" applyAlignment="1" applyProtection="1">
      <alignment horizontal="center" vertical="center" shrinkToFit="1"/>
      <protection locked="0"/>
    </xf>
    <xf numFmtId="0" fontId="95" fillId="0" borderId="34" xfId="0" applyFont="1" applyBorder="1" applyAlignment="1" applyProtection="1">
      <alignment horizontal="center" vertical="center"/>
      <protection/>
    </xf>
    <xf numFmtId="0" fontId="95" fillId="0" borderId="35" xfId="0" applyFont="1" applyBorder="1" applyAlignment="1" applyProtection="1">
      <alignment horizontal="center" vertical="center"/>
      <protection/>
    </xf>
    <xf numFmtId="0" fontId="95" fillId="0" borderId="12" xfId="0" applyFont="1" applyBorder="1" applyAlignment="1" applyProtection="1">
      <alignment horizontal="center" vertical="center"/>
      <protection/>
    </xf>
    <xf numFmtId="0" fontId="103" fillId="34" borderId="16" xfId="0" applyFont="1" applyFill="1" applyBorder="1" applyAlignment="1" applyProtection="1">
      <alignment horizontal="center" vertical="center"/>
      <protection/>
    </xf>
    <xf numFmtId="0" fontId="103" fillId="34" borderId="18" xfId="0" applyFont="1" applyFill="1" applyBorder="1" applyAlignment="1" applyProtection="1">
      <alignment horizontal="center" vertical="center"/>
      <protection/>
    </xf>
    <xf numFmtId="0" fontId="84" fillId="0" borderId="0" xfId="0" applyFont="1" applyAlignment="1" applyProtection="1">
      <alignment horizontal="left" vertical="top" wrapText="1"/>
      <protection/>
    </xf>
    <xf numFmtId="0" fontId="84" fillId="0" borderId="36" xfId="0" applyFont="1" applyBorder="1" applyAlignment="1" applyProtection="1">
      <alignment horizontal="distributed" vertical="center"/>
      <protection/>
    </xf>
    <xf numFmtId="0" fontId="84" fillId="0" borderId="0" xfId="0" applyFont="1" applyBorder="1" applyAlignment="1" applyProtection="1">
      <alignment horizontal="distributed" vertical="center"/>
      <protection/>
    </xf>
    <xf numFmtId="187" fontId="84" fillId="0" borderId="0" xfId="0" applyNumberFormat="1" applyFont="1" applyBorder="1" applyAlignment="1" applyProtection="1">
      <alignment horizontal="left" vertical="center" shrinkToFit="1"/>
      <protection/>
    </xf>
    <xf numFmtId="187" fontId="84" fillId="0" borderId="37" xfId="0" applyNumberFormat="1" applyFont="1" applyBorder="1" applyAlignment="1" applyProtection="1">
      <alignment horizontal="left" vertical="center" shrinkToFit="1"/>
      <protection/>
    </xf>
    <xf numFmtId="0" fontId="84" fillId="0" borderId="19" xfId="0" applyFont="1" applyBorder="1" applyAlignment="1" applyProtection="1">
      <alignment horizontal="distributed" vertical="center"/>
      <protection/>
    </xf>
    <xf numFmtId="0" fontId="84" fillId="0" borderId="13" xfId="0" applyFont="1" applyBorder="1" applyAlignment="1" applyProtection="1">
      <alignment horizontal="distributed" vertical="center"/>
      <protection/>
    </xf>
    <xf numFmtId="185" fontId="84" fillId="0" borderId="0" xfId="0" applyNumberFormat="1" applyFont="1" applyBorder="1" applyAlignment="1" applyProtection="1">
      <alignment horizontal="left" vertical="center" shrinkToFit="1"/>
      <protection/>
    </xf>
    <xf numFmtId="185" fontId="84" fillId="0" borderId="37" xfId="0" applyNumberFormat="1" applyFont="1" applyBorder="1" applyAlignment="1" applyProtection="1">
      <alignment horizontal="left" vertical="center" shrinkToFit="1"/>
      <protection/>
    </xf>
    <xf numFmtId="0" fontId="5" fillId="0" borderId="15" xfId="0" applyFont="1" applyBorder="1" applyAlignment="1" applyProtection="1">
      <alignment horizontal="center" vertical="center" shrinkToFit="1"/>
      <protection/>
    </xf>
    <xf numFmtId="189" fontId="84" fillId="0" borderId="15" xfId="0" applyNumberFormat="1" applyFont="1" applyBorder="1" applyAlignment="1" applyProtection="1">
      <alignment horizontal="left" vertical="center" shrinkToFi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4" fillId="0" borderId="16" xfId="0" applyFont="1" applyBorder="1" applyAlignment="1" applyProtection="1">
      <alignment horizontal="center" vertical="center"/>
      <protection/>
    </xf>
    <xf numFmtId="0" fontId="84" fillId="0" borderId="17" xfId="0" applyFont="1" applyBorder="1" applyAlignment="1" applyProtection="1">
      <alignment horizontal="center" vertical="center"/>
      <protection/>
    </xf>
    <xf numFmtId="0" fontId="84" fillId="0" borderId="18" xfId="0" applyFont="1" applyBorder="1" applyAlignment="1" applyProtection="1">
      <alignment horizontal="center" vertical="center"/>
      <protection/>
    </xf>
    <xf numFmtId="186" fontId="84" fillId="0" borderId="0" xfId="0" applyNumberFormat="1" applyFont="1" applyBorder="1" applyAlignment="1" applyProtection="1">
      <alignment horizontal="left" vertical="center" shrinkToFit="1"/>
      <protection/>
    </xf>
    <xf numFmtId="186" fontId="84" fillId="0" borderId="37" xfId="0" applyNumberFormat="1" applyFont="1" applyBorder="1" applyAlignment="1" applyProtection="1">
      <alignment horizontal="left" vertical="center" shrinkToFit="1"/>
      <protection/>
    </xf>
    <xf numFmtId="0" fontId="84" fillId="0" borderId="0" xfId="0" applyFont="1" applyAlignment="1" applyProtection="1">
      <alignment horizontal="left" vertical="center"/>
      <protection/>
    </xf>
    <xf numFmtId="185" fontId="84" fillId="0" borderId="0" xfId="0" applyNumberFormat="1" applyFont="1" applyBorder="1" applyAlignment="1" applyProtection="1">
      <alignment horizontal="left" vertical="center" wrapText="1"/>
      <protection/>
    </xf>
    <xf numFmtId="185" fontId="84" fillId="0" borderId="37" xfId="0" applyNumberFormat="1" applyFont="1" applyBorder="1" applyAlignment="1" applyProtection="1">
      <alignment horizontal="left" vertical="center" wrapText="1"/>
      <protection/>
    </xf>
    <xf numFmtId="185" fontId="84" fillId="0" borderId="13" xfId="0" applyNumberFormat="1" applyFont="1" applyBorder="1" applyAlignment="1" applyProtection="1">
      <alignment horizontal="left" vertical="center" shrinkToFit="1"/>
      <protection/>
    </xf>
    <xf numFmtId="185" fontId="84" fillId="0" borderId="20" xfId="0" applyNumberFormat="1" applyFont="1" applyBorder="1" applyAlignment="1" applyProtection="1">
      <alignment horizontal="left" vertical="center" shrinkToFit="1"/>
      <protection/>
    </xf>
    <xf numFmtId="0" fontId="84" fillId="0" borderId="0" xfId="0" applyFont="1" applyFill="1" applyAlignment="1" applyProtection="1">
      <alignment horizontal="center" vertical="center"/>
      <protection/>
    </xf>
    <xf numFmtId="185" fontId="84"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84" fillId="0" borderId="0" xfId="0" applyFont="1" applyAlignment="1" applyProtection="1">
      <alignment horizontal="center" vertical="center"/>
      <protection/>
    </xf>
    <xf numFmtId="0" fontId="5" fillId="0" borderId="0" xfId="0" applyFont="1" applyFill="1" applyAlignment="1" applyProtection="1">
      <alignment horizontal="right" vertical="center"/>
      <protection locked="0"/>
    </xf>
    <xf numFmtId="0" fontId="84" fillId="0" borderId="0" xfId="0" applyFont="1" applyFill="1" applyAlignment="1" applyProtection="1">
      <alignment horizontal="right" vertical="center"/>
      <protection locked="0"/>
    </xf>
    <xf numFmtId="0" fontId="87" fillId="0" borderId="0" xfId="0" applyFont="1" applyAlignment="1" applyProtection="1">
      <alignment horizontal="distributed" vertical="center" shrinkToFit="1"/>
      <protection/>
    </xf>
    <xf numFmtId="0" fontId="84" fillId="0" borderId="0" xfId="0" applyFont="1" applyFill="1" applyAlignment="1" applyProtection="1">
      <alignment horizontal="left" vertical="center" indent="1" shrinkToFit="1"/>
      <protection locked="0"/>
    </xf>
    <xf numFmtId="0" fontId="87" fillId="0" borderId="0" xfId="0" applyFont="1" applyAlignment="1" applyProtection="1">
      <alignment vertical="center" shrinkToFit="1"/>
      <protection/>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49" fontId="12" fillId="28" borderId="41" xfId="0" applyNumberFormat="1" applyFont="1" applyFill="1" applyBorder="1" applyAlignment="1" applyProtection="1">
      <alignment horizontal="left" vertical="top" wrapText="1"/>
      <protection locked="0"/>
    </xf>
    <xf numFmtId="49" fontId="12" fillId="28" borderId="39" xfId="0" applyNumberFormat="1" applyFont="1" applyFill="1" applyBorder="1" applyAlignment="1" applyProtection="1">
      <alignment horizontal="left" vertical="top" wrapText="1"/>
      <protection locked="0"/>
    </xf>
    <xf numFmtId="49" fontId="12" fillId="28" borderId="42" xfId="0" applyNumberFormat="1" applyFont="1" applyFill="1" applyBorder="1" applyAlignment="1" applyProtection="1">
      <alignment horizontal="left" vertical="top" wrapText="1"/>
      <protection locked="0"/>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46" xfId="0" applyNumberFormat="1" applyFont="1" applyFill="1" applyBorder="1" applyAlignment="1" applyProtection="1">
      <alignment horizontal="left" vertical="top" wrapText="1"/>
      <protection locked="0"/>
    </xf>
    <xf numFmtId="0" fontId="7" fillId="0" borderId="4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7" xfId="0" applyNumberFormat="1" applyFont="1" applyFill="1" applyBorder="1" applyAlignment="1" applyProtection="1">
      <alignment horizontal="left" vertical="top" wrapText="1"/>
      <protection locked="0"/>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49" fontId="12" fillId="28" borderId="51" xfId="0" applyNumberFormat="1" applyFont="1" applyFill="1" applyBorder="1" applyAlignment="1" applyProtection="1">
      <alignment horizontal="left" vertical="top" wrapText="1"/>
      <protection locked="0"/>
    </xf>
    <xf numFmtId="49" fontId="12" fillId="28" borderId="49" xfId="0" applyNumberFormat="1" applyFont="1" applyFill="1" applyBorder="1" applyAlignment="1" applyProtection="1">
      <alignment horizontal="left" vertical="top" wrapText="1"/>
      <protection locked="0"/>
    </xf>
    <xf numFmtId="49" fontId="12" fillId="28" borderId="52" xfId="0" applyNumberFormat="1" applyFont="1" applyFill="1" applyBorder="1" applyAlignment="1" applyProtection="1">
      <alignment horizontal="left" vertical="top" wrapText="1"/>
      <protection locked="0"/>
    </xf>
    <xf numFmtId="0" fontId="7" fillId="0" borderId="43"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4"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176" fontId="7" fillId="0" borderId="53" xfId="0" applyNumberFormat="1" applyFont="1" applyFill="1" applyBorder="1" applyAlignment="1">
      <alignment horizontal="right" vertical="center"/>
    </xf>
    <xf numFmtId="176" fontId="7" fillId="0" borderId="54" xfId="0" applyNumberFormat="1" applyFont="1" applyFill="1" applyBorder="1" applyAlignment="1">
      <alignment horizontal="right" vertical="center"/>
    </xf>
    <xf numFmtId="0" fontId="12" fillId="28" borderId="41"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7" fillId="0" borderId="5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24" xfId="0" applyFont="1" applyFill="1" applyBorder="1" applyAlignment="1">
      <alignment horizontal="left" vertical="center" wrapText="1"/>
    </xf>
    <xf numFmtId="176" fontId="7" fillId="0" borderId="59" xfId="0" applyNumberFormat="1" applyFont="1" applyFill="1" applyBorder="1" applyAlignment="1" applyProtection="1">
      <alignment horizontal="right" vertical="center"/>
      <protection/>
    </xf>
    <xf numFmtId="176" fontId="7" fillId="0" borderId="60" xfId="0" applyNumberFormat="1" applyFont="1" applyFill="1" applyBorder="1" applyAlignment="1" applyProtection="1">
      <alignment horizontal="right" vertical="center"/>
      <protection/>
    </xf>
    <xf numFmtId="0" fontId="7" fillId="0" borderId="61" xfId="0" applyFont="1" applyBorder="1" applyAlignment="1">
      <alignment horizontal="left" vertical="center"/>
    </xf>
    <xf numFmtId="176" fontId="7" fillId="0" borderId="62" xfId="0" applyNumberFormat="1" applyFont="1" applyFill="1" applyBorder="1" applyAlignment="1" applyProtection="1">
      <alignment horizontal="right" vertical="center"/>
      <protection/>
    </xf>
    <xf numFmtId="176" fontId="7" fillId="0" borderId="63" xfId="0" applyNumberFormat="1" applyFont="1" applyFill="1" applyBorder="1" applyAlignment="1" applyProtection="1">
      <alignment horizontal="right" vertical="center"/>
      <protection/>
    </xf>
    <xf numFmtId="0" fontId="7" fillId="0" borderId="59" xfId="0" applyFont="1" applyBorder="1" applyAlignment="1">
      <alignment horizontal="left" vertical="center"/>
    </xf>
    <xf numFmtId="0" fontId="7" fillId="0" borderId="62" xfId="0" applyFont="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7" xfId="0" applyNumberFormat="1" applyFont="1" applyFill="1" applyBorder="1" applyAlignment="1" applyProtection="1">
      <alignment horizontal="left" vertical="center" wrapText="1"/>
      <protection locked="0"/>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49" fontId="7" fillId="28" borderId="64" xfId="0" applyNumberFormat="1" applyFont="1" applyFill="1" applyBorder="1" applyAlignment="1" applyProtection="1">
      <alignment horizontal="left" vertical="center" shrinkToFit="1"/>
      <protection locked="0"/>
    </xf>
    <xf numFmtId="49" fontId="7" fillId="28" borderId="65" xfId="0" applyNumberFormat="1" applyFont="1" applyFill="1" applyBorder="1" applyAlignment="1" applyProtection="1">
      <alignment horizontal="left" vertical="center" shrinkToFit="1"/>
      <protection locked="0"/>
    </xf>
    <xf numFmtId="49" fontId="7" fillId="28" borderId="66" xfId="0" applyNumberFormat="1" applyFont="1" applyFill="1" applyBorder="1" applyAlignment="1" applyProtection="1">
      <alignment horizontal="left" vertical="center" shrinkToFit="1"/>
      <protection locked="0"/>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33" borderId="34" xfId="0" applyFont="1" applyFill="1" applyBorder="1" applyAlignment="1">
      <alignment horizontal="left" vertical="center" shrinkToFit="1"/>
    </xf>
    <xf numFmtId="195" fontId="7" fillId="28" borderId="70" xfId="0" applyNumberFormat="1" applyFont="1" applyFill="1" applyBorder="1" applyAlignment="1" applyProtection="1">
      <alignment horizontal="left" vertical="center" shrinkToFit="1"/>
      <protection locked="0"/>
    </xf>
    <xf numFmtId="195" fontId="7" fillId="28" borderId="71" xfId="0" applyNumberFormat="1" applyFont="1" applyFill="1" applyBorder="1" applyAlignment="1" applyProtection="1">
      <alignment horizontal="left" vertical="center" shrinkToFit="1"/>
      <protection locked="0"/>
    </xf>
    <xf numFmtId="195" fontId="7" fillId="28" borderId="72" xfId="0" applyNumberFormat="1" applyFont="1" applyFill="1" applyBorder="1" applyAlignment="1" applyProtection="1">
      <alignment horizontal="left" vertical="center" shrinkToFit="1"/>
      <protection locked="0"/>
    </xf>
    <xf numFmtId="0" fontId="91" fillId="33" borderId="0" xfId="0" applyFont="1" applyFill="1" applyBorder="1" applyAlignment="1" applyProtection="1">
      <alignment horizontal="center" vertical="center"/>
      <protection/>
    </xf>
    <xf numFmtId="0" fontId="7" fillId="0"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22" fillId="0" borderId="73"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74" xfId="0" applyFont="1" applyFill="1" applyBorder="1" applyAlignment="1">
      <alignment horizontal="left" vertical="center" wrapText="1"/>
    </xf>
    <xf numFmtId="0" fontId="7" fillId="28" borderId="64" xfId="0"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shrinkToFit="1"/>
      <protection locked="0"/>
    </xf>
    <xf numFmtId="0" fontId="7" fillId="28" borderId="66" xfId="0" applyFont="1" applyFill="1" applyBorder="1" applyAlignment="1" applyProtection="1">
      <alignment horizontal="left" vertical="center" shrinkToFit="1"/>
      <protection locked="0"/>
    </xf>
    <xf numFmtId="0" fontId="7" fillId="33" borderId="75"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79" xfId="0" applyNumberFormat="1" applyFont="1" applyFill="1" applyBorder="1" applyAlignment="1" applyProtection="1">
      <alignment horizontal="left" vertical="top" wrapText="1"/>
      <protection locked="0"/>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193" fontId="7" fillId="28" borderId="64" xfId="0" applyNumberFormat="1" applyFont="1" applyFill="1" applyBorder="1" applyAlignment="1" applyProtection="1">
      <alignment horizontal="right" vertical="center" wrapText="1"/>
      <protection locked="0"/>
    </xf>
    <xf numFmtId="193" fontId="7" fillId="28" borderId="65" xfId="0" applyNumberFormat="1" applyFont="1" applyFill="1" applyBorder="1" applyAlignment="1" applyProtection="1">
      <alignment horizontal="right" vertical="center" wrapText="1"/>
      <protection locked="0"/>
    </xf>
    <xf numFmtId="193" fontId="7" fillId="28" borderId="66" xfId="0" applyNumberFormat="1" applyFont="1" applyFill="1" applyBorder="1" applyAlignment="1" applyProtection="1">
      <alignment horizontal="right" vertical="center" wrapText="1"/>
      <protection locked="0"/>
    </xf>
    <xf numFmtId="193" fontId="7" fillId="28" borderId="77" xfId="0" applyNumberFormat="1" applyFont="1" applyFill="1" applyBorder="1" applyAlignment="1" applyProtection="1">
      <alignment horizontal="right" vertical="center" wrapText="1"/>
      <protection locked="0"/>
    </xf>
    <xf numFmtId="193" fontId="7" fillId="28" borderId="78" xfId="0" applyNumberFormat="1" applyFont="1" applyFill="1" applyBorder="1" applyAlignment="1" applyProtection="1">
      <alignment horizontal="right" vertical="center" wrapText="1"/>
      <protection locked="0"/>
    </xf>
    <xf numFmtId="193" fontId="7" fillId="28" borderId="79" xfId="0" applyNumberFormat="1" applyFont="1" applyFill="1" applyBorder="1" applyAlignment="1" applyProtection="1">
      <alignment horizontal="right" vertical="center" wrapText="1"/>
      <protection locked="0"/>
    </xf>
    <xf numFmtId="49" fontId="7" fillId="0" borderId="83" xfId="0" applyNumberFormat="1" applyFont="1" applyFill="1" applyBorder="1" applyAlignment="1" applyProtection="1">
      <alignment horizontal="center" vertical="center" shrinkToFit="1"/>
      <protection/>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33" borderId="15" xfId="0" applyFont="1" applyFill="1" applyBorder="1" applyAlignment="1">
      <alignment horizontal="left" vertical="center" wrapText="1"/>
    </xf>
    <xf numFmtId="49" fontId="7" fillId="28" borderId="64" xfId="0" applyNumberFormat="1" applyFont="1" applyFill="1" applyBorder="1" applyAlignment="1" applyProtection="1">
      <alignment horizontal="left" vertical="center" wrapText="1"/>
      <protection locked="0"/>
    </xf>
    <xf numFmtId="49" fontId="7" fillId="28" borderId="65"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0" fontId="12" fillId="28" borderId="73" xfId="0" applyNumberFormat="1" applyFont="1" applyFill="1" applyBorder="1" applyAlignment="1" applyProtection="1">
      <alignment horizontal="left" vertical="center" wrapText="1"/>
      <protection locked="0"/>
    </xf>
    <xf numFmtId="0" fontId="12" fillId="28" borderId="57" xfId="0" applyNumberFormat="1" applyFont="1" applyFill="1" applyBorder="1" applyAlignment="1" applyProtection="1">
      <alignment horizontal="left" vertical="center" wrapText="1"/>
      <protection locked="0"/>
    </xf>
    <xf numFmtId="0" fontId="12" fillId="28" borderId="84" xfId="0" applyNumberFormat="1" applyFont="1" applyFill="1" applyBorder="1" applyAlignment="1" applyProtection="1">
      <alignment horizontal="left" vertical="center" wrapTex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187" fontId="7" fillId="28" borderId="64" xfId="0" applyNumberFormat="1" applyFont="1" applyFill="1" applyBorder="1" applyAlignment="1" applyProtection="1">
      <alignment horizontal="left" vertical="center" shrinkToFit="1"/>
      <protection locked="0"/>
    </xf>
    <xf numFmtId="187" fontId="7" fillId="28" borderId="65" xfId="0" applyNumberFormat="1" applyFont="1" applyFill="1" applyBorder="1" applyAlignment="1" applyProtection="1">
      <alignment horizontal="left" vertical="center" shrinkToFit="1"/>
      <protection locked="0"/>
    </xf>
    <xf numFmtId="187" fontId="7" fillId="28" borderId="66" xfId="0" applyNumberFormat="1" applyFont="1" applyFill="1" applyBorder="1" applyAlignment="1" applyProtection="1">
      <alignment horizontal="left" vertical="center" shrinkToFit="1"/>
      <protection locked="0"/>
    </xf>
    <xf numFmtId="0" fontId="104" fillId="28" borderId="0" xfId="0" applyFont="1" applyFill="1" applyBorder="1" applyAlignment="1" applyProtection="1">
      <alignment vertical="center"/>
      <protection locked="0"/>
    </xf>
    <xf numFmtId="0" fontId="104" fillId="28" borderId="85" xfId="0" applyFont="1" applyFill="1" applyBorder="1" applyAlignment="1" applyProtection="1">
      <alignment vertical="center"/>
      <protection locked="0"/>
    </xf>
    <xf numFmtId="0" fontId="7" fillId="33"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0" borderId="44" xfId="0" applyNumberFormat="1" applyFont="1" applyFill="1" applyBorder="1" applyAlignment="1" applyProtection="1">
      <alignment horizontal="left" vertical="center" wrapText="1"/>
      <protection/>
    </xf>
    <xf numFmtId="49" fontId="7" fillId="0" borderId="45" xfId="0" applyNumberFormat="1" applyFont="1" applyFill="1" applyBorder="1" applyAlignment="1" applyProtection="1">
      <alignment horizontal="left" vertical="center" wrapText="1"/>
      <protection/>
    </xf>
    <xf numFmtId="49" fontId="7" fillId="0" borderId="46" xfId="0" applyNumberFormat="1" applyFont="1" applyFill="1" applyBorder="1" applyAlignment="1" applyProtection="1">
      <alignment horizontal="left" vertical="center" wrapText="1"/>
      <protection/>
    </xf>
    <xf numFmtId="189" fontId="7" fillId="0" borderId="86" xfId="0" applyNumberFormat="1" applyFont="1" applyFill="1" applyBorder="1" applyAlignment="1" applyProtection="1">
      <alignment horizontal="left" vertical="center"/>
      <protection locked="0"/>
    </xf>
    <xf numFmtId="189" fontId="7" fillId="0" borderId="31" xfId="0" applyNumberFormat="1" applyFont="1" applyFill="1" applyBorder="1" applyAlignment="1" applyProtection="1">
      <alignment horizontal="left" vertical="center"/>
      <protection locked="0"/>
    </xf>
    <xf numFmtId="49" fontId="7" fillId="28" borderId="87" xfId="0" applyNumberFormat="1" applyFont="1" applyFill="1" applyBorder="1" applyAlignment="1" applyProtection="1">
      <alignment horizontal="left" vertical="center" wrapText="1"/>
      <protection locked="0"/>
    </xf>
    <xf numFmtId="49" fontId="7" fillId="28" borderId="88" xfId="0" applyNumberFormat="1" applyFont="1" applyFill="1" applyBorder="1" applyAlignment="1" applyProtection="1">
      <alignment horizontal="left" vertical="center" wrapText="1"/>
      <protection locked="0"/>
    </xf>
    <xf numFmtId="49" fontId="7" fillId="28" borderId="64" xfId="44"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5" xfId="0" applyNumberFormat="1" applyFont="1" applyFill="1" applyBorder="1" applyAlignment="1" applyProtection="1">
      <alignment vertical="center"/>
      <protection locked="0"/>
    </xf>
    <xf numFmtId="0" fontId="22" fillId="0" borderId="7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192" fontId="7" fillId="28" borderId="64" xfId="0" applyNumberFormat="1" applyFont="1" applyFill="1" applyBorder="1" applyAlignment="1" applyProtection="1">
      <alignment horizontal="right" vertical="center" wrapText="1"/>
      <protection locked="0"/>
    </xf>
    <xf numFmtId="192" fontId="7" fillId="28" borderId="65" xfId="0" applyNumberFormat="1" applyFont="1" applyFill="1" applyBorder="1" applyAlignment="1" applyProtection="1">
      <alignment horizontal="right" vertical="center" wrapText="1"/>
      <protection locked="0"/>
    </xf>
    <xf numFmtId="192" fontId="7" fillId="28" borderId="66" xfId="0" applyNumberFormat="1" applyFont="1" applyFill="1" applyBorder="1" applyAlignment="1" applyProtection="1">
      <alignment horizontal="right" vertical="center" wrapText="1"/>
      <protection locked="0"/>
    </xf>
    <xf numFmtId="0" fontId="91"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89" xfId="0" applyFont="1" applyFill="1" applyBorder="1" applyAlignment="1">
      <alignment horizontal="center" vertical="center"/>
    </xf>
    <xf numFmtId="0" fontId="7" fillId="33" borderId="75" xfId="0" applyFont="1" applyFill="1" applyBorder="1" applyAlignment="1">
      <alignment horizontal="center" vertical="center" textRotation="255" wrapText="1"/>
    </xf>
    <xf numFmtId="0" fontId="7" fillId="33" borderId="76"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9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4" borderId="91" xfId="0" applyFont="1" applyFill="1" applyBorder="1" applyAlignment="1">
      <alignment horizontal="center" vertical="center"/>
    </xf>
    <xf numFmtId="0" fontId="7" fillId="34" borderId="92"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3" xfId="0" applyFont="1" applyFill="1" applyBorder="1" applyAlignment="1">
      <alignment horizontal="left" vertical="center"/>
    </xf>
    <xf numFmtId="186" fontId="7" fillId="28" borderId="64" xfId="0" applyNumberFormat="1" applyFont="1" applyFill="1" applyBorder="1" applyAlignment="1" applyProtection="1">
      <alignment horizontal="left" vertical="center" shrinkToFit="1"/>
      <protection locked="0"/>
    </xf>
    <xf numFmtId="186" fontId="7" fillId="28" borderId="65" xfId="0" applyNumberFormat="1" applyFont="1" applyFill="1" applyBorder="1" applyAlignment="1" applyProtection="1">
      <alignment horizontal="left" vertical="center" shrinkToFit="1"/>
      <protection locked="0"/>
    </xf>
    <xf numFmtId="186" fontId="7" fillId="28" borderId="66" xfId="0" applyNumberFormat="1" applyFont="1" applyFill="1" applyBorder="1" applyAlignment="1" applyProtection="1">
      <alignment horizontal="left" vertical="center" shrinkToFit="1"/>
      <protection locked="0"/>
    </xf>
    <xf numFmtId="0" fontId="7" fillId="0" borderId="75"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7"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0" borderId="15" xfId="0" applyNumberFormat="1" applyFont="1" applyFill="1" applyBorder="1" applyAlignment="1" applyProtection="1">
      <alignment horizontal="center" vertical="center" shrinkToFit="1"/>
      <protection/>
    </xf>
    <xf numFmtId="0" fontId="7" fillId="0" borderId="1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195" fontId="7" fillId="28" borderId="75"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94" xfId="0" applyNumberFormat="1" applyFont="1" applyFill="1" applyBorder="1" applyAlignment="1" applyProtection="1">
      <alignment horizontal="left" vertical="center" shrinkToFit="1"/>
      <protection locked="0"/>
    </xf>
    <xf numFmtId="0" fontId="7" fillId="33" borderId="5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105" fillId="33" borderId="0" xfId="0" applyFont="1" applyFill="1" applyAlignment="1">
      <alignment horizontal="left" wrapText="1"/>
    </xf>
    <xf numFmtId="0" fontId="105" fillId="33" borderId="0" xfId="0" applyFont="1" applyFill="1" applyAlignment="1">
      <alignment horizontal="left"/>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95" xfId="0" applyNumberFormat="1" applyFont="1" applyFill="1" applyBorder="1" applyAlignment="1" applyProtection="1">
      <alignment vertical="center"/>
      <protection locked="0"/>
    </xf>
    <xf numFmtId="176" fontId="7" fillId="0" borderId="70" xfId="0" applyNumberFormat="1" applyFont="1" applyFill="1" applyBorder="1" applyAlignment="1">
      <alignment horizontal="right" vertical="center"/>
    </xf>
    <xf numFmtId="176" fontId="7" fillId="0" borderId="71" xfId="0" applyNumberFormat="1" applyFont="1" applyFill="1" applyBorder="1" applyAlignment="1">
      <alignment horizontal="right" vertical="center"/>
    </xf>
    <xf numFmtId="176" fontId="7" fillId="0" borderId="72" xfId="0" applyNumberFormat="1" applyFont="1" applyFill="1" applyBorder="1" applyAlignment="1">
      <alignment horizontal="right" vertical="center"/>
    </xf>
    <xf numFmtId="0" fontId="7" fillId="0" borderId="53" xfId="0" applyFont="1" applyBorder="1" applyAlignment="1">
      <alignment horizontal="left" vertical="center"/>
    </xf>
    <xf numFmtId="176" fontId="7" fillId="0" borderId="61" xfId="0" applyNumberFormat="1" applyFont="1" applyFill="1" applyBorder="1" applyAlignment="1" applyProtection="1">
      <alignment horizontal="right" vertical="center"/>
      <protection/>
    </xf>
    <xf numFmtId="176" fontId="7" fillId="0" borderId="96" xfId="0" applyNumberFormat="1" applyFont="1" applyFill="1" applyBorder="1" applyAlignment="1" applyProtection="1">
      <alignment horizontal="right" vertical="center"/>
      <protection/>
    </xf>
    <xf numFmtId="0" fontId="7" fillId="0" borderId="41" xfId="0" applyFont="1" applyFill="1" applyBorder="1" applyAlignment="1">
      <alignment horizontal="left" vertical="center" wrapText="1"/>
    </xf>
    <xf numFmtId="0" fontId="12" fillId="28" borderId="97"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191" fontId="7" fillId="28" borderId="86" xfId="0" applyNumberFormat="1" applyFont="1" applyFill="1" applyBorder="1" applyAlignment="1" applyProtection="1">
      <alignment horizontal="right" vertical="center" wrapText="1"/>
      <protection locked="0"/>
    </xf>
    <xf numFmtId="191" fontId="7" fillId="28" borderId="31" xfId="0" applyNumberFormat="1" applyFont="1" applyFill="1" applyBorder="1" applyAlignment="1" applyProtection="1">
      <alignment horizontal="right" vertical="center" wrapText="1"/>
      <protection locked="0"/>
    </xf>
    <xf numFmtId="0" fontId="7" fillId="0" borderId="98"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76" xfId="0" applyFont="1" applyFill="1" applyBorder="1" applyAlignment="1">
      <alignment horizontal="left" vertical="center" wrapText="1"/>
    </xf>
    <xf numFmtId="191" fontId="12" fillId="28" borderId="99" xfId="0" applyNumberFormat="1" applyFont="1" applyFill="1" applyBorder="1" applyAlignment="1" applyProtection="1">
      <alignment horizontal="right" vertical="center" wrapText="1"/>
      <protection locked="0"/>
    </xf>
    <xf numFmtId="191" fontId="12" fillId="28" borderId="32" xfId="0" applyNumberFormat="1" applyFont="1" applyFill="1" applyBorder="1" applyAlignment="1" applyProtection="1">
      <alignment horizontal="right" vertical="center" wrapText="1"/>
      <protection locked="0"/>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7" xfId="0" applyNumberFormat="1" applyFont="1" applyFill="1" applyBorder="1" applyAlignment="1" applyProtection="1">
      <alignment horizontal="left" vertical="top" wrapText="1"/>
      <protection locked="0"/>
    </xf>
    <xf numFmtId="0" fontId="7" fillId="0" borderId="3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12" fillId="28" borderId="51" xfId="0" applyNumberFormat="1" applyFont="1" applyFill="1" applyBorder="1" applyAlignment="1" applyProtection="1">
      <alignment horizontal="left" vertical="top" wrapText="1"/>
      <protection locked="0"/>
    </xf>
    <xf numFmtId="0" fontId="12" fillId="28" borderId="49" xfId="0" applyNumberFormat="1" applyFont="1" applyFill="1" applyBorder="1" applyAlignment="1" applyProtection="1">
      <alignment horizontal="left" vertical="top" wrapText="1"/>
      <protection locked="0"/>
    </xf>
    <xf numFmtId="0" fontId="12" fillId="28" borderId="52" xfId="0" applyNumberFormat="1" applyFont="1" applyFill="1" applyBorder="1" applyAlignment="1" applyProtection="1">
      <alignment horizontal="left" vertical="top"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193" fontId="7" fillId="0" borderId="64" xfId="0" applyNumberFormat="1" applyFont="1" applyFill="1" applyBorder="1" applyAlignment="1" applyProtection="1">
      <alignment horizontal="right" vertical="center" wrapText="1"/>
      <protection/>
    </xf>
    <xf numFmtId="193" fontId="7" fillId="0" borderId="65" xfId="0" applyNumberFormat="1" applyFont="1" applyFill="1" applyBorder="1" applyAlignment="1" applyProtection="1">
      <alignment horizontal="right" vertical="center" wrapText="1"/>
      <protection/>
    </xf>
    <xf numFmtId="193" fontId="7" fillId="0" borderId="66" xfId="0" applyNumberFormat="1" applyFont="1" applyFill="1" applyBorder="1" applyAlignment="1" applyProtection="1">
      <alignment horizontal="right" vertical="center" wrapText="1"/>
      <protection/>
    </xf>
    <xf numFmtId="0" fontId="27" fillId="33" borderId="30"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20" xfId="0" applyFont="1" applyFill="1" applyBorder="1" applyAlignment="1">
      <alignment horizontal="left" vertical="center" wrapText="1"/>
    </xf>
    <xf numFmtId="0" fontId="22" fillId="0" borderId="9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4" xfId="0" applyFont="1" applyFill="1" applyBorder="1" applyAlignment="1" applyProtection="1">
      <alignment horizontal="left" vertical="center" wrapText="1"/>
      <protection/>
    </xf>
    <xf numFmtId="0" fontId="22" fillId="0" borderId="10" xfId="0" applyFont="1" applyFill="1" applyBorder="1" applyAlignment="1" applyProtection="1">
      <alignment horizontal="left" vertical="center" wrapText="1"/>
      <protection/>
    </xf>
    <xf numFmtId="0" fontId="22" fillId="0" borderId="58" xfId="0" applyFont="1" applyFill="1" applyBorder="1" applyAlignment="1" applyProtection="1">
      <alignment horizontal="left" vertical="center" wrapText="1"/>
      <protection/>
    </xf>
    <xf numFmtId="192" fontId="7" fillId="0" borderId="64" xfId="0" applyNumberFormat="1" applyFont="1" applyFill="1" applyBorder="1" applyAlignment="1" applyProtection="1">
      <alignment horizontal="right" vertical="center" wrapText="1"/>
      <protection/>
    </xf>
    <xf numFmtId="192" fontId="7" fillId="0" borderId="65" xfId="0" applyNumberFormat="1" applyFont="1" applyFill="1" applyBorder="1" applyAlignment="1" applyProtection="1">
      <alignment horizontal="right" vertical="center" wrapText="1"/>
      <protection/>
    </xf>
    <xf numFmtId="192" fontId="7" fillId="0" borderId="66" xfId="0" applyNumberFormat="1" applyFont="1" applyFill="1" applyBorder="1" applyAlignment="1" applyProtection="1">
      <alignment horizontal="right" vertical="center" wrapText="1"/>
      <protection/>
    </xf>
    <xf numFmtId="176" fontId="7" fillId="0" borderId="53" xfId="0" applyNumberFormat="1" applyFont="1" applyFill="1" applyBorder="1" applyAlignment="1" applyProtection="1">
      <alignment horizontal="right" vertical="center"/>
      <protection/>
    </xf>
    <xf numFmtId="176" fontId="7" fillId="0" borderId="54" xfId="0" applyNumberFormat="1" applyFont="1" applyFill="1" applyBorder="1" applyAlignment="1" applyProtection="1">
      <alignment horizontal="right" vertical="center"/>
      <protection/>
    </xf>
    <xf numFmtId="0" fontId="12" fillId="28" borderId="100" xfId="0" applyNumberFormat="1" applyFont="1" applyFill="1" applyBorder="1" applyAlignment="1" applyProtection="1">
      <alignment horizontal="left" vertical="center" wrapText="1"/>
      <protection locked="0"/>
    </xf>
    <xf numFmtId="0" fontId="12" fillId="28" borderId="68" xfId="0" applyNumberFormat="1" applyFont="1" applyFill="1" applyBorder="1" applyAlignment="1" applyProtection="1">
      <alignment horizontal="left" vertical="center" wrapText="1"/>
      <protection locked="0"/>
    </xf>
    <xf numFmtId="0" fontId="12" fillId="28" borderId="101" xfId="0" applyNumberFormat="1" applyFont="1" applyFill="1" applyBorder="1" applyAlignment="1" applyProtection="1">
      <alignment horizontal="left" vertical="center" wrapText="1"/>
      <protection locked="0"/>
    </xf>
    <xf numFmtId="0" fontId="12" fillId="28" borderId="99"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176" fontId="7" fillId="0" borderId="102" xfId="0" applyNumberFormat="1" applyFont="1" applyFill="1" applyBorder="1" applyAlignment="1">
      <alignment horizontal="right" vertical="center"/>
    </xf>
    <xf numFmtId="176" fontId="7" fillId="0" borderId="103" xfId="0" applyNumberFormat="1" applyFont="1" applyFill="1" applyBorder="1" applyAlignment="1">
      <alignment horizontal="right" vertical="center"/>
    </xf>
    <xf numFmtId="176" fontId="7" fillId="0" borderId="104" xfId="0" applyNumberFormat="1" applyFont="1" applyFill="1" applyBorder="1" applyAlignment="1">
      <alignment horizontal="right" vertical="center"/>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95" xfId="0" applyNumberFormat="1" applyFont="1" applyFill="1" applyBorder="1" applyAlignment="1" applyProtection="1">
      <alignment horizontal="left" vertical="center" wrapText="1"/>
      <protection locked="0"/>
    </xf>
    <xf numFmtId="176" fontId="7" fillId="0" borderId="75"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94" xfId="50" applyNumberFormat="1" applyFont="1" applyFill="1" applyBorder="1" applyAlignment="1" applyProtection="1">
      <alignment horizontal="right" vertical="center" shrinkToFit="1"/>
      <protection/>
    </xf>
    <xf numFmtId="0" fontId="7" fillId="0" borderId="51" xfId="0" applyFont="1" applyFill="1" applyBorder="1" applyAlignment="1">
      <alignment horizontal="left" vertical="center" wrapText="1"/>
    </xf>
    <xf numFmtId="0" fontId="12" fillId="28" borderId="100"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top" wrapText="1"/>
      <protection locked="0"/>
    </xf>
    <xf numFmtId="0" fontId="12" fillId="28" borderId="101" xfId="0" applyNumberFormat="1" applyFont="1" applyFill="1" applyBorder="1" applyAlignment="1" applyProtection="1">
      <alignment horizontal="left" vertical="top" wrapText="1"/>
      <protection locked="0"/>
    </xf>
    <xf numFmtId="0" fontId="12" fillId="28" borderId="105" xfId="0" applyNumberFormat="1" applyFont="1" applyFill="1" applyBorder="1" applyAlignment="1" applyProtection="1">
      <alignment horizontal="left" vertical="top" wrapText="1"/>
      <protection locked="0"/>
    </xf>
    <xf numFmtId="0" fontId="12" fillId="28" borderId="106" xfId="0" applyNumberFormat="1" applyFont="1" applyFill="1" applyBorder="1" applyAlignment="1" applyProtection="1">
      <alignment horizontal="left" vertical="top" wrapText="1"/>
      <protection locked="0"/>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95" xfId="0" applyNumberFormat="1" applyFont="1" applyFill="1" applyBorder="1" applyAlignment="1" applyProtection="1">
      <alignment horizontal="left" vertical="top" wrapText="1"/>
      <protection locked="0"/>
    </xf>
    <xf numFmtId="0" fontId="7" fillId="0" borderId="9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28" borderId="100" xfId="0" applyNumberFormat="1" applyFont="1" applyFill="1" applyBorder="1" applyAlignment="1" applyProtection="1">
      <alignment horizontal="left" vertical="top" wrapText="1"/>
      <protection locked="0"/>
    </xf>
    <xf numFmtId="0" fontId="7" fillId="28" borderId="68" xfId="0" applyNumberFormat="1" applyFont="1" applyFill="1" applyBorder="1" applyAlignment="1" applyProtection="1">
      <alignment horizontal="left" vertical="top" wrapText="1"/>
      <protection locked="0"/>
    </xf>
    <xf numFmtId="0" fontId="7" fillId="28" borderId="101" xfId="0" applyNumberFormat="1" applyFont="1" applyFill="1" applyBorder="1" applyAlignment="1" applyProtection="1">
      <alignment horizontal="left" vertical="top" wrapText="1"/>
      <protection locked="0"/>
    </xf>
    <xf numFmtId="0" fontId="7" fillId="0" borderId="107" xfId="0" applyFont="1" applyBorder="1" applyAlignment="1">
      <alignment horizontal="left" vertical="center"/>
    </xf>
    <xf numFmtId="0" fontId="22" fillId="0" borderId="25" xfId="0" applyFont="1" applyFill="1" applyBorder="1" applyAlignment="1" applyProtection="1">
      <alignment horizontal="left" vertical="center" wrapText="1"/>
      <protection/>
    </xf>
    <xf numFmtId="191" fontId="12" fillId="28" borderId="86"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183" fontId="7" fillId="0" borderId="64" xfId="0" applyNumberFormat="1" applyFont="1" applyFill="1" applyBorder="1" applyAlignment="1">
      <alignment horizontal="right" vertical="center"/>
    </xf>
    <xf numFmtId="183" fontId="7" fillId="0" borderId="65" xfId="0" applyNumberFormat="1" applyFont="1" applyFill="1" applyBorder="1" applyAlignment="1">
      <alignment horizontal="right" vertical="center"/>
    </xf>
    <xf numFmtId="183" fontId="7" fillId="0" borderId="66" xfId="0" applyNumberFormat="1" applyFont="1" applyFill="1" applyBorder="1" applyAlignment="1">
      <alignment horizontal="right" vertical="center"/>
    </xf>
    <xf numFmtId="0" fontId="27" fillId="33" borderId="56" xfId="0" applyFont="1" applyFill="1" applyBorder="1" applyAlignment="1">
      <alignment horizontal="left" vertical="center" wrapText="1"/>
    </xf>
    <xf numFmtId="0" fontId="27" fillId="33" borderId="57" xfId="0" applyFont="1" applyFill="1" applyBorder="1" applyAlignment="1">
      <alignment horizontal="left" vertical="center" wrapText="1"/>
    </xf>
    <xf numFmtId="0" fontId="27" fillId="33" borderId="74" xfId="0" applyFont="1" applyFill="1" applyBorder="1" applyAlignment="1">
      <alignment horizontal="left" vertical="center" wrapText="1"/>
    </xf>
    <xf numFmtId="176" fontId="7" fillId="0" borderId="16" xfId="50" applyNumberFormat="1" applyFont="1" applyFill="1" applyBorder="1" applyAlignment="1" applyProtection="1">
      <alignment horizontal="right" vertical="center" shrinkToFit="1"/>
      <protection/>
    </xf>
    <xf numFmtId="176" fontId="7" fillId="0" borderId="17" xfId="50" applyNumberFormat="1" applyFont="1" applyFill="1" applyBorder="1" applyAlignment="1" applyProtection="1">
      <alignment horizontal="right" vertical="center" shrinkToFit="1"/>
      <protection/>
    </xf>
    <xf numFmtId="176" fontId="7" fillId="0" borderId="47" xfId="50" applyNumberFormat="1" applyFont="1" applyFill="1" applyBorder="1" applyAlignment="1" applyProtection="1">
      <alignment horizontal="right" vertical="center" shrinkToFit="1"/>
      <protection/>
    </xf>
    <xf numFmtId="49" fontId="7" fillId="0" borderId="108" xfId="0" applyNumberFormat="1" applyFont="1" applyFill="1" applyBorder="1" applyAlignment="1" applyProtection="1">
      <alignment horizontal="left" vertical="center" wrapText="1"/>
      <protection/>
    </xf>
    <xf numFmtId="49" fontId="7" fillId="0" borderId="109" xfId="0" applyNumberFormat="1" applyFont="1" applyFill="1" applyBorder="1" applyAlignment="1" applyProtection="1">
      <alignment horizontal="left" vertical="center" wrapText="1"/>
      <protection/>
    </xf>
    <xf numFmtId="49" fontId="7" fillId="0" borderId="110" xfId="0" applyNumberFormat="1" applyFont="1" applyFill="1" applyBorder="1" applyAlignment="1" applyProtection="1">
      <alignment horizontal="left" vertical="center" wrapText="1"/>
      <protection/>
    </xf>
    <xf numFmtId="183" fontId="7" fillId="0" borderId="80" xfId="0" applyNumberFormat="1" applyFont="1" applyFill="1" applyBorder="1" applyAlignment="1">
      <alignment horizontal="right" vertical="center"/>
    </xf>
    <xf numFmtId="183" fontId="7" fillId="0" borderId="81" xfId="0" applyNumberFormat="1" applyFont="1" applyFill="1" applyBorder="1" applyAlignment="1">
      <alignment horizontal="right" vertical="center"/>
    </xf>
    <xf numFmtId="183" fontId="7" fillId="0" borderId="82" xfId="0" applyNumberFormat="1" applyFont="1" applyFill="1" applyBorder="1" applyAlignment="1">
      <alignment horizontal="right" vertical="center"/>
    </xf>
    <xf numFmtId="0" fontId="7" fillId="28" borderId="36"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88" fontId="7" fillId="28" borderId="36"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8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5" xfId="0" applyNumberFormat="1" applyFont="1" applyFill="1" applyBorder="1" applyAlignment="1" applyProtection="1">
      <alignment horizontal="right" vertical="top" shrinkToFit="1"/>
      <protection locked="0"/>
    </xf>
    <xf numFmtId="0" fontId="87" fillId="33" borderId="16" xfId="0" applyFont="1" applyFill="1" applyBorder="1" applyAlignment="1" applyProtection="1">
      <alignment horizontal="center" vertical="distributed"/>
      <protection/>
    </xf>
    <xf numFmtId="0" fontId="87"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6" xfId="0" applyFont="1" applyFill="1" applyBorder="1" applyAlignment="1" applyProtection="1">
      <alignment vertical="center" shrinkToFit="1"/>
      <protection locked="0"/>
    </xf>
    <xf numFmtId="0" fontId="7" fillId="28" borderId="37" xfId="0" applyFont="1" applyFill="1" applyBorder="1" applyAlignment="1" applyProtection="1">
      <alignment vertical="center" shrinkToFit="1"/>
      <protection locked="0"/>
    </xf>
    <xf numFmtId="181" fontId="7" fillId="28" borderId="35" xfId="0" applyNumberFormat="1" applyFont="1" applyFill="1" applyBorder="1" applyAlignment="1" applyProtection="1">
      <alignment horizontal="center" vertical="center" shrinkToFit="1"/>
      <protection locked="0"/>
    </xf>
    <xf numFmtId="0" fontId="87" fillId="33" borderId="75" xfId="0" applyFont="1" applyFill="1" applyBorder="1" applyAlignment="1" applyProtection="1">
      <alignment horizontal="left" vertical="top" wrapText="1"/>
      <protection/>
    </xf>
    <xf numFmtId="0" fontId="87" fillId="33" borderId="22" xfId="0" applyFont="1" applyFill="1" applyBorder="1" applyAlignment="1" applyProtection="1">
      <alignment horizontal="left" vertical="top" wrapText="1"/>
      <protection/>
    </xf>
    <xf numFmtId="0" fontId="87" fillId="33" borderId="76" xfId="0" applyFont="1" applyFill="1" applyBorder="1" applyAlignment="1" applyProtection="1">
      <alignment horizontal="left" vertical="top" wrapText="1"/>
      <protection/>
    </xf>
    <xf numFmtId="0" fontId="87" fillId="33" borderId="36"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wrapText="1"/>
      <protection/>
    </xf>
    <xf numFmtId="0" fontId="87" fillId="33" borderId="37" xfId="0" applyFont="1" applyFill="1" applyBorder="1" applyAlignment="1" applyProtection="1">
      <alignment horizontal="left" vertical="top" wrapText="1"/>
      <protection/>
    </xf>
    <xf numFmtId="0" fontId="87" fillId="33" borderId="19" xfId="0" applyFont="1" applyFill="1" applyBorder="1" applyAlignment="1" applyProtection="1">
      <alignment horizontal="left" vertical="top" wrapText="1"/>
      <protection/>
    </xf>
    <xf numFmtId="0" fontId="87" fillId="33" borderId="13" xfId="0" applyFont="1" applyFill="1" applyBorder="1" applyAlignment="1" applyProtection="1">
      <alignment horizontal="left" vertical="top" wrapText="1"/>
      <protection/>
    </xf>
    <xf numFmtId="0" fontId="87" fillId="33" borderId="20" xfId="0" applyFont="1" applyFill="1" applyBorder="1" applyAlignment="1" applyProtection="1">
      <alignment horizontal="left" vertical="top" wrapText="1"/>
      <protection/>
    </xf>
    <xf numFmtId="181" fontId="7" fillId="28" borderId="12"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7" fillId="33" borderId="16" xfId="0" applyFont="1" applyFill="1" applyBorder="1" applyAlignment="1" applyProtection="1">
      <alignment horizontal="center" vertical="center"/>
      <protection/>
    </xf>
    <xf numFmtId="0" fontId="87" fillId="33" borderId="17" xfId="0" applyFont="1" applyFill="1" applyBorder="1" applyAlignment="1" applyProtection="1">
      <alignment horizontal="center" vertical="center"/>
      <protection/>
    </xf>
    <xf numFmtId="0" fontId="87" fillId="33" borderId="18" xfId="0" applyFont="1" applyFill="1" applyBorder="1" applyAlignment="1" applyProtection="1">
      <alignment horizontal="center" vertical="center"/>
      <protection/>
    </xf>
    <xf numFmtId="179" fontId="7" fillId="33" borderId="12" xfId="0" applyNumberFormat="1" applyFont="1" applyFill="1" applyBorder="1" applyAlignment="1" applyProtection="1">
      <alignment horizontal="right" vertical="top" shrinkToFit="1"/>
      <protection locked="0"/>
    </xf>
    <xf numFmtId="0" fontId="87" fillId="33" borderId="0" xfId="0" applyFont="1" applyFill="1" applyAlignment="1" applyProtection="1">
      <alignment horizontal="center" vertical="center"/>
      <protection/>
    </xf>
    <xf numFmtId="0" fontId="87" fillId="33" borderId="75" xfId="0" applyFont="1" applyFill="1" applyBorder="1" applyAlignment="1" applyProtection="1">
      <alignment horizontal="center" vertical="center"/>
      <protection/>
    </xf>
    <xf numFmtId="0" fontId="87" fillId="33" borderId="22" xfId="0" applyFont="1" applyFill="1" applyBorder="1" applyAlignment="1" applyProtection="1">
      <alignment horizontal="center" vertical="center"/>
      <protection/>
    </xf>
    <xf numFmtId="0" fontId="87" fillId="33" borderId="76" xfId="0" applyFont="1" applyFill="1" applyBorder="1" applyAlignment="1" applyProtection="1">
      <alignment horizontal="center" vertical="center"/>
      <protection/>
    </xf>
    <xf numFmtId="0" fontId="87" fillId="33" borderId="36"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87" fillId="33" borderId="37" xfId="0" applyFont="1" applyFill="1" applyBorder="1" applyAlignment="1" applyProtection="1">
      <alignment horizontal="center" vertical="center"/>
      <protection/>
    </xf>
    <xf numFmtId="0" fontId="87" fillId="33" borderId="75" xfId="0" applyFont="1" applyFill="1" applyBorder="1" applyAlignment="1" applyProtection="1">
      <alignment horizontal="left" vertical="top"/>
      <protection/>
    </xf>
    <xf numFmtId="0" fontId="87" fillId="33" borderId="22" xfId="0" applyFont="1" applyFill="1" applyBorder="1" applyAlignment="1" applyProtection="1">
      <alignment horizontal="left" vertical="top"/>
      <protection/>
    </xf>
    <xf numFmtId="0" fontId="87" fillId="33" borderId="76" xfId="0" applyFont="1" applyFill="1" applyBorder="1" applyAlignment="1" applyProtection="1">
      <alignment horizontal="left" vertical="top"/>
      <protection/>
    </xf>
    <xf numFmtId="0" fontId="87" fillId="33" borderId="36" xfId="0" applyFont="1" applyFill="1" applyBorder="1" applyAlignment="1" applyProtection="1">
      <alignment horizontal="left" vertical="top"/>
      <protection/>
    </xf>
    <xf numFmtId="0" fontId="87" fillId="33" borderId="0" xfId="0" applyFont="1" applyFill="1" applyBorder="1" applyAlignment="1" applyProtection="1">
      <alignment horizontal="left" vertical="top"/>
      <protection/>
    </xf>
    <xf numFmtId="0" fontId="87" fillId="33" borderId="37" xfId="0" applyFont="1" applyFill="1" applyBorder="1" applyAlignment="1" applyProtection="1">
      <alignment horizontal="left" vertical="top"/>
      <protection/>
    </xf>
    <xf numFmtId="0" fontId="87" fillId="33" borderId="19" xfId="0" applyFont="1" applyFill="1" applyBorder="1" applyAlignment="1" applyProtection="1">
      <alignment horizontal="left" vertical="top"/>
      <protection/>
    </xf>
    <xf numFmtId="0" fontId="87" fillId="33" borderId="13" xfId="0" applyFont="1" applyFill="1" applyBorder="1" applyAlignment="1" applyProtection="1">
      <alignment horizontal="left" vertical="top"/>
      <protection/>
    </xf>
    <xf numFmtId="0" fontId="87" fillId="33" borderId="20" xfId="0" applyFont="1" applyFill="1" applyBorder="1" applyAlignment="1" applyProtection="1">
      <alignment horizontal="left" vertical="top"/>
      <protection/>
    </xf>
    <xf numFmtId="176" fontId="87" fillId="33" borderId="15" xfId="0" applyNumberFormat="1" applyFont="1" applyFill="1" applyBorder="1" applyAlignment="1" applyProtection="1">
      <alignment horizontal="right" vertical="center"/>
      <protection/>
    </xf>
    <xf numFmtId="0" fontId="87" fillId="33" borderId="75" xfId="0" applyFont="1" applyFill="1" applyBorder="1" applyAlignment="1" applyProtection="1">
      <alignment vertical="top" wrapText="1"/>
      <protection/>
    </xf>
    <xf numFmtId="0" fontId="87" fillId="33" borderId="22" xfId="0" applyFont="1" applyFill="1" applyBorder="1" applyAlignment="1" applyProtection="1">
      <alignment vertical="top" wrapText="1"/>
      <protection/>
    </xf>
    <xf numFmtId="0" fontId="87" fillId="33" borderId="76" xfId="0" applyFont="1" applyFill="1" applyBorder="1" applyAlignment="1" applyProtection="1">
      <alignment vertical="top" wrapText="1"/>
      <protection/>
    </xf>
    <xf numFmtId="0" fontId="87" fillId="33" borderId="36" xfId="0" applyFont="1" applyFill="1" applyBorder="1" applyAlignment="1" applyProtection="1">
      <alignment vertical="top" wrapText="1"/>
      <protection/>
    </xf>
    <xf numFmtId="0" fontId="87" fillId="33" borderId="0" xfId="0" applyFont="1" applyFill="1" applyBorder="1" applyAlignment="1" applyProtection="1">
      <alignment vertical="top" wrapText="1"/>
      <protection/>
    </xf>
    <xf numFmtId="0" fontId="87" fillId="33" borderId="37" xfId="0" applyFont="1" applyFill="1" applyBorder="1" applyAlignment="1" applyProtection="1">
      <alignment vertical="top" wrapText="1"/>
      <protection/>
    </xf>
    <xf numFmtId="0" fontId="87" fillId="33" borderId="19" xfId="0" applyFont="1" applyFill="1" applyBorder="1" applyAlignment="1" applyProtection="1">
      <alignment vertical="top" wrapText="1"/>
      <protection/>
    </xf>
    <xf numFmtId="0" fontId="87" fillId="33" borderId="13" xfId="0" applyFont="1" applyFill="1" applyBorder="1" applyAlignment="1" applyProtection="1">
      <alignment vertical="top" wrapText="1"/>
      <protection/>
    </xf>
    <xf numFmtId="0" fontId="87" fillId="33" borderId="20" xfId="0" applyFont="1" applyFill="1" applyBorder="1" applyAlignment="1" applyProtection="1">
      <alignment vertical="top" wrapText="1"/>
      <protection/>
    </xf>
    <xf numFmtId="0" fontId="87" fillId="33" borderId="22" xfId="0" applyFont="1" applyFill="1" applyBorder="1" applyAlignment="1" applyProtection="1">
      <alignment vertical="top"/>
      <protection/>
    </xf>
    <xf numFmtId="0" fontId="87" fillId="33" borderId="76" xfId="0" applyFont="1" applyFill="1" applyBorder="1" applyAlignment="1" applyProtection="1">
      <alignment vertical="top"/>
      <protection/>
    </xf>
    <xf numFmtId="0" fontId="87" fillId="33" borderId="36" xfId="0" applyFont="1" applyFill="1" applyBorder="1" applyAlignment="1" applyProtection="1">
      <alignment vertical="top"/>
      <protection/>
    </xf>
    <xf numFmtId="0" fontId="87" fillId="33" borderId="0" xfId="0" applyFont="1" applyFill="1" applyBorder="1" applyAlignment="1" applyProtection="1">
      <alignment vertical="top"/>
      <protection/>
    </xf>
    <xf numFmtId="0" fontId="87" fillId="33" borderId="37" xfId="0" applyFont="1" applyFill="1" applyBorder="1" applyAlignment="1" applyProtection="1">
      <alignment vertical="top"/>
      <protection/>
    </xf>
    <xf numFmtId="0" fontId="87" fillId="33" borderId="19" xfId="0" applyFont="1" applyFill="1" applyBorder="1" applyAlignment="1" applyProtection="1">
      <alignment vertical="top"/>
      <protection/>
    </xf>
    <xf numFmtId="0" fontId="87" fillId="33" borderId="13" xfId="0" applyFont="1" applyFill="1" applyBorder="1" applyAlignment="1" applyProtection="1">
      <alignment vertical="top"/>
      <protection/>
    </xf>
    <xf numFmtId="0" fontId="87" fillId="33" borderId="20" xfId="0" applyFont="1" applyFill="1" applyBorder="1" applyAlignment="1" applyProtection="1">
      <alignment vertical="top"/>
      <protection/>
    </xf>
    <xf numFmtId="177" fontId="87" fillId="28" borderId="15" xfId="0" applyNumberFormat="1" applyFont="1" applyFill="1" applyBorder="1" applyAlignment="1" applyProtection="1">
      <alignment horizontal="right" vertical="center"/>
      <protection locked="0"/>
    </xf>
    <xf numFmtId="176" fontId="87" fillId="0" borderId="34" xfId="0" applyNumberFormat="1" applyFont="1" applyFill="1" applyBorder="1" applyAlignment="1" applyProtection="1">
      <alignment horizontal="right" vertical="center"/>
      <protection/>
    </xf>
    <xf numFmtId="176" fontId="87" fillId="33" borderId="34" xfId="0" applyNumberFormat="1" applyFont="1" applyFill="1" applyBorder="1" applyAlignment="1" applyProtection="1">
      <alignment horizontal="right" vertical="center"/>
      <protection/>
    </xf>
    <xf numFmtId="177" fontId="7" fillId="0" borderId="34" xfId="0" applyNumberFormat="1" applyFont="1" applyFill="1" applyBorder="1" applyAlignment="1" applyProtection="1">
      <alignment horizontal="right" vertical="center"/>
      <protection/>
    </xf>
    <xf numFmtId="0" fontId="7" fillId="33" borderId="75"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76"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7" fillId="33" borderId="111" xfId="0" applyFont="1" applyFill="1" applyBorder="1" applyAlignment="1" applyProtection="1">
      <alignment vertical="center"/>
      <protection/>
    </xf>
    <xf numFmtId="0" fontId="87" fillId="33" borderId="112" xfId="0" applyFont="1" applyFill="1" applyBorder="1" applyAlignment="1" applyProtection="1">
      <alignment vertical="center"/>
      <protection/>
    </xf>
    <xf numFmtId="0" fontId="87" fillId="33" borderId="113" xfId="0" applyFont="1" applyFill="1" applyBorder="1" applyAlignment="1" applyProtection="1">
      <alignment vertical="center"/>
      <protection/>
    </xf>
    <xf numFmtId="178" fontId="87" fillId="33" borderId="75" xfId="0" applyNumberFormat="1" applyFont="1" applyFill="1" applyBorder="1" applyAlignment="1" applyProtection="1" quotePrefix="1">
      <alignment horizontal="right" vertical="center"/>
      <protection/>
    </xf>
    <xf numFmtId="178" fontId="87" fillId="33" borderId="22" xfId="0" applyNumberFormat="1" applyFont="1" applyFill="1" applyBorder="1" applyAlignment="1" applyProtection="1">
      <alignment horizontal="right" vertical="center"/>
      <protection/>
    </xf>
    <xf numFmtId="178" fontId="87" fillId="33" borderId="76" xfId="0" applyNumberFormat="1" applyFont="1" applyFill="1" applyBorder="1" applyAlignment="1" applyProtection="1">
      <alignment horizontal="righ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36"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0" fontId="106" fillId="33" borderId="0" xfId="0" applyFont="1" applyFill="1" applyAlignment="1" applyProtection="1">
      <alignment horizontal="left" vertical="center"/>
      <protection/>
    </xf>
    <xf numFmtId="0" fontId="106" fillId="33" borderId="22"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87" fillId="33" borderId="75" xfId="0" applyFont="1" applyFill="1" applyBorder="1" applyAlignment="1" applyProtection="1">
      <alignment horizontal="center" vertical="top" wrapText="1"/>
      <protection/>
    </xf>
    <xf numFmtId="0" fontId="87" fillId="33" borderId="22" xfId="0" applyFont="1" applyFill="1" applyBorder="1" applyAlignment="1" applyProtection="1">
      <alignment horizontal="center" vertical="top" wrapText="1"/>
      <protection/>
    </xf>
    <xf numFmtId="0" fontId="87" fillId="33" borderId="76" xfId="0" applyFont="1" applyFill="1" applyBorder="1" applyAlignment="1" applyProtection="1">
      <alignment horizontal="center" vertical="top" wrapText="1"/>
      <protection/>
    </xf>
    <xf numFmtId="0" fontId="107" fillId="33" borderId="36" xfId="0" applyFont="1" applyFill="1" applyBorder="1" applyAlignment="1" applyProtection="1">
      <alignment horizontal="center" vertical="center" wrapText="1"/>
      <protection/>
    </xf>
    <xf numFmtId="0" fontId="107" fillId="33" borderId="0" xfId="0" applyFont="1" applyFill="1" applyBorder="1" applyAlignment="1" applyProtection="1">
      <alignment horizontal="center" vertical="center" wrapText="1"/>
      <protection/>
    </xf>
    <xf numFmtId="0" fontId="107" fillId="33" borderId="37"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86" fillId="33" borderId="16" xfId="0" applyNumberFormat="1" applyFont="1" applyFill="1" applyBorder="1" applyAlignment="1" applyProtection="1">
      <alignment horizontal="left" vertical="center" shrinkToFit="1"/>
      <protection/>
    </xf>
    <xf numFmtId="182" fontId="86" fillId="33" borderId="17" xfId="0" applyNumberFormat="1" applyFont="1" applyFill="1" applyBorder="1" applyAlignment="1" applyProtection="1">
      <alignment horizontal="left" vertical="center" shrinkToFit="1"/>
      <protection/>
    </xf>
    <xf numFmtId="182" fontId="86" fillId="33" borderId="18" xfId="0" applyNumberFormat="1" applyFont="1" applyFill="1" applyBorder="1" applyAlignment="1" applyProtection="1">
      <alignment horizontal="left" vertical="center" shrinkToFit="1"/>
      <protection/>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108" fillId="33" borderId="0" xfId="0" applyFont="1" applyFill="1" applyAlignment="1" applyProtection="1">
      <alignment horizontal="center" vertical="center" wrapText="1"/>
      <protection/>
    </xf>
    <xf numFmtId="0" fontId="109" fillId="0" borderId="0" xfId="0" applyFont="1" applyAlignment="1" applyProtection="1">
      <alignment horizontal="center" vertical="center" wrapText="1"/>
      <protection/>
    </xf>
    <xf numFmtId="0" fontId="7" fillId="33" borderId="111" xfId="0" applyFont="1" applyFill="1" applyBorder="1" applyAlignment="1" applyProtection="1">
      <alignment vertical="center" wrapText="1"/>
      <protection/>
    </xf>
    <xf numFmtId="0" fontId="7" fillId="33" borderId="112" xfId="0" applyFont="1" applyFill="1" applyBorder="1" applyAlignment="1" applyProtection="1">
      <alignment vertical="center"/>
      <protection/>
    </xf>
    <xf numFmtId="0" fontId="7" fillId="33" borderId="113" xfId="0" applyFont="1" applyFill="1" applyBorder="1" applyAlignment="1" applyProtection="1">
      <alignment vertical="center"/>
      <protection/>
    </xf>
    <xf numFmtId="189" fontId="86" fillId="33" borderId="16" xfId="0" applyNumberFormat="1" applyFont="1" applyFill="1" applyBorder="1" applyAlignment="1" applyProtection="1">
      <alignment horizontal="left" vertical="center" shrinkToFit="1"/>
      <protection/>
    </xf>
    <xf numFmtId="189" fontId="86" fillId="33" borderId="17" xfId="0" applyNumberFormat="1" applyFont="1" applyFill="1" applyBorder="1" applyAlignment="1" applyProtection="1">
      <alignment horizontal="left" vertical="center" shrinkToFit="1"/>
      <protection/>
    </xf>
    <xf numFmtId="189" fontId="86" fillId="33" borderId="18" xfId="0" applyNumberFormat="1" applyFont="1" applyFill="1" applyBorder="1" applyAlignment="1" applyProtection="1">
      <alignment horizontal="left" vertical="center" shrinkToFit="1"/>
      <protection/>
    </xf>
    <xf numFmtId="0" fontId="7" fillId="33" borderId="114" xfId="0" applyFont="1" applyFill="1" applyBorder="1" applyAlignment="1" applyProtection="1">
      <alignment horizontal="center" vertical="center"/>
      <protection/>
    </xf>
    <xf numFmtId="180" fontId="7" fillId="33" borderId="114" xfId="0" applyNumberFormat="1" applyFont="1" applyFill="1" applyBorder="1" applyAlignment="1" applyProtection="1">
      <alignment horizontal="right" vertical="center"/>
      <protection/>
    </xf>
    <xf numFmtId="0" fontId="7" fillId="33" borderId="115" xfId="0" applyFont="1" applyFill="1" applyBorder="1" applyAlignment="1" applyProtection="1">
      <alignment vertical="center"/>
      <protection/>
    </xf>
    <xf numFmtId="0" fontId="7" fillId="33" borderId="116" xfId="0" applyFont="1" applyFill="1" applyBorder="1" applyAlignment="1" applyProtection="1">
      <alignment vertical="center"/>
      <protection/>
    </xf>
    <xf numFmtId="0" fontId="7" fillId="33" borderId="117" xfId="0" applyFont="1" applyFill="1" applyBorder="1" applyAlignment="1" applyProtection="1">
      <alignment vertical="center"/>
      <protection/>
    </xf>
    <xf numFmtId="179" fontId="7" fillId="33" borderId="36"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7" xfId="0" applyNumberFormat="1" applyFont="1" applyFill="1" applyBorder="1" applyAlignment="1" applyProtection="1">
      <alignment horizontal="right" vertical="top" shrinkToFit="1"/>
      <protection locked="0"/>
    </xf>
    <xf numFmtId="181" fontId="7" fillId="28" borderId="36"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7" xfId="0" applyNumberFormat="1"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distributed"/>
      <protection/>
    </xf>
    <xf numFmtId="0" fontId="7" fillId="33" borderId="15"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79" fontId="7" fillId="33" borderId="20" xfId="0" applyNumberFormat="1" applyFont="1" applyFill="1" applyBorder="1" applyAlignment="1" applyProtection="1">
      <alignment horizontal="right" vertical="top" shrinkToFit="1"/>
      <protection locked="0"/>
    </xf>
    <xf numFmtId="181" fontId="7" fillId="28" borderId="1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vertical="center" shrinkToFit="1"/>
      <protection/>
    </xf>
    <xf numFmtId="0" fontId="7" fillId="0" borderId="13"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13"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13"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13"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0" fontId="7" fillId="0" borderId="36"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38" fontId="7" fillId="0" borderId="36"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7" xfId="50" applyFont="1" applyFill="1" applyBorder="1" applyAlignment="1" applyProtection="1">
      <alignment horizontal="right" vertical="center" shrinkToFit="1"/>
      <protection/>
    </xf>
    <xf numFmtId="179" fontId="7" fillId="0" borderId="36"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7" xfId="0" applyNumberFormat="1" applyFont="1" applyFill="1" applyBorder="1" applyAlignment="1" applyProtection="1">
      <alignment horizontal="right" vertical="top" shrinkToFit="1"/>
      <protection/>
    </xf>
    <xf numFmtId="181" fontId="7" fillId="0" borderId="36"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7" xfId="0" applyNumberFormat="1" applyFont="1" applyFill="1" applyBorder="1" applyAlignment="1" applyProtection="1">
      <alignment horizontal="center" vertical="center" shrinkToFit="1"/>
      <protection/>
    </xf>
    <xf numFmtId="0" fontId="7" fillId="0" borderId="3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7" xfId="0" applyFont="1" applyFill="1" applyBorder="1" applyAlignment="1" applyProtection="1">
      <alignment horizontal="left" vertical="center"/>
      <protection/>
    </xf>
    <xf numFmtId="188" fontId="7" fillId="0" borderId="36"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7"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7" xfId="0" applyFont="1" applyFill="1" applyBorder="1" applyAlignment="1" applyProtection="1">
      <alignment horizontal="left" vertical="center" shrinkToFit="1"/>
      <protection/>
    </xf>
    <xf numFmtId="180" fontId="100" fillId="33" borderId="114" xfId="0" applyNumberFormat="1" applyFont="1" applyFill="1" applyBorder="1" applyAlignment="1" applyProtection="1">
      <alignment horizontal="right" vertical="center"/>
      <protection/>
    </xf>
    <xf numFmtId="0" fontId="7" fillId="0" borderId="75"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76" xfId="0" applyFont="1" applyFill="1" applyBorder="1" applyAlignment="1" applyProtection="1">
      <alignment horizontal="left" vertical="center"/>
      <protection/>
    </xf>
    <xf numFmtId="188" fontId="7" fillId="0" borderId="75" xfId="0" applyNumberFormat="1" applyFont="1" applyFill="1" applyBorder="1" applyAlignment="1" applyProtection="1">
      <alignment horizontal="right" vertical="center"/>
      <protection/>
    </xf>
    <xf numFmtId="188" fontId="7" fillId="0" borderId="22" xfId="0" applyNumberFormat="1" applyFont="1" applyFill="1" applyBorder="1" applyAlignment="1" applyProtection="1">
      <alignment horizontal="right" vertical="center"/>
      <protection/>
    </xf>
    <xf numFmtId="188" fontId="7" fillId="0" borderId="76" xfId="0" applyNumberFormat="1" applyFont="1" applyFill="1" applyBorder="1" applyAlignment="1" applyProtection="1">
      <alignment horizontal="right" vertical="center"/>
      <protection/>
    </xf>
    <xf numFmtId="0" fontId="7" fillId="0" borderId="75"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76" xfId="0" applyFont="1" applyFill="1" applyBorder="1" applyAlignment="1" applyProtection="1">
      <alignment horizontal="left" vertical="center" shrinkToFit="1"/>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7" fillId="0" borderId="15" xfId="0" applyNumberFormat="1" applyFont="1" applyFill="1" applyBorder="1" applyAlignment="1" applyProtection="1">
      <alignment horizontal="right" vertical="center"/>
      <protection/>
    </xf>
    <xf numFmtId="0" fontId="7" fillId="28" borderId="75"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xf>
    <xf numFmtId="0" fontId="7" fillId="28" borderId="76" xfId="0" applyFont="1" applyFill="1" applyBorder="1" applyAlignment="1" applyProtection="1">
      <alignment horizontal="left" vertical="top" wrapText="1"/>
      <protection/>
    </xf>
    <xf numFmtId="0" fontId="7" fillId="28" borderId="36"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7"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13"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58" xfId="0" applyFont="1" applyFill="1" applyBorder="1" applyAlignment="1">
      <alignment horizontal="left" vertical="center"/>
    </xf>
    <xf numFmtId="0" fontId="7" fillId="0" borderId="12"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83" xfId="0" applyFont="1" applyFill="1" applyBorder="1" applyAlignment="1">
      <alignment horizontal="left" vertical="center" shrinkToFit="1"/>
    </xf>
    <xf numFmtId="0" fontId="7" fillId="33" borderId="34" xfId="0" applyFont="1" applyFill="1" applyBorder="1" applyAlignment="1">
      <alignment horizontal="center" vertical="center" shrinkToFit="1"/>
    </xf>
    <xf numFmtId="49" fontId="7" fillId="0" borderId="34" xfId="0" applyNumberFormat="1"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91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82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2''&#12305;&#26032;&#35373;&#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70" zoomScaleSheetLayoutView="7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3" customWidth="1"/>
    <col min="4" max="16384" width="9.00390625" style="6" customWidth="1"/>
  </cols>
  <sheetData>
    <row r="1" spans="1:3" ht="30" customHeight="1">
      <c r="A1" s="29"/>
      <c r="B1" s="91" t="s">
        <v>175</v>
      </c>
      <c r="C1" s="30"/>
    </row>
    <row r="2" spans="1:3" ht="30" customHeight="1">
      <c r="A2" s="166" t="s">
        <v>72</v>
      </c>
      <c r="B2" s="167"/>
      <c r="C2" s="43" t="s">
        <v>58</v>
      </c>
    </row>
    <row r="3" spans="1:3" ht="30" customHeight="1">
      <c r="A3" s="163" t="s">
        <v>127</v>
      </c>
      <c r="B3" s="72" t="s">
        <v>115</v>
      </c>
      <c r="C3" s="160"/>
    </row>
    <row r="4" spans="1:3" ht="30" customHeight="1">
      <c r="A4" s="164"/>
      <c r="B4" s="72" t="s">
        <v>323</v>
      </c>
      <c r="C4" s="161"/>
    </row>
    <row r="5" spans="1:3" ht="30" customHeight="1">
      <c r="A5" s="165"/>
      <c r="B5" s="108" t="s">
        <v>324</v>
      </c>
      <c r="C5" s="162"/>
    </row>
    <row r="6" spans="1:3" ht="39.75" customHeight="1">
      <c r="A6" s="156" t="s">
        <v>128</v>
      </c>
      <c r="B6" s="108" t="s">
        <v>142</v>
      </c>
      <c r="C6" s="28"/>
    </row>
    <row r="7" spans="1:3" ht="30" customHeight="1">
      <c r="A7" s="156" t="s">
        <v>129</v>
      </c>
      <c r="B7" s="108" t="s">
        <v>178</v>
      </c>
      <c r="C7" s="28"/>
    </row>
    <row r="8" spans="1:3" ht="30" customHeight="1">
      <c r="A8" s="156" t="s">
        <v>130</v>
      </c>
      <c r="B8" s="108" t="s">
        <v>325</v>
      </c>
      <c r="C8" s="28"/>
    </row>
    <row r="9" spans="1:3" s="42" customFormat="1" ht="49.5" customHeight="1">
      <c r="A9" s="157" t="s">
        <v>131</v>
      </c>
      <c r="B9" s="108" t="s">
        <v>326</v>
      </c>
      <c r="C9" s="28"/>
    </row>
    <row r="10" spans="1:3" s="42" customFormat="1" ht="30" customHeight="1">
      <c r="A10" s="156" t="s">
        <v>132</v>
      </c>
      <c r="B10" s="108" t="s">
        <v>287</v>
      </c>
      <c r="C10" s="149"/>
    </row>
    <row r="11" spans="1:3" s="42" customFormat="1" ht="30" customHeight="1">
      <c r="A11" s="150" t="s">
        <v>133</v>
      </c>
      <c r="B11" s="108" t="s">
        <v>288</v>
      </c>
      <c r="C11" s="149"/>
    </row>
    <row r="12" spans="1:3" s="42" customFormat="1" ht="49.5" customHeight="1">
      <c r="A12" s="150" t="s">
        <v>134</v>
      </c>
      <c r="B12" s="108" t="s">
        <v>271</v>
      </c>
      <c r="C12" s="149"/>
    </row>
    <row r="13" spans="1:3" ht="30" customHeight="1">
      <c r="A13" s="158" t="s">
        <v>139</v>
      </c>
      <c r="B13" s="159" t="s">
        <v>289</v>
      </c>
      <c r="C13" s="28"/>
    </row>
    <row r="14" spans="1:3" ht="30" customHeight="1">
      <c r="A14" s="158" t="s">
        <v>140</v>
      </c>
      <c r="B14" s="108" t="s">
        <v>185</v>
      </c>
      <c r="C14" s="95"/>
    </row>
    <row r="15" spans="1:3" ht="33" customHeight="1">
      <c r="A15" s="158" t="s">
        <v>199</v>
      </c>
      <c r="B15" s="109" t="s">
        <v>141</v>
      </c>
      <c r="C15" s="95"/>
    </row>
    <row r="16" spans="1:3" ht="30" customHeight="1">
      <c r="A16" s="158" t="s">
        <v>206</v>
      </c>
      <c r="B16" s="109" t="s">
        <v>257</v>
      </c>
      <c r="C16" s="95"/>
    </row>
    <row r="17" spans="1:3" ht="30" customHeight="1">
      <c r="A17" s="158" t="s">
        <v>245</v>
      </c>
      <c r="B17" s="109" t="s">
        <v>250</v>
      </c>
      <c r="C17" s="28"/>
    </row>
    <row r="18" spans="1:3" ht="39.75" customHeight="1">
      <c r="A18" s="158" t="s">
        <v>246</v>
      </c>
      <c r="B18" s="109" t="s">
        <v>219</v>
      </c>
      <c r="C18" s="117"/>
    </row>
    <row r="19" spans="1:3" ht="30" customHeight="1">
      <c r="A19" s="158" t="s">
        <v>247</v>
      </c>
      <c r="B19" s="109" t="s">
        <v>251</v>
      </c>
      <c r="C19" s="143"/>
    </row>
    <row r="20" spans="1:3" ht="30" customHeight="1">
      <c r="A20" s="158" t="s">
        <v>279</v>
      </c>
      <c r="B20" s="109" t="s">
        <v>249</v>
      </c>
      <c r="C20" s="143"/>
    </row>
    <row r="21" spans="1:3" ht="30" customHeight="1">
      <c r="A21" s="158" t="s">
        <v>280</v>
      </c>
      <c r="B21" s="109" t="s">
        <v>248</v>
      </c>
      <c r="C21" s="143"/>
    </row>
    <row r="22" spans="1:3" ht="30" customHeight="1">
      <c r="A22" s="158" t="s">
        <v>270</v>
      </c>
      <c r="B22" s="109" t="s">
        <v>284</v>
      </c>
      <c r="C22" s="149"/>
    </row>
    <row r="23" spans="1:3" s="147" customFormat="1" ht="30" customHeight="1">
      <c r="A23" s="158" t="s">
        <v>281</v>
      </c>
      <c r="B23" s="109" t="s">
        <v>268</v>
      </c>
      <c r="C23" s="145"/>
    </row>
    <row r="24" spans="1:3" ht="39.75" customHeight="1">
      <c r="A24" s="142" t="s">
        <v>282</v>
      </c>
      <c r="B24" s="109" t="s">
        <v>264</v>
      </c>
      <c r="C24" s="116"/>
    </row>
    <row r="25" spans="1:3" ht="30" customHeight="1">
      <c r="A25" s="79"/>
      <c r="B25" s="106" t="s">
        <v>283</v>
      </c>
      <c r="C25" s="106"/>
    </row>
  </sheetData>
  <sheetProtection sheet="1" selectLockedCells="1"/>
  <mergeCells count="3">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W5" sqref="W5:AA5"/>
    </sheetView>
  </sheetViews>
  <sheetFormatPr defaultColWidth="2.57421875" defaultRowHeight="15"/>
  <cols>
    <col min="1" max="16384" width="2.57421875" style="55" customWidth="1"/>
  </cols>
  <sheetData>
    <row r="1" ht="17.25">
      <c r="B1" s="74" t="s">
        <v>207</v>
      </c>
    </row>
    <row r="2" ht="17.25">
      <c r="B2" s="75"/>
    </row>
    <row r="3" ht="17.25">
      <c r="B3" s="75"/>
    </row>
    <row r="4" ht="18.75" customHeight="1"/>
    <row r="5" spans="1:33" ht="17.25">
      <c r="A5" s="56" t="s">
        <v>208</v>
      </c>
      <c r="B5" s="60"/>
      <c r="C5" s="60"/>
      <c r="D5" s="60"/>
      <c r="E5" s="60"/>
      <c r="F5" s="60"/>
      <c r="G5" s="60"/>
      <c r="H5" s="61"/>
      <c r="I5" s="62"/>
      <c r="J5" s="59"/>
      <c r="K5" s="59"/>
      <c r="L5" s="59"/>
      <c r="M5" s="59"/>
      <c r="N5" s="59"/>
      <c r="O5" s="59"/>
      <c r="P5" s="59"/>
      <c r="Q5" s="59"/>
      <c r="R5" s="59"/>
      <c r="S5" s="59"/>
      <c r="T5" s="59"/>
      <c r="U5" s="59"/>
      <c r="V5" s="59"/>
      <c r="W5" s="606" t="s">
        <v>254</v>
      </c>
      <c r="X5" s="606"/>
      <c r="Y5" s="606"/>
      <c r="Z5" s="606"/>
      <c r="AA5" s="606"/>
      <c r="AB5" s="627">
        <f>'【様式1】新設応募申請書'!W1</f>
        <v>0</v>
      </c>
      <c r="AC5" s="628"/>
      <c r="AD5" s="628"/>
      <c r="AE5" s="628"/>
      <c r="AF5" s="628"/>
      <c r="AG5" s="629"/>
    </row>
    <row r="6" spans="1:33" ht="17.25">
      <c r="A6" s="56"/>
      <c r="B6" s="60"/>
      <c r="C6" s="60"/>
      <c r="D6" s="60"/>
      <c r="E6" s="60"/>
      <c r="F6" s="60"/>
      <c r="G6" s="60"/>
      <c r="H6" s="61"/>
      <c r="I6" s="62"/>
      <c r="J6" s="59"/>
      <c r="K6" s="59"/>
      <c r="L6" s="59"/>
      <c r="M6" s="59"/>
      <c r="N6" s="59"/>
      <c r="O6" s="59"/>
      <c r="P6" s="59"/>
      <c r="Q6" s="59"/>
      <c r="R6" s="59"/>
      <c r="S6" s="59"/>
      <c r="T6" s="59"/>
      <c r="U6" s="59"/>
      <c r="V6" s="59"/>
      <c r="W6" s="123"/>
      <c r="X6" s="123"/>
      <c r="Y6" s="123"/>
      <c r="Z6" s="123"/>
      <c r="AA6" s="123"/>
      <c r="AB6" s="124"/>
      <c r="AC6" s="124"/>
      <c r="AD6" s="124"/>
      <c r="AE6" s="124"/>
      <c r="AF6" s="124"/>
      <c r="AG6" s="124"/>
    </row>
    <row r="7" spans="2:33" ht="16.5" customHeight="1">
      <c r="B7" s="125"/>
      <c r="C7" s="125"/>
      <c r="D7" s="125"/>
      <c r="E7" s="125"/>
      <c r="F7" s="125"/>
      <c r="G7" s="125"/>
      <c r="H7" s="125"/>
      <c r="I7" s="125"/>
      <c r="J7" s="125"/>
      <c r="K7" s="126"/>
      <c r="L7" s="126"/>
      <c r="M7" s="126"/>
      <c r="N7" s="126"/>
      <c r="O7" s="126"/>
      <c r="P7" s="126"/>
      <c r="Q7" s="126"/>
      <c r="R7" s="126"/>
      <c r="S7" s="125"/>
      <c r="T7" s="125"/>
      <c r="U7" s="125"/>
      <c r="V7" s="125"/>
      <c r="W7" s="125"/>
      <c r="X7" s="125"/>
      <c r="Y7" s="125"/>
      <c r="Z7" s="125"/>
      <c r="AA7" s="125"/>
      <c r="AB7" s="125"/>
      <c r="AC7" s="125"/>
      <c r="AD7" s="125"/>
      <c r="AE7" s="125"/>
      <c r="AF7" s="125"/>
      <c r="AG7" s="125"/>
    </row>
    <row r="8" spans="2:33" ht="16.5"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128"/>
      <c r="C9" s="128"/>
      <c r="D9" s="128"/>
      <c r="E9" s="128"/>
      <c r="F9" s="128"/>
      <c r="G9" s="128"/>
      <c r="H9" s="128"/>
      <c r="I9" s="128"/>
      <c r="J9" s="128"/>
      <c r="K9" s="128"/>
      <c r="L9" s="128"/>
      <c r="M9" s="128"/>
      <c r="N9" s="128"/>
      <c r="O9" s="128"/>
      <c r="P9" s="128"/>
      <c r="Q9" s="128"/>
      <c r="R9" s="128"/>
      <c r="S9" s="128"/>
      <c r="T9" s="128"/>
      <c r="U9" s="128"/>
      <c r="V9" s="128"/>
      <c r="W9" s="128"/>
      <c r="X9" s="125"/>
      <c r="Y9" s="125"/>
      <c r="Z9" s="125"/>
      <c r="AA9" s="125"/>
      <c r="AB9" s="125"/>
      <c r="AC9" s="129"/>
      <c r="AD9" s="129"/>
      <c r="AE9" s="129"/>
      <c r="AF9" s="129"/>
      <c r="AG9" s="129"/>
    </row>
    <row r="10" spans="2:33" ht="16.5" customHeight="1">
      <c r="B10" s="121"/>
      <c r="C10" s="121"/>
      <c r="D10" s="121"/>
      <c r="E10" s="121"/>
      <c r="F10" s="121"/>
      <c r="G10" s="121"/>
      <c r="H10" s="121"/>
      <c r="I10" s="121"/>
      <c r="J10" s="121"/>
      <c r="K10" s="121"/>
      <c r="L10" s="121"/>
      <c r="M10" s="121"/>
      <c r="N10" s="121"/>
      <c r="O10" s="121"/>
      <c r="P10" s="121"/>
      <c r="Q10" s="121"/>
      <c r="R10" s="121"/>
      <c r="S10" s="121"/>
      <c r="T10" s="130"/>
      <c r="U10" s="130"/>
      <c r="V10" s="130"/>
      <c r="W10" s="130"/>
      <c r="X10" s="131"/>
      <c r="Y10" s="131"/>
      <c r="Z10" s="131"/>
      <c r="AA10" s="131"/>
      <c r="AB10" s="131"/>
      <c r="AC10" s="132"/>
      <c r="AD10" s="132"/>
      <c r="AE10" s="132"/>
      <c r="AF10" s="132"/>
      <c r="AG10" s="132"/>
    </row>
    <row r="11" spans="2:33" ht="16.5" customHeight="1">
      <c r="B11" s="121"/>
      <c r="C11" s="121"/>
      <c r="D11" s="121"/>
      <c r="E11" s="121"/>
      <c r="F11" s="121"/>
      <c r="G11" s="121"/>
      <c r="H11" s="121"/>
      <c r="I11" s="121"/>
      <c r="J11" s="121"/>
      <c r="K11" s="121"/>
      <c r="L11" s="121"/>
      <c r="M11" s="121"/>
      <c r="N11" s="121"/>
      <c r="O11" s="121"/>
      <c r="P11" s="121"/>
      <c r="Q11" s="121"/>
      <c r="R11" s="121"/>
      <c r="S11" s="121"/>
      <c r="T11" s="130"/>
      <c r="U11" s="130"/>
      <c r="V11" s="130"/>
      <c r="W11" s="130"/>
      <c r="X11" s="131"/>
      <c r="Y11" s="131"/>
      <c r="Z11" s="131"/>
      <c r="AA11" s="131"/>
      <c r="AB11" s="131"/>
      <c r="AC11" s="132"/>
      <c r="AD11" s="132"/>
      <c r="AE11" s="132"/>
      <c r="AF11" s="132"/>
      <c r="AG11" s="132"/>
    </row>
    <row r="12" spans="2:33" ht="16.5" customHeight="1">
      <c r="B12" s="121"/>
      <c r="C12" s="121"/>
      <c r="D12" s="121"/>
      <c r="E12" s="121"/>
      <c r="F12" s="121"/>
      <c r="G12" s="121"/>
      <c r="H12" s="121"/>
      <c r="I12" s="121"/>
      <c r="J12" s="121"/>
      <c r="K12" s="121"/>
      <c r="L12" s="121"/>
      <c r="M12" s="121"/>
      <c r="N12" s="121"/>
      <c r="O12" s="121"/>
      <c r="P12" s="121"/>
      <c r="Q12" s="121"/>
      <c r="R12" s="121"/>
      <c r="S12" s="121"/>
      <c r="T12" s="130"/>
      <c r="U12" s="130"/>
      <c r="V12" s="130"/>
      <c r="W12" s="130"/>
      <c r="X12" s="131"/>
      <c r="Y12" s="131"/>
      <c r="Z12" s="131"/>
      <c r="AA12" s="131"/>
      <c r="AB12" s="131"/>
      <c r="AC12" s="132"/>
      <c r="AD12" s="132"/>
      <c r="AE12" s="132"/>
      <c r="AF12" s="132"/>
      <c r="AG12" s="132"/>
    </row>
    <row r="13" spans="2:33" ht="16.5" customHeight="1">
      <c r="B13" s="121"/>
      <c r="C13" s="121"/>
      <c r="D13" s="121"/>
      <c r="E13" s="121"/>
      <c r="F13" s="121"/>
      <c r="G13" s="121"/>
      <c r="H13" s="121"/>
      <c r="I13" s="121"/>
      <c r="J13" s="121"/>
      <c r="K13" s="121"/>
      <c r="L13" s="121"/>
      <c r="M13" s="121"/>
      <c r="N13" s="121"/>
      <c r="O13" s="121"/>
      <c r="P13" s="121"/>
      <c r="Q13" s="121"/>
      <c r="R13" s="121"/>
      <c r="S13" s="121"/>
      <c r="T13" s="130"/>
      <c r="U13" s="130"/>
      <c r="V13" s="130"/>
      <c r="W13" s="130"/>
      <c r="X13" s="131"/>
      <c r="Y13" s="131"/>
      <c r="Z13" s="131"/>
      <c r="AA13" s="131"/>
      <c r="AB13" s="131"/>
      <c r="AC13" s="132"/>
      <c r="AD13" s="132"/>
      <c r="AE13" s="132"/>
      <c r="AF13" s="132"/>
      <c r="AG13" s="132"/>
    </row>
    <row r="14" spans="1:33" ht="12.75" customHeight="1">
      <c r="A14" s="56"/>
      <c r="B14" s="60"/>
      <c r="C14" s="60"/>
      <c r="D14" s="60"/>
      <c r="E14" s="60"/>
      <c r="F14" s="60"/>
      <c r="G14" s="60"/>
      <c r="H14" s="61"/>
      <c r="I14" s="62"/>
      <c r="J14" s="59"/>
      <c r="K14" s="59"/>
      <c r="L14" s="59"/>
      <c r="M14" s="59"/>
      <c r="N14" s="59"/>
      <c r="O14" s="59"/>
      <c r="P14" s="59"/>
      <c r="Q14" s="59"/>
      <c r="R14" s="59"/>
      <c r="S14" s="59"/>
      <c r="T14" s="59"/>
      <c r="U14" s="59"/>
      <c r="V14" s="59"/>
      <c r="W14" s="59"/>
      <c r="X14" s="10"/>
      <c r="Y14" s="10"/>
      <c r="Z14" s="10"/>
      <c r="AA14" s="10"/>
      <c r="AB14" s="10"/>
      <c r="AC14" s="11"/>
      <c r="AD14" s="11"/>
      <c r="AE14" s="11"/>
      <c r="AF14" s="11"/>
      <c r="AG14" s="11"/>
    </row>
    <row r="15" spans="1:33" ht="13.5">
      <c r="A15" s="534" t="s">
        <v>209</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row>
    <row r="16" spans="1:33" ht="13.5">
      <c r="A16" s="534"/>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row>
    <row r="17" spans="2:33" ht="16.5" customHeight="1">
      <c r="B17" s="127"/>
      <c r="C17" s="127"/>
      <c r="D17" s="127"/>
      <c r="E17" s="127"/>
      <c r="F17" s="127"/>
      <c r="G17" s="127"/>
      <c r="H17" s="127"/>
      <c r="I17" s="127"/>
      <c r="J17" s="127"/>
      <c r="K17" s="133"/>
      <c r="L17" s="133"/>
      <c r="M17" s="133"/>
      <c r="N17" s="133"/>
      <c r="O17" s="133"/>
      <c r="P17" s="133"/>
      <c r="Q17" s="133"/>
      <c r="R17" s="133"/>
      <c r="S17" s="121"/>
      <c r="T17" s="121"/>
      <c r="U17" s="121"/>
      <c r="V17" s="121"/>
      <c r="W17" s="121"/>
      <c r="X17" s="121"/>
      <c r="Y17" s="121"/>
      <c r="Z17" s="121"/>
      <c r="AA17" s="121"/>
      <c r="AB17" s="121"/>
      <c r="AC17" s="121"/>
      <c r="AD17" s="121"/>
      <c r="AE17" s="121"/>
      <c r="AF17" s="121"/>
      <c r="AG17" s="121"/>
    </row>
    <row r="18" spans="2:33" ht="16.5" customHeight="1">
      <c r="B18" s="127"/>
      <c r="C18" s="127"/>
      <c r="D18" s="127"/>
      <c r="E18" s="127"/>
      <c r="F18" s="127"/>
      <c r="G18" s="127"/>
      <c r="H18" s="127"/>
      <c r="I18" s="127"/>
      <c r="J18" s="127"/>
      <c r="K18" s="133"/>
      <c r="L18" s="133"/>
      <c r="M18" s="133"/>
      <c r="N18" s="133"/>
      <c r="O18" s="133"/>
      <c r="P18" s="133"/>
      <c r="Q18" s="133"/>
      <c r="R18" s="133"/>
      <c r="S18" s="121"/>
      <c r="T18" s="121"/>
      <c r="U18" s="121"/>
      <c r="V18" s="121"/>
      <c r="W18" s="121"/>
      <c r="X18" s="121"/>
      <c r="Y18" s="121"/>
      <c r="Z18" s="121"/>
      <c r="AA18" s="121"/>
      <c r="AB18" s="121"/>
      <c r="AC18" s="121"/>
      <c r="AD18" s="121"/>
      <c r="AE18" s="121"/>
      <c r="AF18" s="121"/>
      <c r="AG18" s="121"/>
    </row>
    <row r="19" spans="2:33" ht="16.5" customHeight="1">
      <c r="B19" s="127"/>
      <c r="C19" s="127"/>
      <c r="D19" s="127"/>
      <c r="E19" s="127"/>
      <c r="F19" s="127"/>
      <c r="G19" s="127"/>
      <c r="H19" s="127"/>
      <c r="I19" s="127"/>
      <c r="J19" s="127"/>
      <c r="K19" s="133"/>
      <c r="L19" s="133"/>
      <c r="M19" s="133"/>
      <c r="N19" s="133"/>
      <c r="O19" s="133"/>
      <c r="P19" s="133"/>
      <c r="Q19" s="133"/>
      <c r="R19" s="133"/>
      <c r="S19" s="121"/>
      <c r="T19" s="121"/>
      <c r="U19" s="121"/>
      <c r="V19" s="121"/>
      <c r="W19" s="121"/>
      <c r="X19" s="121"/>
      <c r="Y19" s="121"/>
      <c r="Z19" s="121"/>
      <c r="AA19" s="121"/>
      <c r="AB19" s="121"/>
      <c r="AC19" s="121"/>
      <c r="AD19" s="121"/>
      <c r="AE19" s="121"/>
      <c r="AF19" s="121"/>
      <c r="AG19" s="121"/>
    </row>
    <row r="20" spans="2:33" ht="16.5" customHeight="1">
      <c r="B20" s="134"/>
      <c r="C20" s="134"/>
      <c r="D20" s="134"/>
      <c r="E20" s="134"/>
      <c r="F20" s="119"/>
      <c r="G20" s="119"/>
      <c r="H20" s="119"/>
      <c r="I20" s="119"/>
      <c r="J20" s="119"/>
      <c r="K20" s="119"/>
      <c r="L20" s="119"/>
      <c r="M20" s="118"/>
      <c r="N20" s="118"/>
      <c r="O20" s="118"/>
      <c r="P20" s="118"/>
      <c r="Q20" s="118"/>
      <c r="R20" s="118"/>
      <c r="S20" s="118"/>
      <c r="T20" s="118"/>
      <c r="U20" s="118"/>
      <c r="V20" s="118"/>
      <c r="W20" s="118"/>
      <c r="X20" s="118"/>
      <c r="Y20" s="118"/>
      <c r="Z20" s="118"/>
      <c r="AA20" s="118"/>
      <c r="AB20" s="118"/>
      <c r="AC20" s="118"/>
      <c r="AD20" s="118"/>
      <c r="AE20" s="118"/>
      <c r="AF20" s="118"/>
      <c r="AG20" s="118"/>
    </row>
    <row r="21" spans="1:33" ht="17.25" customHeight="1">
      <c r="A21" s="704" t="s">
        <v>210</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row>
    <row r="22" spans="1:35" ht="16.5" customHeight="1">
      <c r="A22" s="704"/>
      <c r="B22" s="704"/>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I22" s="74" t="s">
        <v>211</v>
      </c>
    </row>
    <row r="23" spans="1:35" ht="16.5" customHeight="1">
      <c r="A23" s="704"/>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I23" s="74"/>
    </row>
    <row r="24" spans="1:33" ht="16.5" customHeight="1">
      <c r="A24" s="704"/>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row>
    <row r="25" spans="2:33" ht="16.5" customHeight="1">
      <c r="B25" s="134"/>
      <c r="C25" s="134"/>
      <c r="D25" s="134"/>
      <c r="E25" s="134"/>
      <c r="F25" s="119"/>
      <c r="G25" s="119"/>
      <c r="H25" s="119"/>
      <c r="I25" s="119"/>
      <c r="J25" s="119"/>
      <c r="K25" s="119"/>
      <c r="L25" s="119"/>
      <c r="M25" s="118"/>
      <c r="N25" s="118"/>
      <c r="O25" s="118"/>
      <c r="P25" s="118"/>
      <c r="Q25" s="118"/>
      <c r="R25" s="118"/>
      <c r="S25" s="118"/>
      <c r="T25" s="119"/>
      <c r="U25" s="119"/>
      <c r="V25" s="119"/>
      <c r="W25" s="119"/>
      <c r="X25" s="119"/>
      <c r="Y25" s="119"/>
      <c r="Z25" s="119"/>
      <c r="AA25" s="120"/>
      <c r="AB25" s="120"/>
      <c r="AC25" s="120"/>
      <c r="AD25" s="120"/>
      <c r="AE25" s="120"/>
      <c r="AF25" s="120"/>
      <c r="AG25" s="120"/>
    </row>
    <row r="26" spans="2:33" ht="30" customHeight="1">
      <c r="B26" s="134"/>
      <c r="C26" s="134"/>
      <c r="D26" s="134"/>
      <c r="E26" s="134"/>
      <c r="F26" s="119"/>
      <c r="G26" s="119"/>
      <c r="H26" s="119"/>
      <c r="I26" s="119"/>
      <c r="J26" s="119"/>
      <c r="K26" s="119"/>
      <c r="L26" s="119"/>
      <c r="M26" s="118"/>
      <c r="N26" s="118"/>
      <c r="O26" s="118"/>
      <c r="P26" s="118"/>
      <c r="Q26" s="118"/>
      <c r="R26" s="118"/>
      <c r="S26" s="118"/>
      <c r="T26" s="119"/>
      <c r="U26" s="119"/>
      <c r="V26" s="119"/>
      <c r="W26" s="119"/>
      <c r="X26" s="119"/>
      <c r="Y26" s="119"/>
      <c r="Z26" s="119"/>
      <c r="AA26" s="120"/>
      <c r="AB26" s="120"/>
      <c r="AC26" s="120"/>
      <c r="AD26" s="120"/>
      <c r="AE26" s="120"/>
      <c r="AF26" s="120"/>
      <c r="AG26" s="120"/>
    </row>
    <row r="27" spans="2:33" ht="16.5" customHeight="1">
      <c r="B27" s="134"/>
      <c r="C27" s="134"/>
      <c r="D27" s="134"/>
      <c r="E27" s="134"/>
      <c r="F27" s="135"/>
      <c r="G27" s="136"/>
      <c r="H27" s="136"/>
      <c r="I27" s="136"/>
      <c r="J27" s="136"/>
      <c r="K27" s="136"/>
      <c r="L27" s="136"/>
      <c r="M27" s="137"/>
      <c r="N27" s="137"/>
      <c r="O27" s="137"/>
      <c r="P27" s="137"/>
      <c r="Q27" s="137"/>
      <c r="R27" s="137"/>
      <c r="S27" s="137"/>
      <c r="T27" s="138"/>
      <c r="U27" s="138"/>
      <c r="V27" s="138"/>
      <c r="W27" s="138"/>
      <c r="X27" s="138"/>
      <c r="Y27" s="138"/>
      <c r="Z27" s="138"/>
      <c r="AA27" s="139"/>
      <c r="AB27" s="139"/>
      <c r="AC27" s="139"/>
      <c r="AD27" s="139"/>
      <c r="AE27" s="139"/>
      <c r="AF27" s="139"/>
      <c r="AG27" s="139"/>
    </row>
    <row r="28" spans="2:33" ht="16.5" customHeight="1">
      <c r="B28" s="140"/>
      <c r="C28" s="125"/>
      <c r="D28" s="125"/>
      <c r="E28" s="125"/>
      <c r="F28" s="125"/>
      <c r="G28" s="125"/>
      <c r="H28" s="125"/>
      <c r="I28" s="125"/>
      <c r="J28" s="125"/>
      <c r="K28" s="125"/>
      <c r="L28" s="125"/>
      <c r="M28" s="125"/>
      <c r="N28" s="125"/>
      <c r="O28" s="125"/>
      <c r="P28" s="125"/>
      <c r="Q28" s="125"/>
      <c r="R28" s="610" t="s">
        <v>221</v>
      </c>
      <c r="S28" s="611"/>
      <c r="T28" s="611"/>
      <c r="U28" s="611"/>
      <c r="V28" s="611"/>
      <c r="W28" s="611"/>
      <c r="X28" s="611"/>
      <c r="Y28" s="611"/>
      <c r="Z28" s="611"/>
      <c r="AA28" s="611"/>
      <c r="AB28" s="611"/>
      <c r="AC28" s="611"/>
      <c r="AD28" s="611"/>
      <c r="AE28" s="611"/>
      <c r="AF28" s="612"/>
      <c r="AG28" s="125"/>
    </row>
    <row r="29" spans="2:33" ht="16.5" customHeight="1">
      <c r="B29" s="141"/>
      <c r="C29" s="141"/>
      <c r="D29" s="141"/>
      <c r="E29" s="141"/>
      <c r="F29" s="141"/>
      <c r="G29" s="141"/>
      <c r="H29" s="141"/>
      <c r="I29" s="141"/>
      <c r="J29" s="141"/>
      <c r="K29" s="125"/>
      <c r="L29" s="125"/>
      <c r="M29" s="125"/>
      <c r="N29" s="125"/>
      <c r="O29" s="125"/>
      <c r="P29" s="125"/>
      <c r="Q29" s="125"/>
      <c r="R29" s="695" t="s">
        <v>182</v>
      </c>
      <c r="S29" s="696"/>
      <c r="T29" s="696"/>
      <c r="U29" s="696"/>
      <c r="V29" s="696"/>
      <c r="W29" s="696"/>
      <c r="X29" s="696"/>
      <c r="Y29" s="696"/>
      <c r="Z29" s="696"/>
      <c r="AA29" s="696"/>
      <c r="AB29" s="696"/>
      <c r="AC29" s="696"/>
      <c r="AD29" s="696"/>
      <c r="AE29" s="696"/>
      <c r="AF29" s="697"/>
      <c r="AG29" s="125"/>
    </row>
    <row r="30" spans="2:33" ht="16.5" customHeight="1">
      <c r="B30" s="127"/>
      <c r="C30" s="127"/>
      <c r="D30" s="127"/>
      <c r="E30" s="127"/>
      <c r="F30" s="127"/>
      <c r="G30" s="127"/>
      <c r="H30" s="127"/>
      <c r="I30" s="127"/>
      <c r="J30" s="127"/>
      <c r="K30" s="133"/>
      <c r="L30" s="133"/>
      <c r="M30" s="133"/>
      <c r="N30" s="133"/>
      <c r="O30" s="133"/>
      <c r="P30" s="133"/>
      <c r="Q30" s="133"/>
      <c r="R30" s="698"/>
      <c r="S30" s="699"/>
      <c r="T30" s="699"/>
      <c r="U30" s="699"/>
      <c r="V30" s="699"/>
      <c r="W30" s="699"/>
      <c r="X30" s="699"/>
      <c r="Y30" s="699"/>
      <c r="Z30" s="699"/>
      <c r="AA30" s="699"/>
      <c r="AB30" s="699"/>
      <c r="AC30" s="699"/>
      <c r="AD30" s="699"/>
      <c r="AE30" s="699"/>
      <c r="AF30" s="700"/>
      <c r="AG30" s="121"/>
    </row>
    <row r="31" spans="2:33" ht="16.5" customHeight="1">
      <c r="B31" s="127"/>
      <c r="C31" s="127"/>
      <c r="D31" s="127"/>
      <c r="E31" s="127"/>
      <c r="F31" s="127"/>
      <c r="G31" s="127"/>
      <c r="H31" s="127"/>
      <c r="I31" s="127"/>
      <c r="J31" s="127"/>
      <c r="K31" s="133"/>
      <c r="L31" s="133"/>
      <c r="M31" s="133"/>
      <c r="N31" s="133"/>
      <c r="O31" s="133"/>
      <c r="P31" s="133"/>
      <c r="Q31" s="133"/>
      <c r="R31" s="701"/>
      <c r="S31" s="702"/>
      <c r="T31" s="702"/>
      <c r="U31" s="702"/>
      <c r="V31" s="702"/>
      <c r="W31" s="702"/>
      <c r="X31" s="702"/>
      <c r="Y31" s="702"/>
      <c r="Z31" s="702"/>
      <c r="AA31" s="702"/>
      <c r="AB31" s="702"/>
      <c r="AC31" s="702"/>
      <c r="AD31" s="702"/>
      <c r="AE31" s="702"/>
      <c r="AF31" s="703"/>
      <c r="AG31" s="121"/>
    </row>
    <row r="32" spans="2:33" ht="16.5" customHeight="1">
      <c r="B32" s="127"/>
      <c r="C32" s="127"/>
      <c r="D32" s="127"/>
      <c r="E32" s="127"/>
      <c r="F32" s="127"/>
      <c r="G32" s="127"/>
      <c r="H32" s="127"/>
      <c r="I32" s="127"/>
      <c r="J32" s="127"/>
      <c r="K32" s="133"/>
      <c r="L32" s="133"/>
      <c r="M32" s="133"/>
      <c r="N32" s="133"/>
      <c r="O32" s="133"/>
      <c r="P32" s="133"/>
      <c r="Q32" s="133"/>
      <c r="R32" s="133"/>
      <c r="S32" s="121"/>
      <c r="T32" s="121"/>
      <c r="U32" s="121"/>
      <c r="V32" s="121"/>
      <c r="W32" s="121"/>
      <c r="X32" s="121"/>
      <c r="Y32" s="121"/>
      <c r="Z32" s="121"/>
      <c r="AA32" s="121"/>
      <c r="AB32" s="121"/>
      <c r="AC32" s="121"/>
      <c r="AD32" s="121"/>
      <c r="AE32" s="121"/>
      <c r="AF32" s="121"/>
      <c r="AG32" s="121"/>
    </row>
    <row r="33" spans="2:33" ht="16.5" customHeight="1">
      <c r="B33" s="127"/>
      <c r="C33" s="127"/>
      <c r="D33" s="127"/>
      <c r="E33" s="127"/>
      <c r="F33" s="127"/>
      <c r="G33" s="127"/>
      <c r="H33" s="127"/>
      <c r="I33" s="127"/>
      <c r="J33" s="127"/>
      <c r="K33" s="133"/>
      <c r="L33" s="133"/>
      <c r="M33" s="133"/>
      <c r="N33" s="133"/>
      <c r="O33" s="133"/>
      <c r="P33" s="133"/>
      <c r="Q33" s="133"/>
      <c r="R33" s="133"/>
      <c r="S33" s="121"/>
      <c r="T33" s="122" t="s">
        <v>212</v>
      </c>
      <c r="U33" s="121"/>
      <c r="V33" s="121"/>
      <c r="W33" s="121"/>
      <c r="X33" s="121"/>
      <c r="Y33" s="121"/>
      <c r="Z33" s="121"/>
      <c r="AA33" s="121"/>
      <c r="AB33" s="121"/>
      <c r="AC33" s="121"/>
      <c r="AD33" s="121"/>
      <c r="AE33" s="121"/>
      <c r="AF33" s="121"/>
      <c r="AG33" s="121"/>
    </row>
    <row r="34" spans="2:33" ht="16.5" customHeight="1">
      <c r="B34" s="127"/>
      <c r="C34" s="127"/>
      <c r="D34" s="127"/>
      <c r="E34" s="127"/>
      <c r="F34" s="127"/>
      <c r="G34" s="127"/>
      <c r="H34" s="127"/>
      <c r="I34" s="127"/>
      <c r="J34" s="127"/>
      <c r="K34" s="133"/>
      <c r="L34" s="133"/>
      <c r="M34" s="133"/>
      <c r="N34" s="133"/>
      <c r="O34" s="133"/>
      <c r="P34" s="133"/>
      <c r="Q34" s="133"/>
      <c r="R34" s="133"/>
      <c r="S34" s="121"/>
      <c r="T34" s="127" t="s">
        <v>213</v>
      </c>
      <c r="U34" s="121"/>
      <c r="V34" s="121"/>
      <c r="W34" s="121"/>
      <c r="X34" s="121"/>
      <c r="Y34" s="121"/>
      <c r="Z34" s="121"/>
      <c r="AA34" s="121"/>
      <c r="AB34" s="121"/>
      <c r="AC34" s="121"/>
      <c r="AD34" s="121"/>
      <c r="AE34" s="121"/>
      <c r="AF34" s="121"/>
      <c r="AG34" s="121"/>
    </row>
    <row r="35" spans="2:35" ht="16.5" customHeight="1">
      <c r="B35" s="127"/>
      <c r="C35" s="127"/>
      <c r="D35" s="127"/>
      <c r="E35" s="127"/>
      <c r="F35" s="127"/>
      <c r="G35" s="127"/>
      <c r="H35" s="127"/>
      <c r="I35" s="127"/>
      <c r="J35" s="127"/>
      <c r="K35" s="133"/>
      <c r="L35" s="133"/>
      <c r="M35" s="133"/>
      <c r="N35" s="133"/>
      <c r="O35" s="133"/>
      <c r="P35" s="133"/>
      <c r="Q35" s="133"/>
      <c r="R35" s="133"/>
      <c r="S35" s="121"/>
      <c r="T35" s="127" t="s">
        <v>214</v>
      </c>
      <c r="U35" s="121"/>
      <c r="V35" s="121"/>
      <c r="W35" s="121"/>
      <c r="X35" s="121"/>
      <c r="Y35" s="121"/>
      <c r="Z35" s="121"/>
      <c r="AA35" s="121"/>
      <c r="AB35" s="121"/>
      <c r="AC35" s="121"/>
      <c r="AD35" s="121"/>
      <c r="AE35" s="121"/>
      <c r="AF35" s="121"/>
      <c r="AG35" s="121"/>
      <c r="AI35" s="74" t="s">
        <v>217</v>
      </c>
    </row>
    <row r="36" spans="2:33" ht="16.5" customHeight="1">
      <c r="B36" s="127"/>
      <c r="C36" s="127"/>
      <c r="D36" s="127"/>
      <c r="E36" s="127"/>
      <c r="F36" s="127"/>
      <c r="G36" s="127"/>
      <c r="H36" s="127"/>
      <c r="I36" s="127"/>
      <c r="J36" s="127"/>
      <c r="K36" s="133"/>
      <c r="L36" s="133"/>
      <c r="M36" s="133"/>
      <c r="N36" s="133"/>
      <c r="O36" s="133"/>
      <c r="P36" s="133"/>
      <c r="Q36" s="133"/>
      <c r="R36" s="133"/>
      <c r="S36" s="121"/>
      <c r="T36" s="121"/>
      <c r="U36" s="121"/>
      <c r="V36" s="121"/>
      <c r="W36" s="121"/>
      <c r="X36" s="121"/>
      <c r="Y36" s="121"/>
      <c r="Z36" s="121"/>
      <c r="AA36" s="121"/>
      <c r="AB36" s="121"/>
      <c r="AC36" s="121"/>
      <c r="AD36" s="121"/>
      <c r="AE36" s="121"/>
      <c r="AF36" s="121"/>
      <c r="AG36" s="121"/>
    </row>
    <row r="37" spans="2:33" ht="16.5" customHeight="1">
      <c r="B37" s="127"/>
      <c r="C37" s="127"/>
      <c r="D37" s="127"/>
      <c r="E37" s="127"/>
      <c r="F37" s="127"/>
      <c r="G37" s="127"/>
      <c r="H37" s="127"/>
      <c r="I37" s="127"/>
      <c r="J37" s="127"/>
      <c r="K37" s="133"/>
      <c r="L37" s="133"/>
      <c r="M37" s="133"/>
      <c r="N37" s="133"/>
      <c r="O37" s="133"/>
      <c r="P37" s="133"/>
      <c r="Q37" s="133"/>
      <c r="R37" s="133"/>
      <c r="S37" s="121"/>
      <c r="T37" s="121"/>
      <c r="U37" s="121"/>
      <c r="V37" s="121"/>
      <c r="W37" s="121"/>
      <c r="X37" s="121"/>
      <c r="Y37" s="121"/>
      <c r="Z37" s="121"/>
      <c r="AA37" s="121"/>
      <c r="AB37" s="121"/>
      <c r="AC37" s="121"/>
      <c r="AD37" s="121"/>
      <c r="AE37" s="121"/>
      <c r="AF37" s="121"/>
      <c r="AG37" s="121"/>
    </row>
    <row r="38" spans="2:33" ht="16.5" customHeight="1">
      <c r="B38" s="127"/>
      <c r="C38" s="127"/>
      <c r="D38" s="127"/>
      <c r="E38" s="127"/>
      <c r="F38" s="127"/>
      <c r="G38" s="127"/>
      <c r="H38" s="127"/>
      <c r="I38" s="127"/>
      <c r="J38" s="127"/>
      <c r="K38" s="133"/>
      <c r="L38" s="133"/>
      <c r="M38" s="133"/>
      <c r="N38" s="133"/>
      <c r="O38" s="133"/>
      <c r="P38" s="133"/>
      <c r="Q38" s="133"/>
      <c r="R38" s="133"/>
      <c r="S38" s="121"/>
      <c r="T38" s="127" t="s">
        <v>212</v>
      </c>
      <c r="U38" s="121"/>
      <c r="V38" s="121"/>
      <c r="W38" s="121"/>
      <c r="X38" s="121"/>
      <c r="Y38" s="121"/>
      <c r="Z38" s="121"/>
      <c r="AA38" s="121"/>
      <c r="AB38" s="121"/>
      <c r="AC38" s="121"/>
      <c r="AD38" s="121"/>
      <c r="AE38" s="121"/>
      <c r="AF38" s="121"/>
      <c r="AG38" s="121"/>
    </row>
    <row r="39" spans="2:35" ht="16.5" customHeight="1">
      <c r="B39" s="127"/>
      <c r="C39" s="127"/>
      <c r="D39" s="127"/>
      <c r="E39" s="127"/>
      <c r="F39" s="127"/>
      <c r="G39" s="127"/>
      <c r="H39" s="127"/>
      <c r="I39" s="127"/>
      <c r="J39" s="127"/>
      <c r="K39" s="133"/>
      <c r="L39" s="133"/>
      <c r="M39" s="133"/>
      <c r="N39" s="133"/>
      <c r="O39" s="133"/>
      <c r="P39" s="133"/>
      <c r="Q39" s="133"/>
      <c r="R39" s="133"/>
      <c r="S39" s="121"/>
      <c r="T39" s="127" t="s">
        <v>215</v>
      </c>
      <c r="U39" s="121"/>
      <c r="V39" s="121"/>
      <c r="W39" s="121"/>
      <c r="X39" s="121"/>
      <c r="Y39" s="121"/>
      <c r="Z39" s="121"/>
      <c r="AA39" s="121"/>
      <c r="AB39" s="121"/>
      <c r="AC39" s="121"/>
      <c r="AD39" s="121"/>
      <c r="AE39" s="121"/>
      <c r="AF39" s="121"/>
      <c r="AG39" s="121"/>
      <c r="AI39" s="74" t="s">
        <v>218</v>
      </c>
    </row>
    <row r="40" spans="2:36" ht="16.5" customHeight="1">
      <c r="B40" s="127"/>
      <c r="C40" s="127"/>
      <c r="D40" s="127"/>
      <c r="E40" s="127"/>
      <c r="F40" s="127"/>
      <c r="G40" s="127"/>
      <c r="H40" s="127"/>
      <c r="I40" s="127"/>
      <c r="J40" s="127"/>
      <c r="K40" s="133"/>
      <c r="L40" s="133"/>
      <c r="M40" s="133"/>
      <c r="N40" s="133"/>
      <c r="O40" s="133"/>
      <c r="P40" s="133"/>
      <c r="Q40" s="133"/>
      <c r="R40" s="133"/>
      <c r="S40" s="121"/>
      <c r="T40" s="121"/>
      <c r="U40" s="121"/>
      <c r="V40" s="121"/>
      <c r="W40" s="121"/>
      <c r="X40" s="121"/>
      <c r="Y40" s="121"/>
      <c r="Z40" s="121"/>
      <c r="AA40" s="121"/>
      <c r="AB40" s="121"/>
      <c r="AC40" s="121"/>
      <c r="AD40" s="121"/>
      <c r="AE40" s="121"/>
      <c r="AF40" s="121"/>
      <c r="AG40" s="121"/>
      <c r="AJ40" s="74" t="s">
        <v>216</v>
      </c>
    </row>
    <row r="41" spans="2:33" ht="16.5" customHeight="1">
      <c r="B41" s="127"/>
      <c r="C41" s="127"/>
      <c r="D41" s="127"/>
      <c r="E41" s="127"/>
      <c r="F41" s="127"/>
      <c r="G41" s="127"/>
      <c r="H41" s="127"/>
      <c r="I41" s="127"/>
      <c r="J41" s="127"/>
      <c r="K41" s="133"/>
      <c r="L41" s="133"/>
      <c r="M41" s="133"/>
      <c r="N41" s="133"/>
      <c r="O41" s="133"/>
      <c r="P41" s="133"/>
      <c r="Q41" s="133"/>
      <c r="R41" s="133"/>
      <c r="S41" s="121"/>
      <c r="T41" s="121"/>
      <c r="U41" s="121"/>
      <c r="V41" s="121"/>
      <c r="W41" s="121"/>
      <c r="X41" s="121"/>
      <c r="Y41" s="121"/>
      <c r="Z41" s="121"/>
      <c r="AA41" s="121"/>
      <c r="AB41" s="121"/>
      <c r="AC41" s="121"/>
      <c r="AD41" s="121"/>
      <c r="AE41" s="121"/>
      <c r="AF41" s="121"/>
      <c r="AG41" s="121"/>
    </row>
    <row r="42" spans="2:33" ht="16.5" customHeight="1">
      <c r="B42" s="127"/>
      <c r="C42" s="127"/>
      <c r="D42" s="127"/>
      <c r="E42" s="127"/>
      <c r="F42" s="127"/>
      <c r="G42" s="127"/>
      <c r="H42" s="127"/>
      <c r="I42" s="127"/>
      <c r="J42" s="127"/>
      <c r="K42" s="133"/>
      <c r="L42" s="133"/>
      <c r="M42" s="133"/>
      <c r="N42" s="133"/>
      <c r="O42" s="133"/>
      <c r="P42" s="133"/>
      <c r="Q42" s="133"/>
      <c r="R42" s="133"/>
      <c r="S42" s="121"/>
      <c r="T42" s="121"/>
      <c r="U42" s="121"/>
      <c r="V42" s="121"/>
      <c r="W42" s="121"/>
      <c r="X42" s="121"/>
      <c r="Y42" s="121"/>
      <c r="Z42" s="121"/>
      <c r="AA42" s="121"/>
      <c r="AB42" s="121"/>
      <c r="AC42" s="121"/>
      <c r="AD42" s="121"/>
      <c r="AE42" s="121"/>
      <c r="AF42" s="121"/>
      <c r="AG42" s="121"/>
    </row>
    <row r="43" spans="2:43" ht="16.5" customHeight="1">
      <c r="B43" s="127"/>
      <c r="C43" s="127"/>
      <c r="D43" s="127"/>
      <c r="E43" s="127"/>
      <c r="F43" s="127"/>
      <c r="G43" s="127"/>
      <c r="H43" s="127"/>
      <c r="I43" s="127"/>
      <c r="J43" s="127"/>
      <c r="K43" s="133"/>
      <c r="L43" s="133"/>
      <c r="M43" s="133"/>
      <c r="N43" s="133"/>
      <c r="O43" s="133"/>
      <c r="P43" s="133"/>
      <c r="Q43" s="133"/>
      <c r="R43" s="133"/>
      <c r="S43" s="121"/>
      <c r="T43" s="121"/>
      <c r="U43" s="121"/>
      <c r="V43" s="121"/>
      <c r="W43" s="121"/>
      <c r="X43" s="121"/>
      <c r="Y43" s="121"/>
      <c r="Z43" s="121"/>
      <c r="AA43" s="121"/>
      <c r="AB43" s="121"/>
      <c r="AC43" s="121"/>
      <c r="AD43" s="121"/>
      <c r="AE43" s="121"/>
      <c r="AF43" s="121"/>
      <c r="AG43" s="121"/>
      <c r="AQ43" s="97"/>
    </row>
    <row r="44" spans="2:33" ht="16.5" customHeight="1">
      <c r="B44" s="127"/>
      <c r="C44" s="127"/>
      <c r="D44" s="127"/>
      <c r="E44" s="127"/>
      <c r="F44" s="127"/>
      <c r="G44" s="127"/>
      <c r="H44" s="127"/>
      <c r="I44" s="127"/>
      <c r="J44" s="127"/>
      <c r="K44" s="133"/>
      <c r="L44" s="133"/>
      <c r="M44" s="133"/>
      <c r="N44" s="133"/>
      <c r="O44" s="133"/>
      <c r="P44" s="133"/>
      <c r="Q44" s="133"/>
      <c r="R44" s="133"/>
      <c r="S44" s="121"/>
      <c r="T44" s="121"/>
      <c r="U44" s="121"/>
      <c r="V44" s="121"/>
      <c r="W44" s="121"/>
      <c r="X44" s="121"/>
      <c r="Y44" s="121"/>
      <c r="Z44" s="121"/>
      <c r="AA44" s="121"/>
      <c r="AB44" s="121"/>
      <c r="AC44" s="121"/>
      <c r="AD44" s="121"/>
      <c r="AE44" s="121"/>
      <c r="AF44" s="121"/>
      <c r="AG44" s="121"/>
    </row>
    <row r="45" spans="2:33" ht="16.5" customHeight="1">
      <c r="B45" s="127"/>
      <c r="C45" s="127"/>
      <c r="D45" s="127"/>
      <c r="E45" s="127"/>
      <c r="F45" s="127"/>
      <c r="G45" s="127"/>
      <c r="H45" s="127"/>
      <c r="I45" s="127"/>
      <c r="J45" s="127"/>
      <c r="K45" s="133"/>
      <c r="L45" s="133"/>
      <c r="M45" s="133"/>
      <c r="N45" s="133"/>
      <c r="O45" s="133"/>
      <c r="P45" s="133"/>
      <c r="Q45" s="133"/>
      <c r="R45" s="133"/>
      <c r="S45" s="121"/>
      <c r="T45" s="121"/>
      <c r="U45" s="121"/>
      <c r="V45" s="121"/>
      <c r="W45" s="121"/>
      <c r="X45" s="121"/>
      <c r="Y45" s="121"/>
      <c r="Z45" s="121"/>
      <c r="AA45" s="121"/>
      <c r="AB45" s="121"/>
      <c r="AC45" s="121"/>
      <c r="AD45" s="121"/>
      <c r="AE45" s="121"/>
      <c r="AF45" s="121"/>
      <c r="AG45" s="121"/>
    </row>
    <row r="46" spans="2:33" ht="16.5" customHeight="1">
      <c r="B46" s="127"/>
      <c r="C46" s="127"/>
      <c r="D46" s="127"/>
      <c r="E46" s="127"/>
      <c r="F46" s="127"/>
      <c r="G46" s="127"/>
      <c r="H46" s="127"/>
      <c r="I46" s="127"/>
      <c r="J46" s="127"/>
      <c r="K46" s="133"/>
      <c r="L46" s="133"/>
      <c r="M46" s="133"/>
      <c r="N46" s="133"/>
      <c r="O46" s="133"/>
      <c r="P46" s="133"/>
      <c r="Q46" s="133"/>
      <c r="R46" s="133"/>
      <c r="S46" s="121"/>
      <c r="T46" s="121"/>
      <c r="U46" s="121"/>
      <c r="V46" s="121"/>
      <c r="W46" s="121"/>
      <c r="X46" s="121"/>
      <c r="Y46" s="121"/>
      <c r="Z46" s="121"/>
      <c r="AA46" s="121"/>
      <c r="AB46" s="121"/>
      <c r="AC46" s="121"/>
      <c r="AD46" s="121"/>
      <c r="AE46" s="121"/>
      <c r="AF46" s="121"/>
      <c r="AG46" s="121"/>
    </row>
    <row r="47" spans="2:33" ht="16.5" customHeight="1">
      <c r="B47" s="121"/>
      <c r="C47" s="121"/>
      <c r="D47" s="121"/>
      <c r="E47" s="121"/>
      <c r="F47" s="121"/>
      <c r="G47" s="121"/>
      <c r="H47" s="121"/>
      <c r="I47" s="121"/>
      <c r="J47" s="121"/>
      <c r="K47" s="121"/>
      <c r="L47" s="121"/>
      <c r="M47" s="121"/>
      <c r="N47" s="121"/>
      <c r="O47" s="121"/>
      <c r="P47" s="121"/>
      <c r="Q47" s="121"/>
      <c r="R47" s="121"/>
      <c r="S47" s="121"/>
      <c r="T47" s="130"/>
      <c r="U47" s="130"/>
      <c r="V47" s="130"/>
      <c r="W47" s="130"/>
      <c r="X47" s="131"/>
      <c r="Y47" s="131"/>
      <c r="Z47" s="131"/>
      <c r="AA47" s="131"/>
      <c r="AB47" s="131"/>
      <c r="AC47" s="132"/>
      <c r="AD47" s="132"/>
      <c r="AE47" s="132"/>
      <c r="AF47" s="132"/>
      <c r="AG47" s="132"/>
    </row>
    <row r="48" spans="2:33" ht="16.5" customHeight="1">
      <c r="B48" s="121"/>
      <c r="C48" s="121"/>
      <c r="D48" s="121"/>
      <c r="E48" s="121"/>
      <c r="F48" s="121"/>
      <c r="G48" s="121"/>
      <c r="H48" s="121"/>
      <c r="I48" s="121"/>
      <c r="J48" s="121"/>
      <c r="K48" s="121"/>
      <c r="L48" s="121"/>
      <c r="M48" s="121"/>
      <c r="N48" s="121"/>
      <c r="O48" s="121"/>
      <c r="P48" s="121"/>
      <c r="Q48" s="121"/>
      <c r="R48" s="121"/>
      <c r="S48" s="121"/>
      <c r="T48" s="130"/>
      <c r="U48" s="130"/>
      <c r="V48" s="130"/>
      <c r="W48" s="130"/>
      <c r="X48" s="131"/>
      <c r="Y48" s="131"/>
      <c r="Z48" s="131"/>
      <c r="AA48" s="131"/>
      <c r="AB48" s="131"/>
      <c r="AC48" s="132"/>
      <c r="AD48" s="132"/>
      <c r="AE48" s="132"/>
      <c r="AF48" s="132"/>
      <c r="AG48" s="132"/>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5" customFormat="1" ht="26.25" customHeight="1">
      <c r="B1" s="45" t="s">
        <v>76</v>
      </c>
      <c r="C1" s="46"/>
      <c r="D1" s="46"/>
      <c r="E1" s="46"/>
      <c r="F1" s="46"/>
      <c r="G1" s="46"/>
      <c r="H1" s="46"/>
      <c r="I1" s="46"/>
      <c r="J1" s="46"/>
      <c r="K1" s="48"/>
    </row>
    <row r="2" spans="2:11" s="25" customFormat="1" ht="24.75" customHeight="1">
      <c r="B2" s="47" t="s">
        <v>46</v>
      </c>
      <c r="C2" s="46"/>
      <c r="D2" s="46"/>
      <c r="E2" s="46"/>
      <c r="F2" s="46"/>
      <c r="G2" s="46"/>
      <c r="H2" s="46"/>
      <c r="I2" s="46"/>
      <c r="J2" s="46"/>
      <c r="K2" s="49"/>
    </row>
    <row r="3" spans="2:11" s="25" customFormat="1" ht="24.75" customHeight="1">
      <c r="B3" s="94" t="s">
        <v>126</v>
      </c>
      <c r="C3" s="94"/>
      <c r="D3" s="94"/>
      <c r="E3" s="94"/>
      <c r="F3" s="94"/>
      <c r="G3" s="94"/>
      <c r="H3" s="94"/>
      <c r="I3" s="94"/>
      <c r="J3" s="94"/>
      <c r="K3" s="50"/>
    </row>
    <row r="4" spans="2:11" ht="9" customHeight="1">
      <c r="B4" s="350"/>
      <c r="C4" s="351"/>
      <c r="D4" s="351"/>
      <c r="E4" s="351"/>
      <c r="F4" s="351"/>
      <c r="G4" s="351"/>
      <c r="H4" s="351"/>
      <c r="I4" s="351"/>
      <c r="J4" s="351"/>
      <c r="K4" s="351"/>
    </row>
    <row r="5" spans="1:11" s="12" customFormat="1" ht="33" customHeight="1">
      <c r="A5" s="13"/>
      <c r="B5" s="707" t="s">
        <v>33</v>
      </c>
      <c r="C5" s="708"/>
      <c r="D5" s="708"/>
      <c r="E5" s="708"/>
      <c r="F5" s="708"/>
      <c r="G5" s="708"/>
      <c r="H5" s="708"/>
      <c r="I5" s="708"/>
      <c r="J5" s="709"/>
      <c r="K5" s="77" t="s">
        <v>34</v>
      </c>
    </row>
    <row r="6" spans="1:11" s="12" customFormat="1" ht="42.75" customHeight="1">
      <c r="A6" s="13"/>
      <c r="B6" s="705" t="s">
        <v>74</v>
      </c>
      <c r="C6" s="706"/>
      <c r="D6" s="706"/>
      <c r="E6" s="706"/>
      <c r="F6" s="706"/>
      <c r="G6" s="706"/>
      <c r="H6" s="706"/>
      <c r="I6" s="706"/>
      <c r="J6" s="706"/>
      <c r="K6" s="78">
        <f>'【別紙1】新設実施計画書'!K6</f>
        <v>0</v>
      </c>
    </row>
    <row r="7" spans="1:11" s="12" customFormat="1" ht="13.5">
      <c r="A7" s="13"/>
      <c r="B7" s="362" t="s">
        <v>35</v>
      </c>
      <c r="C7" s="305"/>
      <c r="D7" s="305"/>
      <c r="E7" s="305"/>
      <c r="F7" s="305"/>
      <c r="G7" s="305"/>
      <c r="H7" s="305"/>
      <c r="I7" s="305"/>
      <c r="J7" s="305"/>
      <c r="K7" s="78">
        <f>'【別紙1】新設実施計画書'!K7</f>
        <v>0</v>
      </c>
    </row>
    <row r="8" spans="1:11" s="12" customFormat="1" ht="13.5" customHeight="1">
      <c r="A8" s="13"/>
      <c r="B8" s="360" t="s">
        <v>32</v>
      </c>
      <c r="C8" s="361"/>
      <c r="D8" s="361"/>
      <c r="E8" s="361"/>
      <c r="F8" s="361"/>
      <c r="G8" s="361"/>
      <c r="H8" s="361"/>
      <c r="I8" s="361"/>
      <c r="J8" s="361"/>
      <c r="K8" s="78">
        <f>'【別紙1】新設実施計画書'!K8</f>
        <v>0</v>
      </c>
    </row>
    <row r="9" spans="2:11" ht="14.25" customHeight="1">
      <c r="B9" s="14"/>
      <c r="C9" s="354" t="s">
        <v>36</v>
      </c>
      <c r="D9" s="355"/>
      <c r="E9" s="321" t="s">
        <v>38</v>
      </c>
      <c r="F9" s="321"/>
      <c r="G9" s="321"/>
      <c r="H9" s="321"/>
      <c r="I9" s="321"/>
      <c r="J9" s="321"/>
      <c r="K9" s="78">
        <f>'【別紙1】新設実施計画書'!K9</f>
        <v>0</v>
      </c>
    </row>
    <row r="10" spans="2:11" ht="14.25" customHeight="1">
      <c r="B10" s="14"/>
      <c r="C10" s="356"/>
      <c r="D10" s="357"/>
      <c r="E10" s="321" t="s">
        <v>25</v>
      </c>
      <c r="F10" s="321"/>
      <c r="G10" s="321"/>
      <c r="H10" s="321"/>
      <c r="I10" s="321"/>
      <c r="J10" s="321"/>
      <c r="K10" s="78">
        <f>'【別紙1】新設実施計画書'!K10</f>
        <v>0</v>
      </c>
    </row>
    <row r="11" spans="2:11" ht="14.25" customHeight="1">
      <c r="B11" s="14"/>
      <c r="C11" s="356"/>
      <c r="D11" s="357"/>
      <c r="E11" s="321" t="s">
        <v>37</v>
      </c>
      <c r="F11" s="321"/>
      <c r="G11" s="321"/>
      <c r="H11" s="321"/>
      <c r="I11" s="321"/>
      <c r="J11" s="321"/>
      <c r="K11" s="78">
        <f>'【別紙1】新設実施計画書'!K11</f>
        <v>0</v>
      </c>
    </row>
    <row r="12" spans="2:11" ht="14.25" customHeight="1">
      <c r="B12" s="14"/>
      <c r="C12" s="356"/>
      <c r="D12" s="357"/>
      <c r="E12" s="321" t="s">
        <v>20</v>
      </c>
      <c r="F12" s="321"/>
      <c r="G12" s="321"/>
      <c r="H12" s="321"/>
      <c r="I12" s="321"/>
      <c r="J12" s="321"/>
      <c r="K12" s="78">
        <f>'【別紙1】新設実施計画書'!K12</f>
        <v>0</v>
      </c>
    </row>
    <row r="13" spans="2:11" ht="14.25" customHeight="1">
      <c r="B13" s="14"/>
      <c r="C13" s="356"/>
      <c r="D13" s="357"/>
      <c r="E13" s="321" t="s">
        <v>17</v>
      </c>
      <c r="F13" s="321"/>
      <c r="G13" s="321"/>
      <c r="H13" s="321"/>
      <c r="I13" s="321"/>
      <c r="J13" s="321"/>
      <c r="K13" s="78">
        <f>'【別紙1】新設実施計画書'!K13</f>
        <v>0</v>
      </c>
    </row>
    <row r="14" spans="2:11" ht="14.25" customHeight="1">
      <c r="B14" s="14"/>
      <c r="C14" s="356"/>
      <c r="D14" s="357"/>
      <c r="E14" s="321" t="s">
        <v>18</v>
      </c>
      <c r="F14" s="321"/>
      <c r="G14" s="321"/>
      <c r="H14" s="321"/>
      <c r="I14" s="321"/>
      <c r="J14" s="321"/>
      <c r="K14" s="78">
        <f>'【別紙1】新設実施計画書'!K14</f>
        <v>0</v>
      </c>
    </row>
    <row r="15" spans="2:11" ht="14.25" customHeight="1">
      <c r="B15" s="14"/>
      <c r="C15" s="358"/>
      <c r="D15" s="359"/>
      <c r="E15" s="321" t="s">
        <v>26</v>
      </c>
      <c r="F15" s="321"/>
      <c r="G15" s="321"/>
      <c r="H15" s="321"/>
      <c r="I15" s="321"/>
      <c r="J15" s="321"/>
      <c r="K15" s="78">
        <f>'【別紙1】新設実施計画書'!K15</f>
        <v>0</v>
      </c>
    </row>
    <row r="16" spans="2:11" ht="14.25" customHeight="1">
      <c r="B16" s="14"/>
      <c r="C16" s="370" t="s">
        <v>91</v>
      </c>
      <c r="D16" s="371"/>
      <c r="E16" s="321" t="s">
        <v>16</v>
      </c>
      <c r="F16" s="321"/>
      <c r="G16" s="321"/>
      <c r="H16" s="321"/>
      <c r="I16" s="321"/>
      <c r="J16" s="321"/>
      <c r="K16" s="78">
        <f>'【別紙1】新設実施計画書'!K16</f>
        <v>0</v>
      </c>
    </row>
    <row r="17" spans="2:11" ht="14.25" customHeight="1">
      <c r="B17" s="14"/>
      <c r="C17" s="372"/>
      <c r="D17" s="373"/>
      <c r="E17" s="323" t="s">
        <v>27</v>
      </c>
      <c r="F17" s="324"/>
      <c r="G17" s="324"/>
      <c r="H17" s="324"/>
      <c r="I17" s="324"/>
      <c r="J17" s="325"/>
      <c r="K17" s="78">
        <f>'【別紙1】新設実施計画書'!K17</f>
        <v>0</v>
      </c>
    </row>
    <row r="18" spans="2:11" ht="14.25" customHeight="1">
      <c r="B18" s="14"/>
      <c r="C18" s="372"/>
      <c r="D18" s="373"/>
      <c r="E18" s="323" t="s">
        <v>25</v>
      </c>
      <c r="F18" s="324"/>
      <c r="G18" s="324"/>
      <c r="H18" s="324"/>
      <c r="I18" s="324"/>
      <c r="J18" s="325"/>
      <c r="K18" s="78">
        <f>'【別紙1】新設実施計画書'!K18</f>
        <v>0</v>
      </c>
    </row>
    <row r="19" spans="2:11" ht="14.25" customHeight="1">
      <c r="B19" s="14"/>
      <c r="C19" s="372"/>
      <c r="D19" s="373"/>
      <c r="E19" s="321" t="s">
        <v>37</v>
      </c>
      <c r="F19" s="321"/>
      <c r="G19" s="321"/>
      <c r="H19" s="321"/>
      <c r="I19" s="321"/>
      <c r="J19" s="321"/>
      <c r="K19" s="78">
        <f>'【別紙1】新設実施計画書'!K19</f>
        <v>0</v>
      </c>
    </row>
    <row r="20" spans="2:11" ht="14.25" customHeight="1">
      <c r="B20" s="14"/>
      <c r="C20" s="372"/>
      <c r="D20" s="373"/>
      <c r="E20" s="321" t="s">
        <v>20</v>
      </c>
      <c r="F20" s="321"/>
      <c r="G20" s="321"/>
      <c r="H20" s="321"/>
      <c r="I20" s="321"/>
      <c r="J20" s="321"/>
      <c r="K20" s="78">
        <f>'【別紙1】新設実施計画書'!K20</f>
        <v>0</v>
      </c>
    </row>
    <row r="21" spans="2:11" ht="14.25" customHeight="1">
      <c r="B21" s="14"/>
      <c r="C21" s="372"/>
      <c r="D21" s="373"/>
      <c r="E21" s="321" t="s">
        <v>17</v>
      </c>
      <c r="F21" s="321"/>
      <c r="G21" s="321"/>
      <c r="H21" s="321"/>
      <c r="I21" s="321"/>
      <c r="J21" s="321"/>
      <c r="K21" s="78">
        <f>'【別紙1】新設実施計画書'!K21</f>
        <v>0</v>
      </c>
    </row>
    <row r="22" spans="2:11" ht="14.25" customHeight="1">
      <c r="B22" s="14"/>
      <c r="C22" s="372"/>
      <c r="D22" s="373"/>
      <c r="E22" s="321" t="s">
        <v>18</v>
      </c>
      <c r="F22" s="321"/>
      <c r="G22" s="321"/>
      <c r="H22" s="321"/>
      <c r="I22" s="321"/>
      <c r="J22" s="321"/>
      <c r="K22" s="78">
        <f>'【別紙1】新設実施計画書'!K22</f>
        <v>0</v>
      </c>
    </row>
    <row r="23" spans="2:11" ht="14.25" customHeight="1">
      <c r="B23" s="14"/>
      <c r="C23" s="374"/>
      <c r="D23" s="375"/>
      <c r="E23" s="321" t="s">
        <v>26</v>
      </c>
      <c r="F23" s="321"/>
      <c r="G23" s="321"/>
      <c r="H23" s="321"/>
      <c r="I23" s="321"/>
      <c r="J23" s="321"/>
      <c r="K23" s="78">
        <f>'【別紙1】新設実施計画書'!K23</f>
        <v>0</v>
      </c>
    </row>
    <row r="24" spans="2:11" ht="14.25" customHeight="1">
      <c r="B24" s="312" t="s">
        <v>21</v>
      </c>
      <c r="C24" s="276" t="s">
        <v>22</v>
      </c>
      <c r="D24" s="276" t="s">
        <v>28</v>
      </c>
      <c r="E24" s="276"/>
      <c r="F24" s="276"/>
      <c r="G24" s="276"/>
      <c r="H24" s="276"/>
      <c r="I24" s="276"/>
      <c r="J24" s="276"/>
      <c r="K24" s="78">
        <f>'【別紙1】新設実施計画書'!K24</f>
        <v>0</v>
      </c>
    </row>
    <row r="25" spans="2:11" ht="14.25" customHeight="1">
      <c r="B25" s="313"/>
      <c r="C25" s="276"/>
      <c r="D25" s="275" t="s">
        <v>82</v>
      </c>
      <c r="E25" s="275"/>
      <c r="F25" s="275"/>
      <c r="G25" s="275"/>
      <c r="H25" s="275"/>
      <c r="I25" s="275"/>
      <c r="J25" s="275"/>
      <c r="K25" s="78">
        <f>'【別紙1】新設実施計画書'!K25</f>
        <v>0</v>
      </c>
    </row>
    <row r="26" spans="2:11" ht="14.25" customHeight="1">
      <c r="B26" s="313"/>
      <c r="C26" s="276"/>
      <c r="D26" s="346" t="s">
        <v>90</v>
      </c>
      <c r="E26" s="276" t="s">
        <v>16</v>
      </c>
      <c r="F26" s="276"/>
      <c r="G26" s="276"/>
      <c r="H26" s="276"/>
      <c r="I26" s="276"/>
      <c r="J26" s="276"/>
      <c r="K26" s="78">
        <f>'【別紙1】新設実施計画書'!K26</f>
        <v>0</v>
      </c>
    </row>
    <row r="27" spans="2:11" ht="14.25" customHeight="1">
      <c r="B27" s="313"/>
      <c r="C27" s="276"/>
      <c r="D27" s="346"/>
      <c r="E27" s="276" t="s">
        <v>83</v>
      </c>
      <c r="F27" s="276"/>
      <c r="G27" s="276"/>
      <c r="H27" s="276"/>
      <c r="I27" s="276"/>
      <c r="J27" s="276"/>
      <c r="K27" s="78">
        <f>'【別紙1】新設実施計画書'!K27</f>
        <v>0</v>
      </c>
    </row>
    <row r="28" spans="2:11" ht="14.25" customHeight="1">
      <c r="B28" s="313"/>
      <c r="C28" s="276"/>
      <c r="D28" s="346"/>
      <c r="E28" s="322" t="s">
        <v>85</v>
      </c>
      <c r="F28" s="322"/>
      <c r="G28" s="322"/>
      <c r="H28" s="322"/>
      <c r="I28" s="322"/>
      <c r="J28" s="322"/>
      <c r="K28" s="78">
        <f>'【別紙1】新設実施計画書'!K28</f>
        <v>0</v>
      </c>
    </row>
    <row r="29" spans="2:11" ht="14.25" customHeight="1">
      <c r="B29" s="313"/>
      <c r="C29" s="276"/>
      <c r="D29" s="346"/>
      <c r="E29" s="322" t="s">
        <v>86</v>
      </c>
      <c r="F29" s="322"/>
      <c r="G29" s="322"/>
      <c r="H29" s="322"/>
      <c r="I29" s="322"/>
      <c r="J29" s="322"/>
      <c r="K29" s="78">
        <f>'【別紙1】新設実施計画書'!K29</f>
        <v>0</v>
      </c>
    </row>
    <row r="30" spans="2:11" ht="14.25" customHeight="1">
      <c r="B30" s="313"/>
      <c r="C30" s="276"/>
      <c r="D30" s="346"/>
      <c r="E30" s="276" t="s">
        <v>17</v>
      </c>
      <c r="F30" s="276"/>
      <c r="G30" s="276"/>
      <c r="H30" s="276"/>
      <c r="I30" s="276"/>
      <c r="J30" s="276"/>
      <c r="K30" s="78">
        <f>'【別紙1】新設実施計画書'!K30</f>
        <v>0</v>
      </c>
    </row>
    <row r="31" spans="2:11" ht="14.25">
      <c r="B31" s="313"/>
      <c r="C31" s="276"/>
      <c r="D31" s="346"/>
      <c r="E31" s="276" t="s">
        <v>18</v>
      </c>
      <c r="F31" s="276"/>
      <c r="G31" s="276"/>
      <c r="H31" s="276"/>
      <c r="I31" s="276"/>
      <c r="J31" s="276"/>
      <c r="K31" s="78">
        <f>'【別紙1】新設実施計画書'!K31</f>
        <v>0</v>
      </c>
    </row>
    <row r="32" spans="2:11" ht="14.25">
      <c r="B32" s="313"/>
      <c r="C32" s="276"/>
      <c r="D32" s="346"/>
      <c r="E32" s="276" t="s">
        <v>19</v>
      </c>
      <c r="F32" s="276"/>
      <c r="G32" s="276"/>
      <c r="H32" s="276"/>
      <c r="I32" s="276"/>
      <c r="J32" s="276"/>
      <c r="K32" s="78">
        <f>'【別紙1】新設実施計画書'!K32</f>
        <v>0</v>
      </c>
    </row>
    <row r="33" spans="2:11" ht="14.25">
      <c r="B33" s="313"/>
      <c r="C33" s="275" t="s">
        <v>23</v>
      </c>
      <c r="D33" s="275" t="s">
        <v>81</v>
      </c>
      <c r="E33" s="275"/>
      <c r="F33" s="275"/>
      <c r="G33" s="275"/>
      <c r="H33" s="275"/>
      <c r="I33" s="275"/>
      <c r="J33" s="275"/>
      <c r="K33" s="78">
        <f>'【別紙1】新設実施計画書'!K33</f>
        <v>0</v>
      </c>
    </row>
    <row r="34" spans="2:11" ht="14.25">
      <c r="B34" s="313"/>
      <c r="C34" s="275"/>
      <c r="D34" s="275" t="s">
        <v>82</v>
      </c>
      <c r="E34" s="275"/>
      <c r="F34" s="275"/>
      <c r="G34" s="275"/>
      <c r="H34" s="275"/>
      <c r="I34" s="275"/>
      <c r="J34" s="275"/>
      <c r="K34" s="78">
        <f>'【別紙1】新設実施計画書'!K34</f>
        <v>0</v>
      </c>
    </row>
    <row r="35" spans="2:11" ht="14.25" customHeight="1">
      <c r="B35" s="313"/>
      <c r="C35" s="275"/>
      <c r="D35" s="346" t="s">
        <v>90</v>
      </c>
      <c r="E35" s="275" t="s">
        <v>38</v>
      </c>
      <c r="F35" s="275"/>
      <c r="G35" s="275"/>
      <c r="H35" s="275"/>
      <c r="I35" s="275"/>
      <c r="J35" s="275"/>
      <c r="K35" s="78">
        <f>'【別紙1】新設実施計画書'!K35</f>
        <v>0</v>
      </c>
    </row>
    <row r="36" spans="2:11" ht="14.25" customHeight="1">
      <c r="B36" s="313"/>
      <c r="C36" s="275"/>
      <c r="D36" s="346"/>
      <c r="E36" s="275" t="s">
        <v>84</v>
      </c>
      <c r="F36" s="275"/>
      <c r="G36" s="275"/>
      <c r="H36" s="275"/>
      <c r="I36" s="275"/>
      <c r="J36" s="275"/>
      <c r="K36" s="78">
        <f>'【別紙1】新設実施計画書'!K36</f>
        <v>0</v>
      </c>
    </row>
    <row r="37" spans="2:11" ht="14.25" customHeight="1">
      <c r="B37" s="313"/>
      <c r="C37" s="275"/>
      <c r="D37" s="346"/>
      <c r="E37" s="322" t="s">
        <v>85</v>
      </c>
      <c r="F37" s="322"/>
      <c r="G37" s="322"/>
      <c r="H37" s="322"/>
      <c r="I37" s="322"/>
      <c r="J37" s="322"/>
      <c r="K37" s="78">
        <f>'【別紙1】新設実施計画書'!K37</f>
        <v>0</v>
      </c>
    </row>
    <row r="38" spans="2:11" ht="14.25" customHeight="1">
      <c r="B38" s="313"/>
      <c r="C38" s="275"/>
      <c r="D38" s="346"/>
      <c r="E38" s="322" t="s">
        <v>86</v>
      </c>
      <c r="F38" s="322"/>
      <c r="G38" s="322"/>
      <c r="H38" s="322"/>
      <c r="I38" s="322"/>
      <c r="J38" s="322"/>
      <c r="K38" s="78">
        <f>'【別紙1】新設実施計画書'!K38</f>
        <v>0</v>
      </c>
    </row>
    <row r="39" spans="2:11" ht="14.25" customHeight="1">
      <c r="B39" s="313"/>
      <c r="C39" s="275"/>
      <c r="D39" s="346"/>
      <c r="E39" s="275" t="s">
        <v>87</v>
      </c>
      <c r="F39" s="275"/>
      <c r="G39" s="275"/>
      <c r="H39" s="275"/>
      <c r="I39" s="275"/>
      <c r="J39" s="275"/>
      <c r="K39" s="78">
        <f>'【別紙1】新設実施計画書'!K39</f>
        <v>0</v>
      </c>
    </row>
    <row r="40" spans="2:11" ht="14.25">
      <c r="B40" s="313"/>
      <c r="C40" s="275"/>
      <c r="D40" s="346"/>
      <c r="E40" s="275" t="s">
        <v>88</v>
      </c>
      <c r="F40" s="275"/>
      <c r="G40" s="275"/>
      <c r="H40" s="275"/>
      <c r="I40" s="275"/>
      <c r="J40" s="275"/>
      <c r="K40" s="78">
        <f>'【別紙1】新設実施計画書'!K40</f>
        <v>0</v>
      </c>
    </row>
    <row r="41" spans="2:11" ht="14.25">
      <c r="B41" s="313"/>
      <c r="C41" s="275"/>
      <c r="D41" s="346"/>
      <c r="E41" s="275" t="s">
        <v>89</v>
      </c>
      <c r="F41" s="275"/>
      <c r="G41" s="275"/>
      <c r="H41" s="275"/>
      <c r="I41" s="275"/>
      <c r="J41" s="275"/>
      <c r="K41" s="78">
        <f>'【別紙1】新設実施計画書'!K41</f>
        <v>0</v>
      </c>
    </row>
    <row r="42" spans="2:11" ht="14.25">
      <c r="B42" s="313"/>
      <c r="C42" s="276" t="s">
        <v>24</v>
      </c>
      <c r="D42" s="276" t="s">
        <v>28</v>
      </c>
      <c r="E42" s="276"/>
      <c r="F42" s="276"/>
      <c r="G42" s="276"/>
      <c r="H42" s="276"/>
      <c r="I42" s="276"/>
      <c r="J42" s="276"/>
      <c r="K42" s="78">
        <f>'【別紙1】新設実施計画書'!K42</f>
        <v>0</v>
      </c>
    </row>
    <row r="43" spans="2:11" ht="14.25">
      <c r="B43" s="313"/>
      <c r="C43" s="276"/>
      <c r="D43" s="275" t="s">
        <v>82</v>
      </c>
      <c r="E43" s="275"/>
      <c r="F43" s="275"/>
      <c r="G43" s="275"/>
      <c r="H43" s="275"/>
      <c r="I43" s="275"/>
      <c r="J43" s="275"/>
      <c r="K43" s="78">
        <f>'【別紙1】新設実施計画書'!K43</f>
        <v>0</v>
      </c>
    </row>
    <row r="44" spans="2:11" ht="14.25" customHeight="1">
      <c r="B44" s="313"/>
      <c r="C44" s="276"/>
      <c r="D44" s="346" t="s">
        <v>90</v>
      </c>
      <c r="E44" s="276" t="s">
        <v>16</v>
      </c>
      <c r="F44" s="276"/>
      <c r="G44" s="276"/>
      <c r="H44" s="276"/>
      <c r="I44" s="276"/>
      <c r="J44" s="276"/>
      <c r="K44" s="78">
        <f>'【別紙1】新設実施計画書'!K44</f>
        <v>0</v>
      </c>
    </row>
    <row r="45" spans="2:11" ht="14.25" customHeight="1">
      <c r="B45" s="313"/>
      <c r="C45" s="276"/>
      <c r="D45" s="346"/>
      <c r="E45" s="276" t="s">
        <v>83</v>
      </c>
      <c r="F45" s="276"/>
      <c r="G45" s="276"/>
      <c r="H45" s="276"/>
      <c r="I45" s="276"/>
      <c r="J45" s="276"/>
      <c r="K45" s="78">
        <f>'【別紙1】新設実施計画書'!K45</f>
        <v>0</v>
      </c>
    </row>
    <row r="46" spans="2:11" ht="14.25" customHeight="1">
      <c r="B46" s="313"/>
      <c r="C46" s="276"/>
      <c r="D46" s="346"/>
      <c r="E46" s="322" t="s">
        <v>85</v>
      </c>
      <c r="F46" s="322"/>
      <c r="G46" s="322"/>
      <c r="H46" s="322"/>
      <c r="I46" s="322"/>
      <c r="J46" s="322"/>
      <c r="K46" s="78">
        <f>'【別紙1】新設実施計画書'!K46</f>
        <v>0</v>
      </c>
    </row>
    <row r="47" spans="2:11" ht="14.25" customHeight="1">
      <c r="B47" s="313"/>
      <c r="C47" s="276"/>
      <c r="D47" s="346"/>
      <c r="E47" s="322" t="s">
        <v>86</v>
      </c>
      <c r="F47" s="322"/>
      <c r="G47" s="322"/>
      <c r="H47" s="322"/>
      <c r="I47" s="322"/>
      <c r="J47" s="322"/>
      <c r="K47" s="78">
        <f>'【別紙1】新設実施計画書'!K47</f>
        <v>0</v>
      </c>
    </row>
    <row r="48" spans="2:11" ht="14.25" customHeight="1">
      <c r="B48" s="313"/>
      <c r="C48" s="276"/>
      <c r="D48" s="346"/>
      <c r="E48" s="276" t="s">
        <v>17</v>
      </c>
      <c r="F48" s="276"/>
      <c r="G48" s="276"/>
      <c r="H48" s="276"/>
      <c r="I48" s="276"/>
      <c r="J48" s="276"/>
      <c r="K48" s="78">
        <f>'【別紙1】新設実施計画書'!K48</f>
        <v>0</v>
      </c>
    </row>
    <row r="49" spans="2:11" ht="14.25">
      <c r="B49" s="313"/>
      <c r="C49" s="276"/>
      <c r="D49" s="346"/>
      <c r="E49" s="276" t="s">
        <v>18</v>
      </c>
      <c r="F49" s="276"/>
      <c r="G49" s="276"/>
      <c r="H49" s="276"/>
      <c r="I49" s="276"/>
      <c r="J49" s="276"/>
      <c r="K49" s="78">
        <f>'【別紙1】新設実施計画書'!K49</f>
        <v>0</v>
      </c>
    </row>
    <row r="50" spans="2:11" ht="14.25">
      <c r="B50" s="313"/>
      <c r="C50" s="711"/>
      <c r="D50" s="346"/>
      <c r="E50" s="711" t="s">
        <v>19</v>
      </c>
      <c r="F50" s="711"/>
      <c r="G50" s="711"/>
      <c r="H50" s="711"/>
      <c r="I50" s="711"/>
      <c r="J50" s="711"/>
      <c r="K50" s="78">
        <f>'【別紙1】新設実施計画書'!K50</f>
        <v>0</v>
      </c>
    </row>
    <row r="51" spans="2:11" ht="14.25" customHeight="1">
      <c r="B51" s="302" t="s">
        <v>57</v>
      </c>
      <c r="C51" s="305" t="s">
        <v>31</v>
      </c>
      <c r="D51" s="305"/>
      <c r="E51" s="305"/>
      <c r="F51" s="305"/>
      <c r="G51" s="305"/>
      <c r="H51" s="305"/>
      <c r="I51" s="305"/>
      <c r="J51" s="305"/>
      <c r="K51" s="78">
        <f>'【別紙1】新設実施計画書'!K51</f>
        <v>0</v>
      </c>
    </row>
    <row r="52" spans="2:11" ht="14.25" customHeight="1">
      <c r="B52" s="303"/>
      <c r="C52" s="283" t="s">
        <v>29</v>
      </c>
      <c r="D52" s="284"/>
      <c r="E52" s="276" t="s">
        <v>39</v>
      </c>
      <c r="F52" s="276"/>
      <c r="G52" s="276"/>
      <c r="H52" s="276"/>
      <c r="I52" s="276"/>
      <c r="J52" s="276"/>
      <c r="K52" s="78">
        <f>'【別紙1】新設実施計画書'!K52</f>
        <v>0</v>
      </c>
    </row>
    <row r="53" spans="2:11" ht="14.25">
      <c r="B53" s="303"/>
      <c r="C53" s="285"/>
      <c r="D53" s="286"/>
      <c r="E53" s="276" t="s">
        <v>40</v>
      </c>
      <c r="F53" s="276"/>
      <c r="G53" s="276"/>
      <c r="H53" s="276"/>
      <c r="I53" s="276"/>
      <c r="J53" s="276"/>
      <c r="K53" s="78">
        <f>'【別紙1】新設実施計画書'!K53</f>
        <v>0</v>
      </c>
    </row>
    <row r="54" spans="2:11" ht="14.25">
      <c r="B54" s="303"/>
      <c r="C54" s="287"/>
      <c r="D54" s="288"/>
      <c r="E54" s="276" t="s">
        <v>41</v>
      </c>
      <c r="F54" s="276"/>
      <c r="G54" s="276"/>
      <c r="H54" s="276"/>
      <c r="I54" s="276"/>
      <c r="J54" s="276"/>
      <c r="K54" s="78">
        <f>'【別紙1】新設実施計画書'!K54</f>
        <v>0</v>
      </c>
    </row>
    <row r="55" spans="2:11" ht="15" thickBot="1">
      <c r="B55" s="304"/>
      <c r="C55" s="710" t="s">
        <v>145</v>
      </c>
      <c r="D55" s="710"/>
      <c r="E55" s="710"/>
      <c r="F55" s="710"/>
      <c r="G55" s="710"/>
      <c r="H55" s="710"/>
      <c r="I55" s="710"/>
      <c r="J55" s="710"/>
      <c r="K55" s="78" t="str">
        <f>'【別紙1】新設実施計画書'!K55</f>
        <v>別添のとおり　※提出書類イ</v>
      </c>
    </row>
    <row r="56" spans="2:11" ht="15" customHeight="1" thickBot="1">
      <c r="B56" s="221" t="s">
        <v>143</v>
      </c>
      <c r="C56" s="222"/>
      <c r="D56" s="222"/>
      <c r="E56" s="222"/>
      <c r="F56" s="222"/>
      <c r="G56" s="222"/>
      <c r="H56" s="222"/>
      <c r="I56" s="222"/>
      <c r="J56" s="223"/>
      <c r="K56" s="78">
        <f>'【別紙1】新設実施計画書'!K61</f>
        <v>0</v>
      </c>
    </row>
    <row r="57" spans="2:11" ht="14.25" customHeight="1" thickBot="1">
      <c r="B57" s="238" t="s">
        <v>144</v>
      </c>
      <c r="C57" s="239"/>
      <c r="D57" s="239"/>
      <c r="E57" s="239"/>
      <c r="F57" s="239"/>
      <c r="G57" s="239"/>
      <c r="H57" s="239"/>
      <c r="I57" s="239"/>
      <c r="J57" s="240"/>
      <c r="K57" s="78" t="str">
        <f>'【別紙1】新設実施計画書'!K62</f>
        <v>別添のとおり　※提出書類ウ</v>
      </c>
    </row>
    <row r="58" spans="2:11" ht="15" customHeight="1">
      <c r="B58" s="238" t="s">
        <v>161</v>
      </c>
      <c r="C58" s="239"/>
      <c r="D58" s="239"/>
      <c r="E58" s="239"/>
      <c r="F58" s="239"/>
      <c r="G58" s="239"/>
      <c r="H58" s="239"/>
      <c r="I58" s="239"/>
      <c r="J58" s="240"/>
      <c r="K58" s="78" t="str">
        <f>'【別紙1】新設実施計画書'!K63</f>
        <v>別添のとおり　※提出書類ソ</v>
      </c>
    </row>
    <row r="59" spans="2:11" ht="14.25" customHeight="1">
      <c r="B59" s="76"/>
      <c r="C59" s="383" t="s">
        <v>68</v>
      </c>
      <c r="D59" s="383"/>
      <c r="E59" s="383"/>
      <c r="F59" s="383"/>
      <c r="G59" s="383"/>
      <c r="H59" s="383"/>
      <c r="I59" s="383"/>
      <c r="J59" s="383"/>
      <c r="K59" s="78">
        <f>'【別紙1】新設実施計画書'!K64</f>
        <v>0</v>
      </c>
    </row>
    <row r="60" spans="2:11" ht="15" customHeight="1" thickBot="1">
      <c r="B60" s="76"/>
      <c r="C60" s="712" t="s">
        <v>69</v>
      </c>
      <c r="D60" s="712"/>
      <c r="E60" s="712"/>
      <c r="F60" s="712"/>
      <c r="G60" s="712"/>
      <c r="H60" s="712"/>
      <c r="I60" s="712"/>
      <c r="J60" s="712"/>
      <c r="K60" s="78">
        <f>'【別紙1】新設実施計画書'!K65</f>
        <v>0</v>
      </c>
    </row>
    <row r="61" spans="2:11" ht="15" customHeight="1">
      <c r="B61" s="238" t="s">
        <v>165</v>
      </c>
      <c r="C61" s="239"/>
      <c r="D61" s="240"/>
      <c r="E61" s="438" t="s">
        <v>166</v>
      </c>
      <c r="F61" s="439"/>
      <c r="G61" s="440"/>
      <c r="H61" s="392" t="s">
        <v>167</v>
      </c>
      <c r="I61" s="393"/>
      <c r="J61" s="394"/>
      <c r="K61" s="78">
        <f>'【別紙1】新設実施計画書'!K66</f>
        <v>0</v>
      </c>
    </row>
    <row r="62" spans="2:11" ht="14.25" customHeight="1">
      <c r="B62" s="241"/>
      <c r="C62" s="242"/>
      <c r="D62" s="385"/>
      <c r="E62" s="340"/>
      <c r="F62" s="341"/>
      <c r="G62" s="342"/>
      <c r="H62" s="323" t="s">
        <v>168</v>
      </c>
      <c r="I62" s="324"/>
      <c r="J62" s="325"/>
      <c r="K62" s="78">
        <f>'【別紙1】新設実施計画書'!K68</f>
        <v>0</v>
      </c>
    </row>
    <row r="63" spans="2:11" ht="15" customHeight="1">
      <c r="B63" s="241"/>
      <c r="C63" s="242"/>
      <c r="D63" s="385"/>
      <c r="E63" s="343"/>
      <c r="F63" s="344"/>
      <c r="G63" s="345"/>
      <c r="H63" s="323" t="s">
        <v>169</v>
      </c>
      <c r="I63" s="324"/>
      <c r="J63" s="325"/>
      <c r="K63" s="78">
        <f>'【別紙1】新設実施計画書'!K69</f>
        <v>0</v>
      </c>
    </row>
    <row r="64" spans="2:11" ht="14.25" customHeight="1">
      <c r="B64" s="241"/>
      <c r="C64" s="242"/>
      <c r="D64" s="385"/>
      <c r="E64" s="337" t="s">
        <v>171</v>
      </c>
      <c r="F64" s="338"/>
      <c r="G64" s="339"/>
      <c r="H64" s="323" t="s">
        <v>167</v>
      </c>
      <c r="I64" s="324"/>
      <c r="J64" s="325"/>
      <c r="K64" s="78">
        <f>'【別紙1】新設実施計画書'!K70</f>
        <v>0</v>
      </c>
    </row>
    <row r="65" spans="2:11" ht="14.25" customHeight="1">
      <c r="B65" s="241"/>
      <c r="C65" s="242"/>
      <c r="D65" s="385"/>
      <c r="E65" s="340"/>
      <c r="F65" s="341"/>
      <c r="G65" s="342"/>
      <c r="H65" s="323" t="s">
        <v>168</v>
      </c>
      <c r="I65" s="324"/>
      <c r="J65" s="325"/>
      <c r="K65" s="78">
        <f>'【別紙1】新設実施計画書'!K72</f>
        <v>0</v>
      </c>
    </row>
    <row r="66" spans="2:11" ht="15" customHeight="1">
      <c r="B66" s="386"/>
      <c r="C66" s="387"/>
      <c r="D66" s="388"/>
      <c r="E66" s="343"/>
      <c r="F66" s="344"/>
      <c r="G66" s="345"/>
      <c r="H66" s="323" t="s">
        <v>169</v>
      </c>
      <c r="I66" s="324"/>
      <c r="J66" s="325"/>
      <c r="K66" s="78">
        <f>'【別紙1】新設実施計画書'!K73</f>
        <v>0</v>
      </c>
    </row>
    <row r="67" spans="2:11" ht="14.25" customHeight="1" thickBot="1">
      <c r="B67" s="200" t="s">
        <v>162</v>
      </c>
      <c r="C67" s="201"/>
      <c r="D67" s="201"/>
      <c r="E67" s="201"/>
      <c r="F67" s="201"/>
      <c r="G67" s="201"/>
      <c r="H67" s="201"/>
      <c r="I67" s="201"/>
      <c r="J67" s="202"/>
      <c r="K67" s="78" t="str">
        <f>'【別紙1】新設実施計画書'!K82</f>
        <v>別添のとおり　※提出書類オ</v>
      </c>
    </row>
    <row r="68" spans="2:11" ht="15" customHeight="1">
      <c r="B68" s="209" t="s">
        <v>163</v>
      </c>
      <c r="C68" s="210"/>
      <c r="D68" s="210"/>
      <c r="E68" s="210"/>
      <c r="F68" s="210"/>
      <c r="G68" s="210"/>
      <c r="H68" s="210"/>
      <c r="I68" s="210"/>
      <c r="J68" s="211"/>
      <c r="K68" s="78">
        <f>'【別紙1】新設実施計画書'!K85</f>
      </c>
    </row>
    <row r="69" spans="2:11" ht="14.25" customHeight="1">
      <c r="B69" s="84"/>
      <c r="C69" s="85"/>
      <c r="D69" s="86"/>
      <c r="E69" s="384" t="s">
        <v>120</v>
      </c>
      <c r="F69" s="216"/>
      <c r="G69" s="216"/>
      <c r="H69" s="216"/>
      <c r="I69" s="216"/>
      <c r="J69" s="217"/>
      <c r="K69" s="78">
        <f>'【別紙1】新設実施計画書'!K86</f>
        <v>0</v>
      </c>
    </row>
    <row r="70" spans="2:11" ht="15" customHeight="1">
      <c r="B70" s="206" t="s">
        <v>79</v>
      </c>
      <c r="C70" s="207"/>
      <c r="D70" s="208"/>
      <c r="E70" s="403" t="s">
        <v>61</v>
      </c>
      <c r="F70" s="403"/>
      <c r="G70" s="403"/>
      <c r="H70" s="403"/>
      <c r="I70" s="403"/>
      <c r="J70" s="403"/>
      <c r="K70" s="78">
        <f>'【別紙1】新設実施計画書'!K89</f>
        <v>0</v>
      </c>
    </row>
    <row r="71" spans="2:11" ht="14.25" customHeight="1">
      <c r="B71" s="206"/>
      <c r="C71" s="207"/>
      <c r="D71" s="208"/>
      <c r="E71" s="254" t="s">
        <v>62</v>
      </c>
      <c r="F71" s="254"/>
      <c r="G71" s="254"/>
      <c r="H71" s="254"/>
      <c r="I71" s="254"/>
      <c r="J71" s="254"/>
      <c r="K71" s="78">
        <f>'【別紙1】新設実施計画書'!K90</f>
        <v>0</v>
      </c>
    </row>
    <row r="72" spans="2:11" ht="14.25" customHeight="1">
      <c r="B72" s="206"/>
      <c r="C72" s="207"/>
      <c r="D72" s="208"/>
      <c r="E72" s="253" t="s">
        <v>63</v>
      </c>
      <c r="F72" s="253"/>
      <c r="G72" s="253"/>
      <c r="H72" s="253"/>
      <c r="I72" s="253"/>
      <c r="J72" s="253"/>
      <c r="K72" s="78">
        <f>'【別紙1】新設実施計画書'!K91</f>
        <v>0</v>
      </c>
    </row>
    <row r="73" spans="2:11" ht="14.25">
      <c r="B73" s="206" t="s">
        <v>80</v>
      </c>
      <c r="C73" s="207"/>
      <c r="D73" s="208"/>
      <c r="E73" s="403" t="s">
        <v>61</v>
      </c>
      <c r="F73" s="403"/>
      <c r="G73" s="403"/>
      <c r="H73" s="403"/>
      <c r="I73" s="403"/>
      <c r="J73" s="403"/>
      <c r="K73" s="78">
        <f>'【別紙1】新設実施計画書'!K92</f>
        <v>0</v>
      </c>
    </row>
    <row r="74" spans="2:11" ht="14.25">
      <c r="B74" s="206"/>
      <c r="C74" s="207"/>
      <c r="D74" s="208"/>
      <c r="E74" s="254" t="s">
        <v>62</v>
      </c>
      <c r="F74" s="254"/>
      <c r="G74" s="254"/>
      <c r="H74" s="254"/>
      <c r="I74" s="254"/>
      <c r="J74" s="254"/>
      <c r="K74" s="78">
        <f>'【別紙1】新設実施計画書'!K93</f>
        <v>0</v>
      </c>
    </row>
    <row r="75" spans="2:11" ht="14.25" customHeight="1">
      <c r="B75" s="206"/>
      <c r="C75" s="207"/>
      <c r="D75" s="208"/>
      <c r="E75" s="253" t="s">
        <v>63</v>
      </c>
      <c r="F75" s="253"/>
      <c r="G75" s="253"/>
      <c r="H75" s="253"/>
      <c r="I75" s="253"/>
      <c r="J75" s="253"/>
      <c r="K75" s="78">
        <f>'【別紙1】新設実施計画書'!K94</f>
        <v>0</v>
      </c>
    </row>
    <row r="76" spans="2:11" ht="14.25" customHeight="1">
      <c r="B76" s="206" t="s">
        <v>123</v>
      </c>
      <c r="C76" s="207"/>
      <c r="D76" s="208"/>
      <c r="E76" s="403" t="s">
        <v>61</v>
      </c>
      <c r="F76" s="403"/>
      <c r="G76" s="403"/>
      <c r="H76" s="403"/>
      <c r="I76" s="403"/>
      <c r="J76" s="403"/>
      <c r="K76" s="78" t="e">
        <f>【別紙1】新設実施計画書!#REF!</f>
        <v>#REF!</v>
      </c>
    </row>
    <row r="77" spans="2:11" ht="14.25" customHeight="1">
      <c r="B77" s="206"/>
      <c r="C77" s="207"/>
      <c r="D77" s="208"/>
      <c r="E77" s="254" t="s">
        <v>62</v>
      </c>
      <c r="F77" s="254"/>
      <c r="G77" s="254"/>
      <c r="H77" s="254"/>
      <c r="I77" s="254"/>
      <c r="J77" s="254"/>
      <c r="K77" s="78" t="e">
        <f>【別紙1】新設実施計画書!#REF!</f>
        <v>#REF!</v>
      </c>
    </row>
    <row r="78" spans="2:11" ht="14.25" customHeight="1">
      <c r="B78" s="206"/>
      <c r="C78" s="207"/>
      <c r="D78" s="208"/>
      <c r="E78" s="253" t="s">
        <v>63</v>
      </c>
      <c r="F78" s="253"/>
      <c r="G78" s="253"/>
      <c r="H78" s="253"/>
      <c r="I78" s="253"/>
      <c r="J78" s="253"/>
      <c r="K78" s="78" t="e">
        <f>【別紙1】新設実施計画書!#REF!</f>
        <v>#REF!</v>
      </c>
    </row>
    <row r="79" spans="2:11" ht="14.25" customHeight="1">
      <c r="B79" s="426" t="s">
        <v>64</v>
      </c>
      <c r="C79" s="427"/>
      <c r="D79" s="428"/>
      <c r="E79" s="403" t="s">
        <v>61</v>
      </c>
      <c r="F79" s="403"/>
      <c r="G79" s="403"/>
      <c r="H79" s="403"/>
      <c r="I79" s="403"/>
      <c r="J79" s="403"/>
      <c r="K79" s="78">
        <f>'【別紙1】新設実施計画書'!K95</f>
        <v>0</v>
      </c>
    </row>
    <row r="80" spans="2:11" ht="15" customHeight="1">
      <c r="B80" s="426"/>
      <c r="C80" s="427"/>
      <c r="D80" s="428"/>
      <c r="E80" s="254" t="s">
        <v>62</v>
      </c>
      <c r="F80" s="254"/>
      <c r="G80" s="254"/>
      <c r="H80" s="254"/>
      <c r="I80" s="254"/>
      <c r="J80" s="254"/>
      <c r="K80" s="78">
        <f>'【別紙1】新設実施計画書'!K96</f>
        <v>0</v>
      </c>
    </row>
    <row r="81" spans="2:11" ht="14.25" customHeight="1" thickBot="1">
      <c r="B81" s="429"/>
      <c r="C81" s="430"/>
      <c r="D81" s="431"/>
      <c r="E81" s="477" t="s">
        <v>63</v>
      </c>
      <c r="F81" s="477"/>
      <c r="G81" s="477"/>
      <c r="H81" s="477"/>
      <c r="I81" s="477"/>
      <c r="J81" s="477"/>
      <c r="K81" s="78">
        <f>'【別紙1】新設実施計画書'!K97</f>
        <v>0</v>
      </c>
    </row>
    <row r="82" spans="2:11" ht="15" customHeight="1">
      <c r="B82" s="238" t="s">
        <v>173</v>
      </c>
      <c r="C82" s="239"/>
      <c r="D82" s="239"/>
      <c r="E82" s="411" t="s">
        <v>158</v>
      </c>
      <c r="F82" s="239"/>
      <c r="G82" s="239"/>
      <c r="H82" s="239"/>
      <c r="I82" s="239"/>
      <c r="J82" s="240"/>
      <c r="K82" s="78">
        <f>'【別紙1】新設実施計画書'!K98</f>
        <v>0</v>
      </c>
    </row>
    <row r="83" spans="2:11" ht="14.25" customHeight="1">
      <c r="B83" s="241"/>
      <c r="C83" s="242"/>
      <c r="D83" s="242"/>
      <c r="E83" s="384" t="s">
        <v>157</v>
      </c>
      <c r="F83" s="216"/>
      <c r="G83" s="216"/>
      <c r="H83" s="216"/>
      <c r="I83" s="216"/>
      <c r="J83" s="217"/>
      <c r="K83" s="78" t="str">
        <f>'【別紙1】新設実施計画書'!K99</f>
        <v>別添のとおり　※提出書類カ</v>
      </c>
    </row>
    <row r="84" spans="2:11" ht="15" customHeight="1">
      <c r="B84" s="241"/>
      <c r="C84" s="242"/>
      <c r="D84" s="242"/>
      <c r="E84" s="412" t="s">
        <v>125</v>
      </c>
      <c r="F84" s="413"/>
      <c r="G84" s="413"/>
      <c r="H84" s="413"/>
      <c r="I84" s="413"/>
      <c r="J84" s="414"/>
      <c r="K84" s="78">
        <f>'【別紙1】新設実施計画書'!K100</f>
        <v>0</v>
      </c>
    </row>
    <row r="85" spans="2:11" ht="15" customHeight="1" thickBot="1">
      <c r="B85" s="243"/>
      <c r="C85" s="244"/>
      <c r="D85" s="244"/>
      <c r="E85" s="406" t="s">
        <v>159</v>
      </c>
      <c r="F85" s="201"/>
      <c r="G85" s="201"/>
      <c r="H85" s="201"/>
      <c r="I85" s="201"/>
      <c r="J85" s="202"/>
      <c r="K85" s="78" t="str">
        <f>'【別紙1】新設実施計画書'!K101</f>
        <v>別添のとおり　※提出書類キ</v>
      </c>
    </row>
    <row r="86" spans="2:11" ht="15" customHeight="1">
      <c r="B86" s="215" t="s">
        <v>150</v>
      </c>
      <c r="C86" s="216"/>
      <c r="D86" s="216"/>
      <c r="E86" s="216"/>
      <c r="F86" s="216"/>
      <c r="G86" s="216"/>
      <c r="H86" s="216"/>
      <c r="I86" s="216"/>
      <c r="J86" s="217"/>
      <c r="K86" s="78" t="str">
        <f>'【別紙1】新設実施計画書'!K108</f>
        <v>別添のとおり　※提出書類タ</v>
      </c>
    </row>
    <row r="87" spans="2:11" ht="15" customHeight="1" thickBot="1">
      <c r="B87" s="200" t="s">
        <v>151</v>
      </c>
      <c r="C87" s="201"/>
      <c r="D87" s="201"/>
      <c r="E87" s="201"/>
      <c r="F87" s="201"/>
      <c r="G87" s="201"/>
      <c r="H87" s="201"/>
      <c r="I87" s="201"/>
      <c r="J87" s="202"/>
      <c r="K87" s="78">
        <f>'【別紙1】新設実施計画書'!K110</f>
        <v>0</v>
      </c>
    </row>
    <row r="88" spans="2:11" ht="14.25">
      <c r="B88" s="472" t="s">
        <v>152</v>
      </c>
      <c r="C88" s="413"/>
      <c r="D88" s="413"/>
      <c r="E88" s="413"/>
      <c r="F88" s="413"/>
      <c r="G88" s="413"/>
      <c r="H88" s="413"/>
      <c r="I88" s="413"/>
      <c r="J88" s="414"/>
      <c r="K88" s="78" t="str">
        <f>'【別紙1】新設実施計画書'!K111</f>
        <v>別添のとおり　※提出書類チ・ツ</v>
      </c>
    </row>
    <row r="89" spans="2:11" ht="15" thickBot="1">
      <c r="B89" s="200" t="s">
        <v>164</v>
      </c>
      <c r="C89" s="201"/>
      <c r="D89" s="201"/>
      <c r="E89" s="201"/>
      <c r="F89" s="201"/>
      <c r="G89" s="201"/>
      <c r="H89" s="201"/>
      <c r="I89" s="201"/>
      <c r="J89" s="202"/>
      <c r="K89" s="78" t="str">
        <f>'【別紙1】新設実施計画書'!K113</f>
        <v>別添のとおり　※提出書類ク・ケ</v>
      </c>
    </row>
    <row r="90" spans="2:11" ht="14.25">
      <c r="B90" s="238" t="s">
        <v>172</v>
      </c>
      <c r="C90" s="239"/>
      <c r="D90" s="239"/>
      <c r="E90" s="463" t="s">
        <v>154</v>
      </c>
      <c r="F90" s="222"/>
      <c r="G90" s="222"/>
      <c r="H90" s="222"/>
      <c r="I90" s="222"/>
      <c r="J90" s="223"/>
      <c r="K90" s="78">
        <f>'【別紙1】新設実施計画書'!K114</f>
        <v>0</v>
      </c>
    </row>
    <row r="91" spans="2:11" ht="15" thickBot="1">
      <c r="B91" s="243"/>
      <c r="C91" s="244"/>
      <c r="D91" s="244"/>
      <c r="E91" s="406" t="s">
        <v>156</v>
      </c>
      <c r="F91" s="201"/>
      <c r="G91" s="201"/>
      <c r="H91" s="201"/>
      <c r="I91" s="201"/>
      <c r="J91" s="202"/>
      <c r="K91" s="78">
        <f>'【別紙1】新設実施計画書'!K115</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85" zoomScaleSheetLayoutView="85"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179</v>
      </c>
      <c r="B1" s="31"/>
      <c r="C1" s="31"/>
      <c r="D1" s="31"/>
      <c r="E1" s="31"/>
      <c r="F1" s="31"/>
      <c r="G1" s="31"/>
      <c r="H1" s="31"/>
      <c r="I1" s="31"/>
      <c r="J1" s="31"/>
      <c r="K1" s="31"/>
      <c r="L1" s="31"/>
      <c r="M1" s="31"/>
      <c r="N1" s="31"/>
      <c r="O1" s="31"/>
      <c r="P1" s="31"/>
      <c r="Q1" s="31"/>
      <c r="R1" s="31"/>
      <c r="S1" s="177" t="s">
        <v>252</v>
      </c>
      <c r="T1" s="177"/>
      <c r="U1" s="177"/>
      <c r="V1" s="177"/>
      <c r="W1" s="178">
        <f>'【別紙1】新設実施計画書'!K6</f>
        <v>0</v>
      </c>
      <c r="X1" s="178"/>
      <c r="Y1" s="178"/>
      <c r="Z1" s="178"/>
      <c r="AA1" s="178"/>
    </row>
    <row r="2" spans="1:27" ht="21" customHeight="1">
      <c r="A2" s="33"/>
      <c r="B2" s="33"/>
      <c r="C2" s="33"/>
      <c r="D2" s="33"/>
      <c r="E2" s="33"/>
      <c r="F2" s="33"/>
      <c r="G2" s="33"/>
      <c r="H2" s="33"/>
      <c r="I2" s="33"/>
      <c r="J2" s="33"/>
      <c r="K2" s="33"/>
      <c r="L2" s="33"/>
      <c r="M2" s="33"/>
      <c r="N2" s="33"/>
      <c r="O2" s="33"/>
      <c r="P2" s="33"/>
      <c r="Q2" s="33"/>
      <c r="R2" s="33"/>
      <c r="S2" s="33"/>
      <c r="T2" s="63" t="s">
        <v>266</v>
      </c>
      <c r="U2" s="195"/>
      <c r="V2" s="195"/>
      <c r="W2" s="38" t="s">
        <v>66</v>
      </c>
      <c r="X2" s="196"/>
      <c r="Y2" s="196"/>
      <c r="Z2" s="39" t="s">
        <v>67</v>
      </c>
      <c r="AA2" s="38"/>
    </row>
    <row r="3" spans="1:53" ht="21"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86" t="s">
        <v>70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BA4" s="7"/>
    </row>
    <row r="5" spans="1:53" ht="21" customHeight="1">
      <c r="A5" s="186" t="s">
        <v>73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BA5" s="7"/>
    </row>
    <row r="6" spans="1:53" ht="21"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2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B8" s="31"/>
      <c r="C8" s="31"/>
      <c r="D8" s="31"/>
      <c r="E8" s="31"/>
      <c r="F8" s="31"/>
      <c r="G8" s="31"/>
      <c r="H8" s="31"/>
      <c r="I8" s="197" t="s">
        <v>93</v>
      </c>
      <c r="J8" s="197"/>
      <c r="K8" s="197"/>
      <c r="L8" s="197"/>
      <c r="M8" s="192"/>
      <c r="N8" s="192"/>
      <c r="O8" s="192"/>
      <c r="P8" s="192"/>
      <c r="Q8" s="192"/>
      <c r="R8" s="192"/>
      <c r="S8" s="192"/>
      <c r="T8" s="192"/>
      <c r="U8" s="192"/>
      <c r="V8" s="192"/>
      <c r="W8" s="192"/>
      <c r="X8" s="192"/>
      <c r="Y8" s="192"/>
      <c r="Z8" s="31"/>
      <c r="AA8" s="31"/>
    </row>
    <row r="9" spans="1:27" ht="21" customHeight="1">
      <c r="A9" s="31"/>
      <c r="B9" s="31"/>
      <c r="C9" s="31"/>
      <c r="D9" s="31"/>
      <c r="E9" s="31"/>
      <c r="F9" s="31"/>
      <c r="G9" s="32" t="s">
        <v>94</v>
      </c>
      <c r="H9" s="31"/>
      <c r="I9" s="197" t="s">
        <v>95</v>
      </c>
      <c r="J9" s="197"/>
      <c r="K9" s="197"/>
      <c r="L9" s="197"/>
      <c r="M9" s="198"/>
      <c r="N9" s="198"/>
      <c r="O9" s="198"/>
      <c r="P9" s="198"/>
      <c r="Q9" s="198"/>
      <c r="R9" s="198"/>
      <c r="S9" s="198"/>
      <c r="T9" s="198"/>
      <c r="U9" s="198"/>
      <c r="V9" s="198"/>
      <c r="W9" s="198"/>
      <c r="X9" s="198"/>
      <c r="Y9" s="198"/>
      <c r="Z9" s="31"/>
      <c r="AA9" s="31"/>
    </row>
    <row r="10" spans="1:53" ht="21" customHeight="1">
      <c r="A10" s="31"/>
      <c r="B10" s="31"/>
      <c r="C10" s="31"/>
      <c r="D10" s="31"/>
      <c r="E10" s="31"/>
      <c r="F10" s="31"/>
      <c r="G10" s="31"/>
      <c r="H10" s="31"/>
      <c r="I10" s="199" t="s">
        <v>96</v>
      </c>
      <c r="J10" s="199"/>
      <c r="K10" s="199"/>
      <c r="L10" s="199"/>
      <c r="M10" s="192"/>
      <c r="N10" s="192"/>
      <c r="O10" s="192"/>
      <c r="P10" s="192"/>
      <c r="Q10" s="192"/>
      <c r="R10" s="192"/>
      <c r="S10" s="192"/>
      <c r="T10" s="192"/>
      <c r="U10" s="192"/>
      <c r="V10" s="192"/>
      <c r="W10" s="192"/>
      <c r="X10" s="192"/>
      <c r="Y10" s="192"/>
      <c r="Z10" s="31"/>
      <c r="AA10" s="31"/>
      <c r="BA10" s="7"/>
    </row>
    <row r="11" spans="1:53" ht="21"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53" ht="21"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BA12" s="7"/>
    </row>
    <row r="13" spans="1:53" ht="21" customHeight="1">
      <c r="A13" s="193" t="s">
        <v>204</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31"/>
      <c r="BA13" s="7"/>
    </row>
    <row r="14" spans="1:71" ht="30" customHeight="1">
      <c r="A14" s="179" t="s">
        <v>176</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BA14" s="7"/>
      <c r="BB14" s="7"/>
      <c r="BC14" s="7"/>
      <c r="BD14" s="7"/>
      <c r="BE14" s="7"/>
      <c r="BF14" s="7"/>
      <c r="BG14" s="7"/>
      <c r="BH14" s="7"/>
      <c r="BI14" s="7"/>
      <c r="BJ14" s="7"/>
      <c r="BK14" s="7"/>
      <c r="BL14" s="7"/>
      <c r="BM14" s="7"/>
      <c r="BN14" s="7"/>
      <c r="BO14" s="7"/>
      <c r="BP14" s="7"/>
      <c r="BQ14" s="7"/>
      <c r="BR14" s="7"/>
      <c r="BS14" s="7"/>
    </row>
    <row r="15" spans="1:71" ht="19.5" customHeight="1">
      <c r="A15" s="179" t="s">
        <v>203</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BA15" s="7"/>
      <c r="BB15" s="7"/>
      <c r="BC15" s="7"/>
      <c r="BD15" s="7"/>
      <c r="BE15" s="7"/>
      <c r="BF15" s="7"/>
      <c r="BG15" s="7"/>
      <c r="BH15" s="7"/>
      <c r="BI15" s="7"/>
      <c r="BJ15" s="7"/>
      <c r="BK15" s="7"/>
      <c r="BL15" s="7"/>
      <c r="BM15" s="7"/>
      <c r="BN15" s="7"/>
      <c r="BO15" s="7"/>
      <c r="BP15" s="7"/>
      <c r="BQ15" s="7"/>
      <c r="BR15" s="7"/>
      <c r="BS15" s="7"/>
    </row>
    <row r="16" spans="1:71" ht="21"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31"/>
      <c r="BA16" s="7"/>
      <c r="BB16" s="7"/>
      <c r="BC16" s="7"/>
      <c r="BD16" s="7"/>
      <c r="BE16" s="7"/>
      <c r="BF16" s="7"/>
      <c r="BG16" s="7"/>
      <c r="BH16" s="7"/>
      <c r="BI16" s="7"/>
      <c r="BJ16" s="7"/>
      <c r="BK16" s="7"/>
      <c r="BL16" s="7"/>
      <c r="BM16" s="7"/>
      <c r="BN16" s="7"/>
      <c r="BO16" s="7"/>
      <c r="BP16" s="7"/>
      <c r="BQ16" s="7"/>
      <c r="BR16" s="7"/>
      <c r="BS16" s="7"/>
    </row>
    <row r="17" spans="1:71" ht="21" customHeight="1">
      <c r="A17" s="194" t="s">
        <v>97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31"/>
      <c r="BA17" s="7"/>
      <c r="BB17" s="7"/>
      <c r="BC17" s="7"/>
      <c r="BD17" s="7"/>
      <c r="BE17" s="7"/>
      <c r="BF17" s="7"/>
      <c r="BG17" s="7"/>
      <c r="BH17" s="7"/>
      <c r="BI17" s="7"/>
      <c r="BJ17" s="7"/>
      <c r="BK17" s="7"/>
      <c r="BL17" s="7"/>
      <c r="BM17" s="7"/>
      <c r="BN17" s="7"/>
      <c r="BO17" s="7"/>
      <c r="BP17" s="7"/>
      <c r="BQ17" s="7"/>
      <c r="BR17" s="7"/>
      <c r="BS17" s="7"/>
    </row>
    <row r="18" spans="1:71" ht="21"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BB18" s="7"/>
      <c r="BC18" s="7"/>
      <c r="BD18" s="7"/>
      <c r="BE18" s="7"/>
      <c r="BF18" s="7"/>
      <c r="BG18" s="7"/>
      <c r="BH18" s="7"/>
      <c r="BI18" s="7"/>
      <c r="BJ18" s="7"/>
      <c r="BK18" s="7"/>
      <c r="BL18" s="7"/>
      <c r="BM18" s="7"/>
      <c r="BN18" s="7"/>
      <c r="BO18" s="7"/>
      <c r="BP18" s="7"/>
      <c r="BQ18" s="7"/>
      <c r="BR18" s="7"/>
      <c r="BS18" s="7"/>
    </row>
    <row r="19" spans="1:71" ht="2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7"/>
      <c r="BC19" s="7"/>
      <c r="BD19" s="7"/>
      <c r="BE19" s="7"/>
      <c r="BF19" s="7"/>
      <c r="BG19" s="7"/>
      <c r="BH19" s="7"/>
      <c r="BI19" s="7"/>
      <c r="BJ19" s="7"/>
      <c r="BK19" s="7"/>
      <c r="BL19" s="7"/>
      <c r="BM19" s="7"/>
      <c r="BN19" s="7"/>
      <c r="BO19" s="7"/>
      <c r="BP19" s="7"/>
      <c r="BQ19" s="7"/>
      <c r="BR19" s="7"/>
      <c r="BS19" s="7"/>
    </row>
    <row r="20" spans="1:71" ht="21" customHeight="1">
      <c r="A20" s="33"/>
      <c r="B20" s="33" t="s">
        <v>98</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BB20" s="7"/>
      <c r="BC20" s="7"/>
      <c r="BD20" s="7"/>
      <c r="BE20" s="7"/>
      <c r="BF20" s="7"/>
      <c r="BG20" s="7"/>
      <c r="BH20" s="7"/>
      <c r="BI20" s="7"/>
      <c r="BJ20" s="7"/>
      <c r="BK20" s="7"/>
      <c r="BL20" s="7"/>
      <c r="BM20" s="7"/>
      <c r="BN20" s="7"/>
      <c r="BO20" s="7"/>
      <c r="BP20" s="7"/>
      <c r="BQ20" s="7"/>
      <c r="BR20" s="7"/>
      <c r="BS20" s="7"/>
    </row>
    <row r="21" spans="1:71" ht="2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BB21" s="7"/>
      <c r="BC21" s="7"/>
      <c r="BD21" s="7"/>
      <c r="BE21" s="7"/>
      <c r="BF21" s="7"/>
      <c r="BG21" s="7"/>
      <c r="BH21" s="7"/>
      <c r="BI21" s="7"/>
      <c r="BJ21" s="7"/>
      <c r="BK21" s="7"/>
      <c r="BL21" s="7"/>
      <c r="BM21" s="7"/>
      <c r="BN21" s="7"/>
      <c r="BO21" s="7"/>
      <c r="BP21" s="7"/>
      <c r="BQ21" s="7"/>
      <c r="BR21" s="7"/>
      <c r="BS21" s="7"/>
    </row>
    <row r="22" spans="1:27" ht="21" customHeight="1">
      <c r="A22" s="31"/>
      <c r="B22" s="31"/>
      <c r="C22" s="186" t="s">
        <v>192</v>
      </c>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row>
    <row r="23" spans="1:27" ht="21" customHeight="1">
      <c r="A23" s="31"/>
      <c r="B23" s="31"/>
      <c r="C23" s="186" t="s">
        <v>193</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row>
    <row r="24" spans="1:27" ht="21" customHeight="1">
      <c r="A24" s="31"/>
      <c r="B24" s="31"/>
      <c r="C24" s="186" t="s">
        <v>113</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row>
    <row r="25" spans="1:27" ht="21" customHeight="1">
      <c r="A25" s="31"/>
      <c r="B25" s="31"/>
      <c r="C25" s="186" t="s">
        <v>258</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row>
    <row r="26" spans="1:27" ht="21" customHeight="1">
      <c r="A26" s="31"/>
      <c r="B26" s="31"/>
      <c r="C26" s="186" t="s">
        <v>30</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row>
    <row r="27" spans="1:27"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row>
    <row r="28" spans="1:27" ht="21" customHeight="1">
      <c r="A28" s="31"/>
      <c r="B28" s="31"/>
      <c r="C28" s="31"/>
      <c r="D28" s="31"/>
      <c r="E28" s="31"/>
      <c r="F28" s="31"/>
      <c r="G28" s="31"/>
      <c r="H28" s="31"/>
      <c r="I28" s="31"/>
      <c r="J28" s="31"/>
      <c r="K28" s="31"/>
      <c r="L28" s="181" t="s">
        <v>194</v>
      </c>
      <c r="M28" s="182"/>
      <c r="N28" s="182"/>
      <c r="O28" s="182"/>
      <c r="P28" s="182"/>
      <c r="Q28" s="182"/>
      <c r="R28" s="182"/>
      <c r="S28" s="182"/>
      <c r="T28" s="182"/>
      <c r="U28" s="182"/>
      <c r="V28" s="182"/>
      <c r="W28" s="182"/>
      <c r="X28" s="182"/>
      <c r="Y28" s="182"/>
      <c r="Z28" s="183"/>
      <c r="AA28" s="31"/>
    </row>
    <row r="29" spans="1:27" ht="21" customHeight="1">
      <c r="A29" s="31"/>
      <c r="B29" s="31"/>
      <c r="C29" s="31"/>
      <c r="D29" s="31"/>
      <c r="E29" s="31"/>
      <c r="F29" s="31"/>
      <c r="G29" s="31"/>
      <c r="H29" s="31"/>
      <c r="I29" s="31"/>
      <c r="J29" s="31"/>
      <c r="K29" s="31"/>
      <c r="L29" s="169" t="s">
        <v>99</v>
      </c>
      <c r="M29" s="170"/>
      <c r="N29" s="170"/>
      <c r="O29" s="34" t="s">
        <v>100</v>
      </c>
      <c r="P29" s="184">
        <f>'【別紙1】新設実施計画書'!$K$19</f>
        <v>0</v>
      </c>
      <c r="Q29" s="184"/>
      <c r="R29" s="184"/>
      <c r="S29" s="184"/>
      <c r="T29" s="184"/>
      <c r="U29" s="184"/>
      <c r="V29" s="184"/>
      <c r="W29" s="184"/>
      <c r="X29" s="184"/>
      <c r="Y29" s="184"/>
      <c r="Z29" s="185"/>
      <c r="AA29" s="31"/>
    </row>
    <row r="30" spans="1:27" ht="46.5" customHeight="1">
      <c r="A30" s="31"/>
      <c r="B30" s="31"/>
      <c r="C30" s="31"/>
      <c r="D30" s="31"/>
      <c r="E30" s="31"/>
      <c r="F30" s="31"/>
      <c r="G30" s="31"/>
      <c r="H30" s="31"/>
      <c r="I30" s="31"/>
      <c r="J30" s="31"/>
      <c r="K30" s="31"/>
      <c r="L30" s="169" t="s">
        <v>101</v>
      </c>
      <c r="M30" s="170"/>
      <c r="N30" s="170"/>
      <c r="O30" s="34" t="s">
        <v>100</v>
      </c>
      <c r="P30" s="187">
        <f>'【別紙1】新設実施計画書'!$K$20</f>
        <v>0</v>
      </c>
      <c r="Q30" s="187"/>
      <c r="R30" s="187"/>
      <c r="S30" s="187"/>
      <c r="T30" s="187"/>
      <c r="U30" s="187"/>
      <c r="V30" s="187"/>
      <c r="W30" s="187"/>
      <c r="X30" s="187"/>
      <c r="Y30" s="187"/>
      <c r="Z30" s="188"/>
      <c r="AA30" s="31"/>
    </row>
    <row r="31" spans="1:27" ht="21" customHeight="1">
      <c r="A31" s="31"/>
      <c r="B31" s="31"/>
      <c r="C31" s="31"/>
      <c r="D31" s="31"/>
      <c r="E31" s="31"/>
      <c r="F31" s="31"/>
      <c r="G31" s="31"/>
      <c r="H31" s="31"/>
      <c r="I31" s="31"/>
      <c r="J31" s="31"/>
      <c r="K31" s="31"/>
      <c r="L31" s="169" t="s">
        <v>102</v>
      </c>
      <c r="M31" s="170"/>
      <c r="N31" s="170"/>
      <c r="O31" s="34" t="s">
        <v>100</v>
      </c>
      <c r="P31" s="175">
        <f>'【別紙1】新設実施計画書'!$K$17</f>
        <v>0</v>
      </c>
      <c r="Q31" s="175"/>
      <c r="R31" s="175"/>
      <c r="S31" s="175"/>
      <c r="T31" s="175"/>
      <c r="U31" s="175"/>
      <c r="V31" s="175"/>
      <c r="W31" s="175"/>
      <c r="X31" s="175"/>
      <c r="Y31" s="175"/>
      <c r="Z31" s="176"/>
      <c r="AA31" s="31"/>
    </row>
    <row r="32" spans="1:27" ht="21" customHeight="1">
      <c r="A32" s="31"/>
      <c r="B32" s="31"/>
      <c r="C32" s="31"/>
      <c r="D32" s="31"/>
      <c r="E32" s="31"/>
      <c r="F32" s="31"/>
      <c r="G32" s="31"/>
      <c r="H32" s="31"/>
      <c r="I32" s="31"/>
      <c r="J32" s="31"/>
      <c r="K32" s="31"/>
      <c r="L32" s="169" t="s">
        <v>103</v>
      </c>
      <c r="M32" s="170"/>
      <c r="N32" s="170"/>
      <c r="O32" s="34" t="s">
        <v>100</v>
      </c>
      <c r="P32" s="175">
        <f>'【別紙1】新設実施計画書'!$K$18</f>
        <v>0</v>
      </c>
      <c r="Q32" s="175"/>
      <c r="R32" s="175"/>
      <c r="S32" s="175"/>
      <c r="T32" s="175"/>
      <c r="U32" s="175"/>
      <c r="V32" s="175"/>
      <c r="W32" s="175"/>
      <c r="X32" s="175"/>
      <c r="Y32" s="175"/>
      <c r="Z32" s="176"/>
      <c r="AA32" s="31"/>
    </row>
    <row r="33" spans="1:27" ht="21" customHeight="1">
      <c r="A33" s="31"/>
      <c r="B33" s="31"/>
      <c r="C33" s="31"/>
      <c r="D33" s="31"/>
      <c r="E33" s="31"/>
      <c r="F33" s="31"/>
      <c r="G33" s="31"/>
      <c r="H33" s="31"/>
      <c r="I33" s="31"/>
      <c r="J33" s="31"/>
      <c r="K33" s="31"/>
      <c r="L33" s="169" t="s">
        <v>104</v>
      </c>
      <c r="M33" s="170"/>
      <c r="N33" s="170"/>
      <c r="O33" s="34" t="s">
        <v>100</v>
      </c>
      <c r="P33" s="175">
        <f>'【別紙1】新設実施計画書'!$K$16</f>
        <v>0</v>
      </c>
      <c r="Q33" s="175"/>
      <c r="R33" s="175"/>
      <c r="S33" s="175"/>
      <c r="T33" s="175"/>
      <c r="U33" s="175"/>
      <c r="V33" s="175"/>
      <c r="W33" s="175"/>
      <c r="X33" s="175"/>
      <c r="Y33" s="175"/>
      <c r="Z33" s="176"/>
      <c r="AA33" s="31"/>
    </row>
    <row r="34" spans="1:53" ht="21" customHeight="1">
      <c r="A34" s="31"/>
      <c r="B34" s="31"/>
      <c r="C34" s="31"/>
      <c r="D34" s="31"/>
      <c r="E34" s="31"/>
      <c r="F34" s="31"/>
      <c r="G34" s="31"/>
      <c r="H34" s="31"/>
      <c r="I34" s="31"/>
      <c r="J34" s="31"/>
      <c r="K34" s="31"/>
      <c r="L34" s="169" t="s">
        <v>105</v>
      </c>
      <c r="M34" s="170"/>
      <c r="N34" s="170"/>
      <c r="O34" s="34" t="s">
        <v>100</v>
      </c>
      <c r="P34" s="171">
        <f>'【別紙1】新設実施計画書'!$K$21</f>
        <v>0</v>
      </c>
      <c r="Q34" s="171"/>
      <c r="R34" s="171"/>
      <c r="S34" s="171"/>
      <c r="T34" s="171"/>
      <c r="U34" s="171"/>
      <c r="V34" s="171"/>
      <c r="W34" s="171"/>
      <c r="X34" s="171"/>
      <c r="Y34" s="171"/>
      <c r="Z34" s="172"/>
      <c r="AA34" s="31"/>
      <c r="BA34" s="3"/>
    </row>
    <row r="35" spans="1:53" ht="21" customHeight="1">
      <c r="A35" s="31"/>
      <c r="B35" s="31"/>
      <c r="C35" s="31"/>
      <c r="D35" s="31"/>
      <c r="E35" s="31"/>
      <c r="F35" s="31"/>
      <c r="G35" s="31"/>
      <c r="H35" s="31"/>
      <c r="I35" s="31"/>
      <c r="J35" s="31"/>
      <c r="K35" s="31"/>
      <c r="L35" s="169" t="s">
        <v>106</v>
      </c>
      <c r="M35" s="170"/>
      <c r="N35" s="170"/>
      <c r="O35" s="34" t="s">
        <v>100</v>
      </c>
      <c r="P35" s="171">
        <f>'【別紙1】新設実施計画書'!$K$22</f>
        <v>0</v>
      </c>
      <c r="Q35" s="171"/>
      <c r="R35" s="171"/>
      <c r="S35" s="171"/>
      <c r="T35" s="171"/>
      <c r="U35" s="171"/>
      <c r="V35" s="171"/>
      <c r="W35" s="171"/>
      <c r="X35" s="171"/>
      <c r="Y35" s="171"/>
      <c r="Z35" s="172"/>
      <c r="AA35" s="31"/>
      <c r="BA35" s="3"/>
    </row>
    <row r="36" spans="1:53" ht="21" customHeight="1">
      <c r="A36" s="31"/>
      <c r="B36" s="31"/>
      <c r="C36" s="31"/>
      <c r="D36" s="31"/>
      <c r="E36" s="31"/>
      <c r="F36" s="31"/>
      <c r="G36" s="31"/>
      <c r="H36" s="31"/>
      <c r="I36" s="31"/>
      <c r="J36" s="31"/>
      <c r="K36" s="31"/>
      <c r="L36" s="173" t="s">
        <v>107</v>
      </c>
      <c r="M36" s="174"/>
      <c r="N36" s="174"/>
      <c r="O36" s="35" t="s">
        <v>100</v>
      </c>
      <c r="P36" s="189">
        <f>'【別紙1】新設実施計画書'!$K$23</f>
        <v>0</v>
      </c>
      <c r="Q36" s="189"/>
      <c r="R36" s="189"/>
      <c r="S36" s="189"/>
      <c r="T36" s="189"/>
      <c r="U36" s="189"/>
      <c r="V36" s="189"/>
      <c r="W36" s="189"/>
      <c r="X36" s="189"/>
      <c r="Y36" s="189"/>
      <c r="Z36" s="190"/>
      <c r="AA36" s="31"/>
      <c r="BA36" s="3"/>
    </row>
    <row r="37" spans="1:53" ht="21"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BA37" s="3"/>
    </row>
    <row r="38" spans="1:53" s="3" customFormat="1" ht="91.5" customHeight="1">
      <c r="A38" s="36"/>
      <c r="B38" s="37" t="s">
        <v>108</v>
      </c>
      <c r="C38" s="37">
        <v>1</v>
      </c>
      <c r="D38" s="168" t="s">
        <v>109</v>
      </c>
      <c r="E38" s="168"/>
      <c r="F38" s="168"/>
      <c r="G38" s="168"/>
      <c r="H38" s="168"/>
      <c r="I38" s="168"/>
      <c r="J38" s="168"/>
      <c r="K38" s="168"/>
      <c r="L38" s="168"/>
      <c r="M38" s="168"/>
      <c r="N38" s="168"/>
      <c r="O38" s="168"/>
      <c r="P38" s="168"/>
      <c r="Q38" s="168"/>
      <c r="R38" s="168"/>
      <c r="S38" s="168"/>
      <c r="T38" s="168"/>
      <c r="U38" s="168"/>
      <c r="V38" s="168"/>
      <c r="W38" s="168"/>
      <c r="X38" s="168"/>
      <c r="Y38" s="168"/>
      <c r="Z38" s="168"/>
      <c r="AA38" s="36"/>
      <c r="BA38" s="2"/>
    </row>
    <row r="39" spans="1:53" s="3" customFormat="1" ht="106.5" customHeight="1">
      <c r="A39" s="36"/>
      <c r="B39" s="36"/>
      <c r="C39" s="37">
        <v>2</v>
      </c>
      <c r="D39" s="168" t="s">
        <v>114</v>
      </c>
      <c r="E39" s="168"/>
      <c r="F39" s="168"/>
      <c r="G39" s="168"/>
      <c r="H39" s="168"/>
      <c r="I39" s="168"/>
      <c r="J39" s="168"/>
      <c r="K39" s="168"/>
      <c r="L39" s="168"/>
      <c r="M39" s="168"/>
      <c r="N39" s="168"/>
      <c r="O39" s="168"/>
      <c r="P39" s="168"/>
      <c r="Q39" s="168"/>
      <c r="R39" s="168"/>
      <c r="S39" s="168"/>
      <c r="T39" s="168"/>
      <c r="U39" s="168"/>
      <c r="V39" s="168"/>
      <c r="W39" s="168"/>
      <c r="X39" s="168"/>
      <c r="Y39" s="168"/>
      <c r="Z39" s="168"/>
      <c r="AA39" s="36"/>
      <c r="BA39" s="2"/>
    </row>
    <row r="40" spans="1:53" s="3" customFormat="1" ht="48" customHeight="1">
      <c r="A40" s="36"/>
      <c r="B40" s="36"/>
      <c r="C40" s="37">
        <v>3</v>
      </c>
      <c r="D40" s="168" t="s">
        <v>110</v>
      </c>
      <c r="E40" s="168"/>
      <c r="F40" s="168"/>
      <c r="G40" s="168"/>
      <c r="H40" s="168"/>
      <c r="I40" s="168"/>
      <c r="J40" s="168"/>
      <c r="K40" s="168"/>
      <c r="L40" s="168"/>
      <c r="M40" s="168"/>
      <c r="N40" s="168"/>
      <c r="O40" s="168"/>
      <c r="P40" s="168"/>
      <c r="Q40" s="168"/>
      <c r="R40" s="168"/>
      <c r="S40" s="168"/>
      <c r="T40" s="168"/>
      <c r="U40" s="168"/>
      <c r="V40" s="168"/>
      <c r="W40" s="168"/>
      <c r="X40" s="168"/>
      <c r="Y40" s="168"/>
      <c r="Z40" s="168"/>
      <c r="AA40" s="36"/>
      <c r="BA40" s="2"/>
    </row>
    <row r="41" spans="1:53" s="3" customFormat="1" ht="18.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BA41" s="2"/>
    </row>
    <row r="48" ht="18.75" customHeight="1">
      <c r="F48" s="12"/>
    </row>
  </sheetData>
  <sheetProtection sheet="1" formatCells="0" formatRows="0" selectLockedCells="1"/>
  <mergeCells count="42">
    <mergeCell ref="U2:V2"/>
    <mergeCell ref="X2:Y2"/>
    <mergeCell ref="A4:AA4"/>
    <mergeCell ref="A5:AA5"/>
    <mergeCell ref="I8:L8"/>
    <mergeCell ref="A14:AA14"/>
    <mergeCell ref="M8:Y8"/>
    <mergeCell ref="I9:L9"/>
    <mergeCell ref="M9:Y9"/>
    <mergeCell ref="I10:L10"/>
    <mergeCell ref="A16:Z16"/>
    <mergeCell ref="M10:Y10"/>
    <mergeCell ref="A13:Z13"/>
    <mergeCell ref="A17:Z17"/>
    <mergeCell ref="C22:AA22"/>
    <mergeCell ref="C23:AA23"/>
    <mergeCell ref="C24:AA24"/>
    <mergeCell ref="C25:AA25"/>
    <mergeCell ref="C26:AA26"/>
    <mergeCell ref="L30:N30"/>
    <mergeCell ref="P30:Z30"/>
    <mergeCell ref="P36:Z36"/>
    <mergeCell ref="L31:N31"/>
    <mergeCell ref="P31:Z31"/>
    <mergeCell ref="L32:N32"/>
    <mergeCell ref="P32:Z32"/>
    <mergeCell ref="L33:N33"/>
    <mergeCell ref="P33:Z33"/>
    <mergeCell ref="S1:V1"/>
    <mergeCell ref="W1:AA1"/>
    <mergeCell ref="D38:Z38"/>
    <mergeCell ref="D39:Z39"/>
    <mergeCell ref="A15:AA15"/>
    <mergeCell ref="L28:Z28"/>
    <mergeCell ref="L29:N29"/>
    <mergeCell ref="P29:Z29"/>
    <mergeCell ref="D40:Z40"/>
    <mergeCell ref="L34:N34"/>
    <mergeCell ref="P34:Z34"/>
    <mergeCell ref="L35:N35"/>
    <mergeCell ref="P35:Z35"/>
    <mergeCell ref="L36:N36"/>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1" t="s">
        <v>180</v>
      </c>
      <c r="B1" s="31"/>
      <c r="C1" s="31"/>
      <c r="D1" s="31"/>
      <c r="E1" s="31"/>
      <c r="F1" s="31"/>
      <c r="G1" s="31"/>
      <c r="H1" s="31"/>
      <c r="I1" s="31"/>
      <c r="J1" s="31"/>
      <c r="K1" s="31"/>
      <c r="L1" s="31"/>
      <c r="M1" s="31"/>
      <c r="N1" s="31"/>
      <c r="O1" s="31"/>
      <c r="P1" s="31"/>
      <c r="Q1" s="31"/>
      <c r="R1" s="31"/>
      <c r="S1" s="177" t="s">
        <v>252</v>
      </c>
      <c r="T1" s="177"/>
      <c r="U1" s="177"/>
      <c r="V1" s="177"/>
      <c r="W1" s="178">
        <f>'【別紙1】新設実施計画書'!K6</f>
        <v>0</v>
      </c>
      <c r="X1" s="178"/>
      <c r="Y1" s="178"/>
      <c r="Z1" s="178"/>
      <c r="AA1" s="178"/>
    </row>
    <row r="2" spans="1:27" ht="21" customHeight="1">
      <c r="A2" s="33"/>
      <c r="B2" s="33"/>
      <c r="C2" s="33"/>
      <c r="D2" s="33"/>
      <c r="E2" s="33"/>
      <c r="F2" s="33"/>
      <c r="G2" s="33"/>
      <c r="H2" s="33"/>
      <c r="I2" s="33"/>
      <c r="J2" s="33"/>
      <c r="K2" s="33"/>
      <c r="L2" s="33"/>
      <c r="M2" s="33"/>
      <c r="N2" s="33"/>
      <c r="O2" s="33"/>
      <c r="P2" s="33"/>
      <c r="Q2" s="33"/>
      <c r="R2" s="33"/>
      <c r="S2" s="33"/>
      <c r="T2" s="63" t="s">
        <v>266</v>
      </c>
      <c r="U2" s="196"/>
      <c r="V2" s="196"/>
      <c r="W2" s="38" t="s">
        <v>66</v>
      </c>
      <c r="X2" s="196"/>
      <c r="Y2" s="196"/>
      <c r="Z2" s="39" t="s">
        <v>67</v>
      </c>
      <c r="AA2" s="38"/>
    </row>
    <row r="3" spans="1:53"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86" t="s">
        <v>70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BA4" s="7"/>
    </row>
    <row r="5" spans="1:53" ht="21" customHeight="1">
      <c r="A5" s="186" t="s">
        <v>73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BA5" s="7"/>
    </row>
    <row r="6" spans="1:53" ht="1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15" customHeight="1">
      <c r="A7" s="31" t="s">
        <v>146</v>
      </c>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C8" s="31"/>
      <c r="D8" s="31"/>
      <c r="E8" s="31"/>
      <c r="F8" s="31"/>
      <c r="G8" s="32" t="s">
        <v>94</v>
      </c>
      <c r="H8" s="31"/>
      <c r="I8" s="197" t="s">
        <v>93</v>
      </c>
      <c r="J8" s="197"/>
      <c r="K8" s="197"/>
      <c r="L8" s="197"/>
      <c r="M8" s="192"/>
      <c r="N8" s="192"/>
      <c r="O8" s="192"/>
      <c r="P8" s="192"/>
      <c r="Q8" s="192"/>
      <c r="R8" s="192"/>
      <c r="S8" s="192"/>
      <c r="T8" s="192"/>
      <c r="U8" s="192"/>
      <c r="V8" s="192"/>
      <c r="W8" s="192"/>
      <c r="X8" s="192"/>
      <c r="Y8" s="192"/>
      <c r="Z8" s="31"/>
      <c r="AA8" s="31"/>
    </row>
    <row r="9" spans="1:27" ht="21" customHeight="1">
      <c r="A9" s="31"/>
      <c r="B9" s="31"/>
      <c r="C9" s="31"/>
      <c r="D9" s="31"/>
      <c r="E9" s="31"/>
      <c r="G9" s="31"/>
      <c r="H9" s="31"/>
      <c r="I9" s="197" t="s">
        <v>95</v>
      </c>
      <c r="J9" s="197"/>
      <c r="K9" s="197"/>
      <c r="L9" s="197"/>
      <c r="M9" s="198"/>
      <c r="N9" s="198"/>
      <c r="O9" s="198"/>
      <c r="P9" s="198"/>
      <c r="Q9" s="198"/>
      <c r="R9" s="198"/>
      <c r="S9" s="198"/>
      <c r="T9" s="198"/>
      <c r="U9" s="198"/>
      <c r="V9" s="198"/>
      <c r="W9" s="198"/>
      <c r="X9" s="198"/>
      <c r="Y9" s="198"/>
      <c r="Z9" s="31"/>
      <c r="AA9" s="31"/>
    </row>
    <row r="10" spans="1:53" ht="21" customHeight="1">
      <c r="A10" s="31"/>
      <c r="B10" s="31"/>
      <c r="C10" s="31"/>
      <c r="D10" s="31"/>
      <c r="E10" s="31"/>
      <c r="F10" s="31"/>
      <c r="G10" s="31"/>
      <c r="H10" s="31"/>
      <c r="I10" s="199" t="s">
        <v>96</v>
      </c>
      <c r="J10" s="199"/>
      <c r="K10" s="199"/>
      <c r="L10" s="199"/>
      <c r="M10" s="192"/>
      <c r="N10" s="192"/>
      <c r="O10" s="192"/>
      <c r="P10" s="192"/>
      <c r="Q10" s="192"/>
      <c r="R10" s="192"/>
      <c r="S10" s="192"/>
      <c r="T10" s="192"/>
      <c r="U10" s="192"/>
      <c r="V10" s="192"/>
      <c r="W10" s="192"/>
      <c r="X10" s="192"/>
      <c r="Y10" s="192"/>
      <c r="Z10" s="31"/>
      <c r="AA10" s="31"/>
      <c r="BA10" s="7"/>
    </row>
    <row r="11" spans="1:53" ht="15" customHeight="1">
      <c r="A11" s="31" t="s">
        <v>147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27" ht="21" customHeight="1">
      <c r="A12" s="31"/>
      <c r="C12" s="31"/>
      <c r="D12" s="31"/>
      <c r="E12" s="31"/>
      <c r="F12" s="31"/>
      <c r="G12" s="32" t="s">
        <v>94</v>
      </c>
      <c r="H12" s="31"/>
      <c r="I12" s="197" t="s">
        <v>93</v>
      </c>
      <c r="J12" s="197"/>
      <c r="K12" s="197"/>
      <c r="L12" s="197"/>
      <c r="M12" s="192"/>
      <c r="N12" s="192"/>
      <c r="O12" s="192"/>
      <c r="P12" s="192"/>
      <c r="Q12" s="192"/>
      <c r="R12" s="192"/>
      <c r="S12" s="192"/>
      <c r="T12" s="192"/>
      <c r="U12" s="192"/>
      <c r="V12" s="192"/>
      <c r="W12" s="192"/>
      <c r="X12" s="192"/>
      <c r="Y12" s="192"/>
      <c r="Z12" s="31"/>
      <c r="AA12" s="31"/>
    </row>
    <row r="13" spans="1:27" ht="21" customHeight="1">
      <c r="A13" s="31"/>
      <c r="B13" s="31"/>
      <c r="C13" s="31"/>
      <c r="D13" s="31"/>
      <c r="E13" s="31"/>
      <c r="F13" s="31"/>
      <c r="G13" s="31"/>
      <c r="H13" s="31"/>
      <c r="I13" s="197" t="s">
        <v>95</v>
      </c>
      <c r="J13" s="197"/>
      <c r="K13" s="197"/>
      <c r="L13" s="197"/>
      <c r="M13" s="198"/>
      <c r="N13" s="198"/>
      <c r="O13" s="198"/>
      <c r="P13" s="198"/>
      <c r="Q13" s="198"/>
      <c r="R13" s="198"/>
      <c r="S13" s="198"/>
      <c r="T13" s="198"/>
      <c r="U13" s="198"/>
      <c r="V13" s="198"/>
      <c r="W13" s="198"/>
      <c r="X13" s="198"/>
      <c r="Y13" s="198"/>
      <c r="Z13" s="31"/>
      <c r="AA13" s="31"/>
    </row>
    <row r="14" spans="1:53" ht="21" customHeight="1">
      <c r="A14" s="31"/>
      <c r="B14" s="31"/>
      <c r="C14" s="31"/>
      <c r="D14" s="31"/>
      <c r="E14" s="31"/>
      <c r="F14" s="31"/>
      <c r="G14" s="31"/>
      <c r="H14" s="31"/>
      <c r="I14" s="199" t="s">
        <v>96</v>
      </c>
      <c r="J14" s="199"/>
      <c r="K14" s="199"/>
      <c r="L14" s="199"/>
      <c r="M14" s="192"/>
      <c r="N14" s="192"/>
      <c r="O14" s="192"/>
      <c r="P14" s="192"/>
      <c r="Q14" s="192"/>
      <c r="R14" s="192"/>
      <c r="S14" s="192"/>
      <c r="T14" s="192"/>
      <c r="U14" s="192"/>
      <c r="V14" s="192"/>
      <c r="W14" s="192"/>
      <c r="X14" s="192"/>
      <c r="Y14" s="192"/>
      <c r="Z14" s="31"/>
      <c r="AA14" s="31"/>
      <c r="BA14" s="7"/>
    </row>
    <row r="15" spans="1:53"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BA15" s="7"/>
    </row>
    <row r="16" spans="1:53" ht="21" customHeight="1">
      <c r="A16" s="31"/>
      <c r="B16" s="31"/>
      <c r="C16" s="31"/>
      <c r="D16" s="31"/>
      <c r="E16" s="31"/>
      <c r="F16" s="31"/>
      <c r="G16" s="32" t="s">
        <v>94</v>
      </c>
      <c r="H16" s="31"/>
      <c r="I16" s="197" t="s">
        <v>93</v>
      </c>
      <c r="J16" s="197"/>
      <c r="K16" s="197"/>
      <c r="L16" s="197"/>
      <c r="M16" s="192"/>
      <c r="N16" s="192"/>
      <c r="O16" s="192"/>
      <c r="P16" s="192"/>
      <c r="Q16" s="192"/>
      <c r="R16" s="192"/>
      <c r="S16" s="192"/>
      <c r="T16" s="192"/>
      <c r="U16" s="192"/>
      <c r="V16" s="192"/>
      <c r="W16" s="192"/>
      <c r="X16" s="192"/>
      <c r="Y16" s="192"/>
      <c r="Z16" s="31"/>
      <c r="AA16" s="31"/>
      <c r="BA16" s="7"/>
    </row>
    <row r="17" spans="1:53" ht="21" customHeight="1">
      <c r="A17" s="31"/>
      <c r="B17" s="31"/>
      <c r="C17" s="31"/>
      <c r="D17" s="31"/>
      <c r="E17" s="31"/>
      <c r="F17" s="31"/>
      <c r="G17" s="31"/>
      <c r="H17" s="31"/>
      <c r="I17" s="197" t="s">
        <v>95</v>
      </c>
      <c r="J17" s="197"/>
      <c r="K17" s="197"/>
      <c r="L17" s="197"/>
      <c r="M17" s="198"/>
      <c r="N17" s="198"/>
      <c r="O17" s="198"/>
      <c r="P17" s="198"/>
      <c r="Q17" s="198"/>
      <c r="R17" s="198"/>
      <c r="S17" s="198"/>
      <c r="T17" s="198"/>
      <c r="U17" s="198"/>
      <c r="V17" s="198"/>
      <c r="W17" s="198"/>
      <c r="X17" s="198"/>
      <c r="Y17" s="198"/>
      <c r="Z17" s="31"/>
      <c r="AA17" s="31"/>
      <c r="BA17" s="7"/>
    </row>
    <row r="18" spans="1:53" ht="21" customHeight="1">
      <c r="A18" s="31"/>
      <c r="B18" s="31"/>
      <c r="C18" s="31"/>
      <c r="D18" s="31"/>
      <c r="E18" s="31"/>
      <c r="F18" s="31"/>
      <c r="G18" s="98"/>
      <c r="H18" s="31"/>
      <c r="I18" s="199" t="s">
        <v>96</v>
      </c>
      <c r="J18" s="199"/>
      <c r="K18" s="199"/>
      <c r="L18" s="199"/>
      <c r="M18" s="192"/>
      <c r="N18" s="192"/>
      <c r="O18" s="192"/>
      <c r="P18" s="192"/>
      <c r="Q18" s="192"/>
      <c r="R18" s="192"/>
      <c r="S18" s="192"/>
      <c r="T18" s="192"/>
      <c r="U18" s="192"/>
      <c r="V18" s="192"/>
      <c r="W18" s="192"/>
      <c r="X18" s="192"/>
      <c r="Y18" s="192"/>
      <c r="Z18" s="31"/>
      <c r="AA18" s="31"/>
      <c r="BA18" s="7"/>
    </row>
    <row r="19" spans="1:53" s="99" customFormat="1" ht="15" customHeight="1">
      <c r="A19" s="98"/>
      <c r="B19" s="98"/>
      <c r="C19" s="98"/>
      <c r="D19" s="98"/>
      <c r="E19" s="98"/>
      <c r="F19" s="98"/>
      <c r="G19" s="31"/>
      <c r="H19" s="98"/>
      <c r="I19" s="98"/>
      <c r="J19" s="98"/>
      <c r="K19" s="98"/>
      <c r="L19" s="98"/>
      <c r="M19" s="98"/>
      <c r="N19" s="98"/>
      <c r="O19" s="98"/>
      <c r="P19" s="98"/>
      <c r="Q19" s="98"/>
      <c r="R19" s="98"/>
      <c r="S19" s="98"/>
      <c r="T19" s="98"/>
      <c r="U19" s="98"/>
      <c r="V19" s="98"/>
      <c r="W19" s="98"/>
      <c r="X19" s="98"/>
      <c r="Y19" s="98"/>
      <c r="Z19" s="98"/>
      <c r="AA19" s="98"/>
      <c r="BA19" s="100"/>
    </row>
    <row r="20" spans="1:53" ht="21" customHeight="1">
      <c r="A20" s="31"/>
      <c r="B20" s="31"/>
      <c r="C20" s="31"/>
      <c r="D20" s="31"/>
      <c r="E20" s="31"/>
      <c r="F20" s="31"/>
      <c r="G20" s="32" t="s">
        <v>94</v>
      </c>
      <c r="H20" s="31"/>
      <c r="I20" s="197" t="s">
        <v>93</v>
      </c>
      <c r="J20" s="197"/>
      <c r="K20" s="197"/>
      <c r="L20" s="197"/>
      <c r="M20" s="192"/>
      <c r="N20" s="192"/>
      <c r="O20" s="192"/>
      <c r="P20" s="192"/>
      <c r="Q20" s="192"/>
      <c r="R20" s="192"/>
      <c r="S20" s="192"/>
      <c r="T20" s="192"/>
      <c r="U20" s="192"/>
      <c r="V20" s="192"/>
      <c r="W20" s="192"/>
      <c r="X20" s="192"/>
      <c r="Y20" s="192"/>
      <c r="Z20" s="31"/>
      <c r="AA20" s="31"/>
      <c r="BA20" s="7"/>
    </row>
    <row r="21" spans="1:53" ht="21" customHeight="1">
      <c r="A21" s="31"/>
      <c r="B21" s="31"/>
      <c r="C21" s="31"/>
      <c r="D21" s="31"/>
      <c r="E21" s="31"/>
      <c r="F21" s="31"/>
      <c r="H21" s="31"/>
      <c r="I21" s="197" t="s">
        <v>95</v>
      </c>
      <c r="J21" s="197"/>
      <c r="K21" s="197"/>
      <c r="L21" s="197"/>
      <c r="M21" s="198"/>
      <c r="N21" s="198"/>
      <c r="O21" s="198"/>
      <c r="P21" s="198"/>
      <c r="Q21" s="198"/>
      <c r="R21" s="198"/>
      <c r="S21" s="198"/>
      <c r="T21" s="198"/>
      <c r="U21" s="198"/>
      <c r="V21" s="198"/>
      <c r="W21" s="198"/>
      <c r="X21" s="198"/>
      <c r="Y21" s="198"/>
      <c r="Z21" s="31"/>
      <c r="AA21" s="31"/>
      <c r="BA21" s="7"/>
    </row>
    <row r="22" spans="1:53" ht="21" customHeight="1">
      <c r="A22" s="31"/>
      <c r="B22" s="31"/>
      <c r="C22" s="31"/>
      <c r="D22" s="31"/>
      <c r="E22" s="31"/>
      <c r="F22" s="31"/>
      <c r="G22" s="31"/>
      <c r="H22" s="31"/>
      <c r="I22" s="199" t="s">
        <v>96</v>
      </c>
      <c r="J22" s="199"/>
      <c r="K22" s="199"/>
      <c r="L22" s="199"/>
      <c r="M22" s="192"/>
      <c r="N22" s="192"/>
      <c r="O22" s="192"/>
      <c r="P22" s="192"/>
      <c r="Q22" s="192"/>
      <c r="R22" s="192"/>
      <c r="S22" s="192"/>
      <c r="T22" s="192"/>
      <c r="U22" s="192"/>
      <c r="V22" s="192"/>
      <c r="W22" s="192"/>
      <c r="X22" s="192"/>
      <c r="Y22" s="192"/>
      <c r="Z22" s="31"/>
      <c r="AA22" s="31"/>
      <c r="BA22" s="7"/>
    </row>
    <row r="23" spans="1:53" ht="1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BA23" s="7"/>
    </row>
    <row r="24" spans="1:53" ht="1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BA24" s="7"/>
    </row>
    <row r="25" spans="1:53" ht="21" customHeight="1">
      <c r="A25" s="193" t="s">
        <v>204</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31"/>
      <c r="BA25" s="7"/>
    </row>
    <row r="26" spans="1:71" ht="30" customHeight="1">
      <c r="A26" s="179" t="s">
        <v>176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BA26" s="7"/>
      <c r="BB26" s="7"/>
      <c r="BC26" s="7"/>
      <c r="BD26" s="7"/>
      <c r="BE26" s="7"/>
      <c r="BF26" s="7"/>
      <c r="BG26" s="7"/>
      <c r="BH26" s="7"/>
      <c r="BI26" s="7"/>
      <c r="BJ26" s="7"/>
      <c r="BK26" s="7"/>
      <c r="BL26" s="7"/>
      <c r="BM26" s="7"/>
      <c r="BN26" s="7"/>
      <c r="BO26" s="7"/>
      <c r="BP26" s="7"/>
      <c r="BQ26" s="7"/>
      <c r="BR26" s="7"/>
      <c r="BS26" s="7"/>
    </row>
    <row r="27" spans="1:71" ht="19.5" customHeight="1">
      <c r="A27" s="179" t="s">
        <v>203</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BA27" s="7"/>
      <c r="BB27" s="7"/>
      <c r="BC27" s="7"/>
      <c r="BD27" s="7"/>
      <c r="BE27" s="7"/>
      <c r="BF27" s="7"/>
      <c r="BG27" s="7"/>
      <c r="BH27" s="7"/>
      <c r="BI27" s="7"/>
      <c r="BJ27" s="7"/>
      <c r="BK27" s="7"/>
      <c r="BL27" s="7"/>
      <c r="BM27" s="7"/>
      <c r="BN27" s="7"/>
      <c r="BO27" s="7"/>
      <c r="BP27" s="7"/>
      <c r="BQ27" s="7"/>
      <c r="BR27" s="7"/>
      <c r="BS27" s="7"/>
    </row>
    <row r="28" spans="1:71" ht="1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31"/>
      <c r="BA28" s="7"/>
      <c r="BB28" s="7"/>
      <c r="BC28" s="7"/>
      <c r="BD28" s="7"/>
      <c r="BE28" s="7"/>
      <c r="BF28" s="7"/>
      <c r="BG28" s="7"/>
      <c r="BH28" s="7"/>
      <c r="BI28" s="7"/>
      <c r="BJ28" s="7"/>
      <c r="BK28" s="7"/>
      <c r="BL28" s="7"/>
      <c r="BM28" s="7"/>
      <c r="BN28" s="7"/>
      <c r="BO28" s="7"/>
      <c r="BP28" s="7"/>
      <c r="BQ28" s="7"/>
      <c r="BR28" s="7"/>
      <c r="BS28" s="7"/>
    </row>
    <row r="29" spans="1:71" ht="15" customHeight="1">
      <c r="A29" s="194" t="s">
        <v>97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31"/>
      <c r="BA29" s="7"/>
      <c r="BB29" s="7"/>
      <c r="BC29" s="7"/>
      <c r="BD29" s="7"/>
      <c r="BE29" s="7"/>
      <c r="BF29" s="7"/>
      <c r="BG29" s="7"/>
      <c r="BH29" s="7"/>
      <c r="BI29" s="7"/>
      <c r="BJ29" s="7"/>
      <c r="BK29" s="7"/>
      <c r="BL29" s="7"/>
      <c r="BM29" s="7"/>
      <c r="BN29" s="7"/>
      <c r="BO29" s="7"/>
      <c r="BP29" s="7"/>
      <c r="BQ29" s="7"/>
      <c r="BR29" s="7"/>
      <c r="BS29" s="7"/>
    </row>
    <row r="30" spans="1:71" ht="1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BB30" s="7"/>
      <c r="BC30" s="7"/>
      <c r="BD30" s="7"/>
      <c r="BE30" s="7"/>
      <c r="BF30" s="7"/>
      <c r="BG30" s="7"/>
      <c r="BH30" s="7"/>
      <c r="BI30" s="7"/>
      <c r="BJ30" s="7"/>
      <c r="BK30" s="7"/>
      <c r="BL30" s="7"/>
      <c r="BM30" s="7"/>
      <c r="BN30" s="7"/>
      <c r="BO30" s="7"/>
      <c r="BP30" s="7"/>
      <c r="BQ30" s="7"/>
      <c r="BR30" s="7"/>
      <c r="BS30" s="7"/>
    </row>
    <row r="31" spans="1:71" ht="1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BB31" s="7"/>
      <c r="BC31" s="7"/>
      <c r="BD31" s="7"/>
      <c r="BE31" s="7"/>
      <c r="BF31" s="7"/>
      <c r="BG31" s="7"/>
      <c r="BH31" s="7"/>
      <c r="BI31" s="7"/>
      <c r="BJ31" s="7"/>
      <c r="BK31" s="7"/>
      <c r="BL31" s="7"/>
      <c r="BM31" s="7"/>
      <c r="BN31" s="7"/>
      <c r="BO31" s="7"/>
      <c r="BP31" s="7"/>
      <c r="BQ31" s="7"/>
      <c r="BR31" s="7"/>
      <c r="BS31" s="7"/>
    </row>
    <row r="32" spans="1:71" ht="15" customHeight="1">
      <c r="A32" s="33"/>
      <c r="B32" s="33" t="s">
        <v>98</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BB32" s="7"/>
      <c r="BC32" s="7"/>
      <c r="BD32" s="7"/>
      <c r="BE32" s="7"/>
      <c r="BF32" s="7"/>
      <c r="BG32" s="7"/>
      <c r="BH32" s="7"/>
      <c r="BI32" s="7"/>
      <c r="BJ32" s="7"/>
      <c r="BK32" s="7"/>
      <c r="BL32" s="7"/>
      <c r="BM32" s="7"/>
      <c r="BN32" s="7"/>
      <c r="BO32" s="7"/>
      <c r="BP32" s="7"/>
      <c r="BQ32" s="7"/>
      <c r="BR32" s="7"/>
      <c r="BS32" s="7"/>
    </row>
    <row r="33" spans="1:71"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BB33" s="7"/>
      <c r="BC33" s="7"/>
      <c r="BD33" s="7"/>
      <c r="BE33" s="7"/>
      <c r="BF33" s="7"/>
      <c r="BG33" s="7"/>
      <c r="BH33" s="7"/>
      <c r="BI33" s="7"/>
      <c r="BJ33" s="7"/>
      <c r="BK33" s="7"/>
      <c r="BL33" s="7"/>
      <c r="BM33" s="7"/>
      <c r="BN33" s="7"/>
      <c r="BO33" s="7"/>
      <c r="BP33" s="7"/>
      <c r="BQ33" s="7"/>
      <c r="BR33" s="7"/>
      <c r="BS33" s="7"/>
    </row>
    <row r="34" spans="1:27" ht="15" customHeight="1">
      <c r="A34" s="31"/>
      <c r="B34" s="31"/>
      <c r="C34" s="186" t="s">
        <v>192</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row>
    <row r="35" spans="1:27" ht="15" customHeight="1">
      <c r="A35" s="31"/>
      <c r="B35" s="31"/>
      <c r="C35" s="186" t="s">
        <v>193</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row>
    <row r="36" spans="1:27" ht="15" customHeight="1">
      <c r="A36" s="31"/>
      <c r="B36" s="31"/>
      <c r="C36" s="186" t="s">
        <v>113</v>
      </c>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27" ht="15" customHeight="1">
      <c r="A37" s="31"/>
      <c r="B37" s="31"/>
      <c r="C37" s="186" t="s">
        <v>259</v>
      </c>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row>
    <row r="38" spans="1:27" ht="15" customHeight="1">
      <c r="A38" s="31"/>
      <c r="B38" s="31"/>
      <c r="C38" s="186" t="s">
        <v>30</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row>
    <row r="39" spans="1:27" ht="1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21" customHeight="1">
      <c r="A40" s="31"/>
      <c r="B40" s="31"/>
      <c r="C40" s="31"/>
      <c r="D40" s="31"/>
      <c r="E40" s="31"/>
      <c r="F40" s="31"/>
      <c r="G40" s="31"/>
      <c r="H40" s="31"/>
      <c r="I40" s="31"/>
      <c r="J40" s="31"/>
      <c r="K40" s="31"/>
      <c r="L40" s="181" t="s">
        <v>194</v>
      </c>
      <c r="M40" s="182"/>
      <c r="N40" s="182"/>
      <c r="O40" s="182"/>
      <c r="P40" s="182"/>
      <c r="Q40" s="182"/>
      <c r="R40" s="182"/>
      <c r="S40" s="182"/>
      <c r="T40" s="182"/>
      <c r="U40" s="182"/>
      <c r="V40" s="182"/>
      <c r="W40" s="182"/>
      <c r="X40" s="182"/>
      <c r="Y40" s="182"/>
      <c r="Z40" s="183"/>
      <c r="AA40" s="31"/>
    </row>
    <row r="41" spans="1:27" ht="21" customHeight="1">
      <c r="A41" s="31"/>
      <c r="B41" s="31"/>
      <c r="C41" s="31"/>
      <c r="D41" s="31"/>
      <c r="E41" s="31"/>
      <c r="F41" s="31"/>
      <c r="G41" s="31"/>
      <c r="H41" s="31"/>
      <c r="I41" s="31"/>
      <c r="J41" s="31"/>
      <c r="K41" s="31"/>
      <c r="L41" s="169" t="s">
        <v>99</v>
      </c>
      <c r="M41" s="170"/>
      <c r="N41" s="170"/>
      <c r="O41" s="34" t="s">
        <v>100</v>
      </c>
      <c r="P41" s="184">
        <f>'【別紙1】新設実施計画書'!$K$19</f>
        <v>0</v>
      </c>
      <c r="Q41" s="184"/>
      <c r="R41" s="184"/>
      <c r="S41" s="184"/>
      <c r="T41" s="184"/>
      <c r="U41" s="184"/>
      <c r="V41" s="184"/>
      <c r="W41" s="184"/>
      <c r="X41" s="184"/>
      <c r="Y41" s="184"/>
      <c r="Z41" s="185"/>
      <c r="AA41" s="31"/>
    </row>
    <row r="42" spans="1:27" ht="46.5" customHeight="1">
      <c r="A42" s="31"/>
      <c r="B42" s="31"/>
      <c r="C42" s="31"/>
      <c r="D42" s="31"/>
      <c r="E42" s="31"/>
      <c r="F42" s="31"/>
      <c r="G42" s="31"/>
      <c r="H42" s="31"/>
      <c r="I42" s="31"/>
      <c r="J42" s="31"/>
      <c r="K42" s="31"/>
      <c r="L42" s="169" t="s">
        <v>101</v>
      </c>
      <c r="M42" s="170"/>
      <c r="N42" s="170"/>
      <c r="O42" s="34" t="s">
        <v>100</v>
      </c>
      <c r="P42" s="187">
        <f>'【別紙1】新設実施計画書'!$K$20</f>
        <v>0</v>
      </c>
      <c r="Q42" s="187"/>
      <c r="R42" s="187"/>
      <c r="S42" s="187"/>
      <c r="T42" s="187"/>
      <c r="U42" s="187"/>
      <c r="V42" s="187"/>
      <c r="W42" s="187"/>
      <c r="X42" s="187"/>
      <c r="Y42" s="187"/>
      <c r="Z42" s="188"/>
      <c r="AA42" s="31"/>
    </row>
    <row r="43" spans="1:27" ht="21" customHeight="1">
      <c r="A43" s="31"/>
      <c r="B43" s="31"/>
      <c r="C43" s="31"/>
      <c r="D43" s="31"/>
      <c r="E43" s="31"/>
      <c r="F43" s="31"/>
      <c r="G43" s="31"/>
      <c r="H43" s="31"/>
      <c r="I43" s="31"/>
      <c r="J43" s="31"/>
      <c r="K43" s="31"/>
      <c r="L43" s="169" t="s">
        <v>102</v>
      </c>
      <c r="M43" s="170"/>
      <c r="N43" s="170"/>
      <c r="O43" s="34" t="s">
        <v>100</v>
      </c>
      <c r="P43" s="175">
        <f>'【別紙1】新設実施計画書'!$K$17</f>
        <v>0</v>
      </c>
      <c r="Q43" s="175"/>
      <c r="R43" s="175"/>
      <c r="S43" s="175"/>
      <c r="T43" s="175"/>
      <c r="U43" s="175"/>
      <c r="V43" s="175"/>
      <c r="W43" s="175"/>
      <c r="X43" s="175"/>
      <c r="Y43" s="175"/>
      <c r="Z43" s="176"/>
      <c r="AA43" s="31"/>
    </row>
    <row r="44" spans="1:27" ht="21" customHeight="1">
      <c r="A44" s="31"/>
      <c r="B44" s="31"/>
      <c r="C44" s="31"/>
      <c r="D44" s="31"/>
      <c r="E44" s="31"/>
      <c r="F44" s="31"/>
      <c r="G44" s="31"/>
      <c r="H44" s="31"/>
      <c r="I44" s="31"/>
      <c r="J44" s="31"/>
      <c r="K44" s="31"/>
      <c r="L44" s="169" t="s">
        <v>103</v>
      </c>
      <c r="M44" s="170"/>
      <c r="N44" s="170"/>
      <c r="O44" s="34" t="s">
        <v>100</v>
      </c>
      <c r="P44" s="175">
        <f>'【別紙1】新設実施計画書'!$K$18</f>
        <v>0</v>
      </c>
      <c r="Q44" s="175"/>
      <c r="R44" s="175"/>
      <c r="S44" s="175"/>
      <c r="T44" s="175"/>
      <c r="U44" s="175"/>
      <c r="V44" s="175"/>
      <c r="W44" s="175"/>
      <c r="X44" s="175"/>
      <c r="Y44" s="175"/>
      <c r="Z44" s="176"/>
      <c r="AA44" s="31"/>
    </row>
    <row r="45" spans="1:27" ht="21" customHeight="1">
      <c r="A45" s="31"/>
      <c r="B45" s="31"/>
      <c r="C45" s="31"/>
      <c r="D45" s="31"/>
      <c r="E45" s="31"/>
      <c r="F45" s="31"/>
      <c r="G45" s="31"/>
      <c r="H45" s="31"/>
      <c r="I45" s="31"/>
      <c r="J45" s="31"/>
      <c r="K45" s="31"/>
      <c r="L45" s="169" t="s">
        <v>104</v>
      </c>
      <c r="M45" s="170"/>
      <c r="N45" s="170"/>
      <c r="O45" s="34" t="s">
        <v>100</v>
      </c>
      <c r="P45" s="175">
        <f>'【別紙1】新設実施計画書'!$K$16</f>
        <v>0</v>
      </c>
      <c r="Q45" s="175"/>
      <c r="R45" s="175"/>
      <c r="S45" s="175"/>
      <c r="T45" s="175"/>
      <c r="U45" s="175"/>
      <c r="V45" s="175"/>
      <c r="W45" s="175"/>
      <c r="X45" s="175"/>
      <c r="Y45" s="175"/>
      <c r="Z45" s="176"/>
      <c r="AA45" s="31"/>
    </row>
    <row r="46" spans="1:53" ht="21" customHeight="1">
      <c r="A46" s="31"/>
      <c r="B46" s="31"/>
      <c r="C46" s="31"/>
      <c r="D46" s="31"/>
      <c r="E46" s="31"/>
      <c r="F46" s="31"/>
      <c r="G46" s="31"/>
      <c r="H46" s="31"/>
      <c r="I46" s="31"/>
      <c r="J46" s="31"/>
      <c r="K46" s="31"/>
      <c r="L46" s="169" t="s">
        <v>105</v>
      </c>
      <c r="M46" s="170"/>
      <c r="N46" s="170"/>
      <c r="O46" s="34" t="s">
        <v>100</v>
      </c>
      <c r="P46" s="171">
        <f>'【別紙1】新設実施計画書'!$K$21</f>
        <v>0</v>
      </c>
      <c r="Q46" s="171"/>
      <c r="R46" s="171"/>
      <c r="S46" s="171"/>
      <c r="T46" s="171"/>
      <c r="U46" s="171"/>
      <c r="V46" s="171"/>
      <c r="W46" s="171"/>
      <c r="X46" s="171"/>
      <c r="Y46" s="171"/>
      <c r="Z46" s="172"/>
      <c r="AA46" s="31"/>
      <c r="BA46" s="3"/>
    </row>
    <row r="47" spans="1:53" ht="21" customHeight="1">
      <c r="A47" s="31"/>
      <c r="B47" s="31"/>
      <c r="C47" s="31"/>
      <c r="D47" s="31"/>
      <c r="E47" s="31"/>
      <c r="F47" s="31"/>
      <c r="G47" s="31"/>
      <c r="H47" s="31"/>
      <c r="I47" s="31"/>
      <c r="J47" s="31"/>
      <c r="K47" s="31"/>
      <c r="L47" s="169" t="s">
        <v>106</v>
      </c>
      <c r="M47" s="170"/>
      <c r="N47" s="170"/>
      <c r="O47" s="34" t="s">
        <v>100</v>
      </c>
      <c r="P47" s="171">
        <f>'【別紙1】新設実施計画書'!$K$22</f>
        <v>0</v>
      </c>
      <c r="Q47" s="171"/>
      <c r="R47" s="171"/>
      <c r="S47" s="171"/>
      <c r="T47" s="171"/>
      <c r="U47" s="171"/>
      <c r="V47" s="171"/>
      <c r="W47" s="171"/>
      <c r="X47" s="171"/>
      <c r="Y47" s="171"/>
      <c r="Z47" s="172"/>
      <c r="AA47" s="31"/>
      <c r="BA47" s="3"/>
    </row>
    <row r="48" spans="1:53" ht="21" customHeight="1">
      <c r="A48" s="31"/>
      <c r="B48" s="31"/>
      <c r="C48" s="31"/>
      <c r="D48" s="31"/>
      <c r="E48" s="31"/>
      <c r="F48" s="31"/>
      <c r="G48" s="31"/>
      <c r="H48" s="31"/>
      <c r="I48" s="31"/>
      <c r="J48" s="31"/>
      <c r="K48" s="31"/>
      <c r="L48" s="173" t="s">
        <v>107</v>
      </c>
      <c r="M48" s="174"/>
      <c r="N48" s="174"/>
      <c r="O48" s="35" t="s">
        <v>100</v>
      </c>
      <c r="P48" s="189">
        <f>'【別紙1】新設実施計画書'!$K$23</f>
        <v>0</v>
      </c>
      <c r="Q48" s="189"/>
      <c r="R48" s="189"/>
      <c r="S48" s="189"/>
      <c r="T48" s="189"/>
      <c r="U48" s="189"/>
      <c r="V48" s="189"/>
      <c r="W48" s="189"/>
      <c r="X48" s="189"/>
      <c r="Y48" s="189"/>
      <c r="Z48" s="190"/>
      <c r="AA48" s="31"/>
      <c r="BA48" s="3"/>
    </row>
    <row r="49" spans="1:53" ht="21"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BA49" s="3"/>
    </row>
    <row r="50" spans="1:53" s="3" customFormat="1" ht="91.5" customHeight="1">
      <c r="A50" s="36"/>
      <c r="B50" s="37" t="s">
        <v>108</v>
      </c>
      <c r="C50" s="37">
        <v>1</v>
      </c>
      <c r="D50" s="168" t="s">
        <v>109</v>
      </c>
      <c r="E50" s="168"/>
      <c r="F50" s="168"/>
      <c r="G50" s="168"/>
      <c r="H50" s="168"/>
      <c r="I50" s="168"/>
      <c r="J50" s="168"/>
      <c r="K50" s="168"/>
      <c r="L50" s="168"/>
      <c r="M50" s="168"/>
      <c r="N50" s="168"/>
      <c r="O50" s="168"/>
      <c r="P50" s="168"/>
      <c r="Q50" s="168"/>
      <c r="R50" s="168"/>
      <c r="S50" s="168"/>
      <c r="T50" s="168"/>
      <c r="U50" s="168"/>
      <c r="V50" s="168"/>
      <c r="W50" s="168"/>
      <c r="X50" s="168"/>
      <c r="Y50" s="168"/>
      <c r="Z50" s="168"/>
      <c r="AA50" s="36"/>
      <c r="BA50" s="2"/>
    </row>
    <row r="51" spans="1:53" s="3" customFormat="1" ht="106.5" customHeight="1">
      <c r="A51" s="36"/>
      <c r="B51" s="36"/>
      <c r="C51" s="37">
        <v>2</v>
      </c>
      <c r="D51" s="168" t="s">
        <v>114</v>
      </c>
      <c r="E51" s="168"/>
      <c r="F51" s="168"/>
      <c r="G51" s="168"/>
      <c r="H51" s="168"/>
      <c r="I51" s="168"/>
      <c r="J51" s="168"/>
      <c r="K51" s="168"/>
      <c r="L51" s="168"/>
      <c r="M51" s="168"/>
      <c r="N51" s="168"/>
      <c r="O51" s="168"/>
      <c r="P51" s="168"/>
      <c r="Q51" s="168"/>
      <c r="R51" s="168"/>
      <c r="S51" s="168"/>
      <c r="T51" s="168"/>
      <c r="U51" s="168"/>
      <c r="V51" s="168"/>
      <c r="W51" s="168"/>
      <c r="X51" s="168"/>
      <c r="Y51" s="168"/>
      <c r="Z51" s="168"/>
      <c r="AA51" s="36"/>
      <c r="BA51" s="2"/>
    </row>
    <row r="52" spans="1:53" s="3" customFormat="1" ht="48" customHeight="1">
      <c r="A52" s="36"/>
      <c r="B52" s="36"/>
      <c r="C52" s="37">
        <v>3</v>
      </c>
      <c r="D52" s="168" t="s">
        <v>110</v>
      </c>
      <c r="E52" s="168"/>
      <c r="F52" s="168"/>
      <c r="G52" s="168"/>
      <c r="H52" s="168"/>
      <c r="I52" s="168"/>
      <c r="J52" s="168"/>
      <c r="K52" s="168"/>
      <c r="L52" s="168"/>
      <c r="M52" s="168"/>
      <c r="N52" s="168"/>
      <c r="O52" s="168"/>
      <c r="P52" s="168"/>
      <c r="Q52" s="168"/>
      <c r="R52" s="168"/>
      <c r="S52" s="168"/>
      <c r="T52" s="168"/>
      <c r="U52" s="168"/>
      <c r="V52" s="168"/>
      <c r="W52" s="168"/>
      <c r="X52" s="168"/>
      <c r="Y52" s="168"/>
      <c r="Z52" s="168"/>
      <c r="AA52" s="36"/>
      <c r="BA52" s="2"/>
    </row>
    <row r="53" spans="1:53" s="3" customFormat="1" ht="18.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BA53" s="2"/>
    </row>
    <row r="60" ht="18.75" customHeight="1">
      <c r="F60" s="12"/>
    </row>
  </sheetData>
  <sheetProtection sheet="1" formatCells="0" formatRows="0" selectLockedCells="1"/>
  <mergeCells count="60">
    <mergeCell ref="I16:L16"/>
    <mergeCell ref="M16:Y16"/>
    <mergeCell ref="I17:L17"/>
    <mergeCell ref="M17:Y17"/>
    <mergeCell ref="I18:L18"/>
    <mergeCell ref="M18:Y18"/>
    <mergeCell ref="M14:Y14"/>
    <mergeCell ref="L48:N48"/>
    <mergeCell ref="P48:Z48"/>
    <mergeCell ref="D50:Z50"/>
    <mergeCell ref="D51:Z51"/>
    <mergeCell ref="D52:Z52"/>
    <mergeCell ref="L46:N46"/>
    <mergeCell ref="P46:Z46"/>
    <mergeCell ref="L47:N47"/>
    <mergeCell ref="P47:Z47"/>
    <mergeCell ref="I12:L12"/>
    <mergeCell ref="M12:Y12"/>
    <mergeCell ref="I13:L13"/>
    <mergeCell ref="M13:Y13"/>
    <mergeCell ref="I14:L14"/>
    <mergeCell ref="L45:N45"/>
    <mergeCell ref="P45:Z45"/>
    <mergeCell ref="L42:N42"/>
    <mergeCell ref="P42:Z42"/>
    <mergeCell ref="L43:N43"/>
    <mergeCell ref="L44:N44"/>
    <mergeCell ref="P44:Z44"/>
    <mergeCell ref="C35:AA35"/>
    <mergeCell ref="C36:AA36"/>
    <mergeCell ref="C37:AA37"/>
    <mergeCell ref="C38:AA38"/>
    <mergeCell ref="L40:Z40"/>
    <mergeCell ref="L41:N41"/>
    <mergeCell ref="P41:Z41"/>
    <mergeCell ref="A25:Z25"/>
    <mergeCell ref="A26:AA26"/>
    <mergeCell ref="A28:Z28"/>
    <mergeCell ref="A29:Z29"/>
    <mergeCell ref="C34:AA34"/>
    <mergeCell ref="P43:Z43"/>
    <mergeCell ref="A27:AA27"/>
    <mergeCell ref="I8:L8"/>
    <mergeCell ref="M8:Y8"/>
    <mergeCell ref="I9:L9"/>
    <mergeCell ref="M9:Y9"/>
    <mergeCell ref="I10:L10"/>
    <mergeCell ref="M10:Y10"/>
    <mergeCell ref="S1:V1"/>
    <mergeCell ref="W1:AA1"/>
    <mergeCell ref="U2:V2"/>
    <mergeCell ref="X2:Y2"/>
    <mergeCell ref="A4:AA4"/>
    <mergeCell ref="A5:AA5"/>
    <mergeCell ref="M22:Y22"/>
    <mergeCell ref="I22:L22"/>
    <mergeCell ref="M21:Y21"/>
    <mergeCell ref="I21:L21"/>
    <mergeCell ref="M20:Y20"/>
    <mergeCell ref="I20:L20"/>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7"/>
  <sheetViews>
    <sheetView showGridLines="0" showZeros="0" zoomScale="80" zoomScaleNormal="80" zoomScaleSheetLayoutView="82"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3" customWidth="1"/>
    <col min="15" max="15" width="120.57421875" style="2" customWidth="1"/>
    <col min="16" max="16384" width="9.00390625" style="2" customWidth="1"/>
  </cols>
  <sheetData>
    <row r="1" spans="2:15" ht="22.5" customHeight="1">
      <c r="B1" s="20" t="s">
        <v>183</v>
      </c>
      <c r="C1" s="20"/>
      <c r="D1" s="20"/>
      <c r="E1" s="20"/>
      <c r="F1" s="20"/>
      <c r="G1" s="20"/>
      <c r="H1" s="20"/>
      <c r="I1" s="20"/>
      <c r="J1" s="20"/>
      <c r="K1" s="80"/>
      <c r="L1" s="80"/>
      <c r="M1" s="80"/>
      <c r="N1" s="80"/>
      <c r="O1" s="395" t="s">
        <v>92</v>
      </c>
    </row>
    <row r="2" spans="2:15" ht="22.5" customHeight="1">
      <c r="B2" s="274" t="s">
        <v>177</v>
      </c>
      <c r="C2" s="274"/>
      <c r="D2" s="274"/>
      <c r="E2" s="274"/>
      <c r="F2" s="274"/>
      <c r="G2" s="274"/>
      <c r="H2" s="274"/>
      <c r="I2" s="274"/>
      <c r="J2" s="274"/>
      <c r="K2" s="274"/>
      <c r="L2" s="274"/>
      <c r="M2" s="274"/>
      <c r="N2" s="274"/>
      <c r="O2" s="396"/>
    </row>
    <row r="3" spans="2:15" ht="22.5" customHeight="1">
      <c r="B3" s="274" t="s">
        <v>265</v>
      </c>
      <c r="C3" s="274"/>
      <c r="D3" s="274"/>
      <c r="E3" s="274"/>
      <c r="F3" s="274"/>
      <c r="G3" s="274"/>
      <c r="H3" s="274"/>
      <c r="I3" s="274"/>
      <c r="J3" s="274"/>
      <c r="K3" s="274"/>
      <c r="L3" s="274"/>
      <c r="M3" s="274"/>
      <c r="N3" s="274"/>
      <c r="O3" s="396"/>
    </row>
    <row r="4" spans="2:15" ht="9" customHeight="1" thickBot="1">
      <c r="B4" s="350"/>
      <c r="C4" s="351"/>
      <c r="D4" s="351"/>
      <c r="E4" s="351"/>
      <c r="F4" s="351"/>
      <c r="G4" s="351"/>
      <c r="H4" s="351"/>
      <c r="I4" s="351"/>
      <c r="J4" s="351"/>
      <c r="K4" s="351"/>
      <c r="L4" s="81"/>
      <c r="M4" s="81"/>
      <c r="N4" s="81"/>
      <c r="O4" s="40"/>
    </row>
    <row r="5" spans="1:15" s="12" customFormat="1" ht="33" customHeight="1" thickBot="1">
      <c r="A5" s="13"/>
      <c r="B5" s="352" t="s">
        <v>33</v>
      </c>
      <c r="C5" s="353"/>
      <c r="D5" s="353"/>
      <c r="E5" s="353"/>
      <c r="F5" s="353"/>
      <c r="G5" s="353"/>
      <c r="H5" s="353"/>
      <c r="I5" s="353"/>
      <c r="J5" s="353"/>
      <c r="K5" s="363" t="s">
        <v>71</v>
      </c>
      <c r="L5" s="364"/>
      <c r="M5" s="364"/>
      <c r="N5" s="364"/>
      <c r="O5" s="44" t="s">
        <v>60</v>
      </c>
    </row>
    <row r="6" spans="1:15" s="12" customFormat="1" ht="21" customHeight="1">
      <c r="A6" s="13"/>
      <c r="B6" s="365" t="s">
        <v>253</v>
      </c>
      <c r="C6" s="366"/>
      <c r="D6" s="366"/>
      <c r="E6" s="366"/>
      <c r="F6" s="366"/>
      <c r="G6" s="366"/>
      <c r="H6" s="366"/>
      <c r="I6" s="366"/>
      <c r="J6" s="366"/>
      <c r="K6" s="329"/>
      <c r="L6" s="330"/>
      <c r="M6" s="330"/>
      <c r="N6" s="330"/>
      <c r="O6" s="21" t="s">
        <v>42</v>
      </c>
    </row>
    <row r="7" spans="1:15" s="12" customFormat="1" ht="33" customHeight="1">
      <c r="A7" s="13"/>
      <c r="B7" s="362" t="s">
        <v>35</v>
      </c>
      <c r="C7" s="305"/>
      <c r="D7" s="305"/>
      <c r="E7" s="305"/>
      <c r="F7" s="305"/>
      <c r="G7" s="305"/>
      <c r="H7" s="305"/>
      <c r="I7" s="305"/>
      <c r="J7" s="305"/>
      <c r="K7" s="331"/>
      <c r="L7" s="332"/>
      <c r="M7" s="332"/>
      <c r="N7" s="332"/>
      <c r="O7" s="64" t="s">
        <v>119</v>
      </c>
    </row>
    <row r="8" spans="1:15" s="12" customFormat="1" ht="60" customHeight="1">
      <c r="A8" s="13"/>
      <c r="B8" s="360" t="s">
        <v>32</v>
      </c>
      <c r="C8" s="361"/>
      <c r="D8" s="361"/>
      <c r="E8" s="361"/>
      <c r="F8" s="361"/>
      <c r="G8" s="361"/>
      <c r="H8" s="361"/>
      <c r="I8" s="361"/>
      <c r="J8" s="361"/>
      <c r="K8" s="264"/>
      <c r="L8" s="265"/>
      <c r="M8" s="265"/>
      <c r="N8" s="266"/>
      <c r="O8" s="26" t="s">
        <v>149</v>
      </c>
    </row>
    <row r="9" spans="1:15" s="12" customFormat="1" ht="22.5" customHeight="1">
      <c r="A9" s="13"/>
      <c r="B9" s="14"/>
      <c r="C9" s="354" t="s">
        <v>36</v>
      </c>
      <c r="D9" s="355"/>
      <c r="E9" s="321" t="s">
        <v>38</v>
      </c>
      <c r="F9" s="321"/>
      <c r="G9" s="321"/>
      <c r="H9" s="321"/>
      <c r="I9" s="321"/>
      <c r="J9" s="321"/>
      <c r="K9" s="264"/>
      <c r="L9" s="265"/>
      <c r="M9" s="265"/>
      <c r="N9" s="266"/>
      <c r="O9" s="247" t="s">
        <v>117</v>
      </c>
    </row>
    <row r="10" spans="1:15" s="12" customFormat="1" ht="22.5" customHeight="1">
      <c r="A10" s="13"/>
      <c r="B10" s="14"/>
      <c r="C10" s="356"/>
      <c r="D10" s="357"/>
      <c r="E10" s="321" t="s">
        <v>25</v>
      </c>
      <c r="F10" s="321"/>
      <c r="G10" s="321"/>
      <c r="H10" s="321"/>
      <c r="I10" s="321"/>
      <c r="J10" s="321"/>
      <c r="K10" s="264"/>
      <c r="L10" s="265"/>
      <c r="M10" s="265"/>
      <c r="N10" s="266"/>
      <c r="O10" s="245"/>
    </row>
    <row r="11" spans="1:15" s="12" customFormat="1" ht="22.5" customHeight="1">
      <c r="A11" s="13"/>
      <c r="B11" s="14"/>
      <c r="C11" s="356"/>
      <c r="D11" s="357"/>
      <c r="E11" s="321" t="s">
        <v>37</v>
      </c>
      <c r="F11" s="321"/>
      <c r="G11" s="321"/>
      <c r="H11" s="321"/>
      <c r="I11" s="321"/>
      <c r="J11" s="321"/>
      <c r="K11" s="367"/>
      <c r="L11" s="368"/>
      <c r="M11" s="368"/>
      <c r="N11" s="369"/>
      <c r="O11" s="245"/>
    </row>
    <row r="12" spans="1:15" s="12" customFormat="1" ht="22.5" customHeight="1">
      <c r="A12" s="13"/>
      <c r="B12" s="14"/>
      <c r="C12" s="356"/>
      <c r="D12" s="357"/>
      <c r="E12" s="321" t="s">
        <v>20</v>
      </c>
      <c r="F12" s="321"/>
      <c r="G12" s="321"/>
      <c r="H12" s="321"/>
      <c r="I12" s="321"/>
      <c r="J12" s="321"/>
      <c r="K12" s="280"/>
      <c r="L12" s="281"/>
      <c r="M12" s="281"/>
      <c r="N12" s="282"/>
      <c r="O12" s="245"/>
    </row>
    <row r="13" spans="1:15" s="12" customFormat="1" ht="22.5" customHeight="1">
      <c r="A13" s="13"/>
      <c r="B13" s="14"/>
      <c r="C13" s="356"/>
      <c r="D13" s="357"/>
      <c r="E13" s="321" t="s">
        <v>17</v>
      </c>
      <c r="F13" s="321"/>
      <c r="G13" s="321"/>
      <c r="H13" s="321"/>
      <c r="I13" s="321"/>
      <c r="J13" s="321"/>
      <c r="K13" s="316"/>
      <c r="L13" s="317"/>
      <c r="M13" s="317"/>
      <c r="N13" s="318"/>
      <c r="O13" s="245"/>
    </row>
    <row r="14" spans="1:15" s="12" customFormat="1" ht="22.5" customHeight="1">
      <c r="A14" s="13"/>
      <c r="B14" s="14"/>
      <c r="C14" s="356"/>
      <c r="D14" s="357"/>
      <c r="E14" s="321" t="s">
        <v>18</v>
      </c>
      <c r="F14" s="321"/>
      <c r="G14" s="321"/>
      <c r="H14" s="321"/>
      <c r="I14" s="321"/>
      <c r="J14" s="321"/>
      <c r="K14" s="316"/>
      <c r="L14" s="317"/>
      <c r="M14" s="317"/>
      <c r="N14" s="318"/>
      <c r="O14" s="245"/>
    </row>
    <row r="15" spans="1:15" s="12" customFormat="1" ht="22.5" customHeight="1">
      <c r="A15" s="13"/>
      <c r="B15" s="14"/>
      <c r="C15" s="358"/>
      <c r="D15" s="359"/>
      <c r="E15" s="321" t="s">
        <v>26</v>
      </c>
      <c r="F15" s="321"/>
      <c r="G15" s="321"/>
      <c r="H15" s="321"/>
      <c r="I15" s="321"/>
      <c r="J15" s="321"/>
      <c r="K15" s="333"/>
      <c r="L15" s="265"/>
      <c r="M15" s="265"/>
      <c r="N15" s="266"/>
      <c r="O15" s="246"/>
    </row>
    <row r="16" spans="1:15" s="12" customFormat="1" ht="22.5" customHeight="1">
      <c r="A16" s="13"/>
      <c r="B16" s="14"/>
      <c r="C16" s="370" t="s">
        <v>91</v>
      </c>
      <c r="D16" s="371"/>
      <c r="E16" s="321" t="s">
        <v>16</v>
      </c>
      <c r="F16" s="321"/>
      <c r="G16" s="321"/>
      <c r="H16" s="321"/>
      <c r="I16" s="321"/>
      <c r="J16" s="321"/>
      <c r="K16" s="264"/>
      <c r="L16" s="265"/>
      <c r="M16" s="265"/>
      <c r="N16" s="266"/>
      <c r="O16" s="247" t="s">
        <v>118</v>
      </c>
    </row>
    <row r="17" spans="1:15" s="12" customFormat="1" ht="22.5" customHeight="1">
      <c r="A17" s="13"/>
      <c r="B17" s="14"/>
      <c r="C17" s="372"/>
      <c r="D17" s="373"/>
      <c r="E17" s="323" t="s">
        <v>27</v>
      </c>
      <c r="F17" s="324"/>
      <c r="G17" s="324"/>
      <c r="H17" s="324"/>
      <c r="I17" s="324"/>
      <c r="J17" s="325"/>
      <c r="K17" s="264"/>
      <c r="L17" s="265"/>
      <c r="M17" s="265"/>
      <c r="N17" s="266"/>
      <c r="O17" s="245"/>
    </row>
    <row r="18" spans="1:15" s="12" customFormat="1" ht="22.5" customHeight="1">
      <c r="A18" s="13"/>
      <c r="B18" s="14"/>
      <c r="C18" s="372"/>
      <c r="D18" s="373"/>
      <c r="E18" s="323" t="s">
        <v>25</v>
      </c>
      <c r="F18" s="324"/>
      <c r="G18" s="324"/>
      <c r="H18" s="324"/>
      <c r="I18" s="324"/>
      <c r="J18" s="325"/>
      <c r="K18" s="380"/>
      <c r="L18" s="381"/>
      <c r="M18" s="381"/>
      <c r="N18" s="382"/>
      <c r="O18" s="245"/>
    </row>
    <row r="19" spans="1:15" s="12" customFormat="1" ht="22.5" customHeight="1">
      <c r="A19" s="13"/>
      <c r="B19" s="14"/>
      <c r="C19" s="372"/>
      <c r="D19" s="373"/>
      <c r="E19" s="321" t="s">
        <v>37</v>
      </c>
      <c r="F19" s="321"/>
      <c r="G19" s="321"/>
      <c r="H19" s="321"/>
      <c r="I19" s="321"/>
      <c r="J19" s="321"/>
      <c r="K19" s="367"/>
      <c r="L19" s="368"/>
      <c r="M19" s="368"/>
      <c r="N19" s="369"/>
      <c r="O19" s="245"/>
    </row>
    <row r="20" spans="1:15" s="12" customFormat="1" ht="22.5" customHeight="1">
      <c r="A20" s="13"/>
      <c r="B20" s="14"/>
      <c r="C20" s="372"/>
      <c r="D20" s="373"/>
      <c r="E20" s="321" t="s">
        <v>20</v>
      </c>
      <c r="F20" s="321"/>
      <c r="G20" s="321"/>
      <c r="H20" s="321"/>
      <c r="I20" s="321"/>
      <c r="J20" s="321"/>
      <c r="K20" s="280"/>
      <c r="L20" s="281"/>
      <c r="M20" s="281"/>
      <c r="N20" s="282"/>
      <c r="O20" s="245"/>
    </row>
    <row r="21" spans="1:15" s="12" customFormat="1" ht="22.5" customHeight="1">
      <c r="A21" s="13"/>
      <c r="B21" s="14"/>
      <c r="C21" s="372"/>
      <c r="D21" s="373"/>
      <c r="E21" s="321" t="s">
        <v>17</v>
      </c>
      <c r="F21" s="321"/>
      <c r="G21" s="321"/>
      <c r="H21" s="321"/>
      <c r="I21" s="321"/>
      <c r="J21" s="321"/>
      <c r="K21" s="316"/>
      <c r="L21" s="317"/>
      <c r="M21" s="317"/>
      <c r="N21" s="318"/>
      <c r="O21" s="245"/>
    </row>
    <row r="22" spans="1:15" s="12" customFormat="1" ht="22.5" customHeight="1">
      <c r="A22" s="13"/>
      <c r="B22" s="14"/>
      <c r="C22" s="372"/>
      <c r="D22" s="373"/>
      <c r="E22" s="321" t="s">
        <v>18</v>
      </c>
      <c r="F22" s="321"/>
      <c r="G22" s="321"/>
      <c r="H22" s="321"/>
      <c r="I22" s="321"/>
      <c r="J22" s="321"/>
      <c r="K22" s="316"/>
      <c r="L22" s="317"/>
      <c r="M22" s="317"/>
      <c r="N22" s="318"/>
      <c r="O22" s="245"/>
    </row>
    <row r="23" spans="1:15" s="12" customFormat="1" ht="22.5" customHeight="1">
      <c r="A23" s="13"/>
      <c r="B23" s="14"/>
      <c r="C23" s="374"/>
      <c r="D23" s="375"/>
      <c r="E23" s="321" t="s">
        <v>26</v>
      </c>
      <c r="F23" s="321"/>
      <c r="G23" s="321"/>
      <c r="H23" s="321"/>
      <c r="I23" s="321"/>
      <c r="J23" s="321"/>
      <c r="K23" s="377"/>
      <c r="L23" s="378"/>
      <c r="M23" s="378"/>
      <c r="N23" s="379"/>
      <c r="O23" s="246"/>
    </row>
    <row r="24" spans="1:15" s="12" customFormat="1" ht="22.5" customHeight="1">
      <c r="A24" s="13"/>
      <c r="B24" s="312" t="s">
        <v>21</v>
      </c>
      <c r="C24" s="276" t="s">
        <v>22</v>
      </c>
      <c r="D24" s="276" t="s">
        <v>28</v>
      </c>
      <c r="E24" s="276"/>
      <c r="F24" s="276"/>
      <c r="G24" s="276"/>
      <c r="H24" s="276"/>
      <c r="I24" s="276"/>
      <c r="J24" s="276"/>
      <c r="K24" s="264"/>
      <c r="L24" s="265"/>
      <c r="M24" s="265"/>
      <c r="N24" s="266"/>
      <c r="O24" s="376" t="s">
        <v>148</v>
      </c>
    </row>
    <row r="25" spans="1:15" s="12" customFormat="1" ht="22.5" customHeight="1">
      <c r="A25" s="13"/>
      <c r="B25" s="313"/>
      <c r="C25" s="276"/>
      <c r="D25" s="275" t="s">
        <v>82</v>
      </c>
      <c r="E25" s="275"/>
      <c r="F25" s="275"/>
      <c r="G25" s="275"/>
      <c r="H25" s="275"/>
      <c r="I25" s="275"/>
      <c r="J25" s="275"/>
      <c r="K25" s="264"/>
      <c r="L25" s="265"/>
      <c r="M25" s="265"/>
      <c r="N25" s="266"/>
      <c r="O25" s="376"/>
    </row>
    <row r="26" spans="1:15" s="12" customFormat="1" ht="22.5" customHeight="1">
      <c r="A26" s="13"/>
      <c r="B26" s="313"/>
      <c r="C26" s="276"/>
      <c r="D26" s="346" t="s">
        <v>90</v>
      </c>
      <c r="E26" s="276" t="s">
        <v>16</v>
      </c>
      <c r="F26" s="276"/>
      <c r="G26" s="276"/>
      <c r="H26" s="276"/>
      <c r="I26" s="276"/>
      <c r="J26" s="276"/>
      <c r="K26" s="264"/>
      <c r="L26" s="265"/>
      <c r="M26" s="265"/>
      <c r="N26" s="266"/>
      <c r="O26" s="376"/>
    </row>
    <row r="27" spans="1:15" s="12" customFormat="1" ht="22.5" customHeight="1">
      <c r="A27" s="13"/>
      <c r="B27" s="313"/>
      <c r="C27" s="276"/>
      <c r="D27" s="346"/>
      <c r="E27" s="276" t="s">
        <v>83</v>
      </c>
      <c r="F27" s="276"/>
      <c r="G27" s="276"/>
      <c r="H27" s="276"/>
      <c r="I27" s="276"/>
      <c r="J27" s="276"/>
      <c r="K27" s="264"/>
      <c r="L27" s="265"/>
      <c r="M27" s="265"/>
      <c r="N27" s="266"/>
      <c r="O27" s="376"/>
    </row>
    <row r="28" spans="1:15" s="12" customFormat="1" ht="22.5" customHeight="1">
      <c r="A28" s="13"/>
      <c r="B28" s="313"/>
      <c r="C28" s="276"/>
      <c r="D28" s="346"/>
      <c r="E28" s="322" t="s">
        <v>85</v>
      </c>
      <c r="F28" s="322"/>
      <c r="G28" s="322"/>
      <c r="H28" s="322"/>
      <c r="I28" s="322"/>
      <c r="J28" s="322"/>
      <c r="K28" s="367"/>
      <c r="L28" s="368"/>
      <c r="M28" s="368"/>
      <c r="N28" s="369"/>
      <c r="O28" s="376"/>
    </row>
    <row r="29" spans="1:15" s="12" customFormat="1" ht="22.5" customHeight="1">
      <c r="A29" s="13"/>
      <c r="B29" s="313"/>
      <c r="C29" s="276"/>
      <c r="D29" s="346"/>
      <c r="E29" s="322" t="s">
        <v>86</v>
      </c>
      <c r="F29" s="322"/>
      <c r="G29" s="322"/>
      <c r="H29" s="322"/>
      <c r="I29" s="322"/>
      <c r="J29" s="322"/>
      <c r="K29" s="280"/>
      <c r="L29" s="281"/>
      <c r="M29" s="281"/>
      <c r="N29" s="282"/>
      <c r="O29" s="376"/>
    </row>
    <row r="30" spans="1:15" s="12" customFormat="1" ht="22.5" customHeight="1">
      <c r="A30" s="13"/>
      <c r="B30" s="313"/>
      <c r="C30" s="276"/>
      <c r="D30" s="346"/>
      <c r="E30" s="276" t="s">
        <v>17</v>
      </c>
      <c r="F30" s="276"/>
      <c r="G30" s="276"/>
      <c r="H30" s="276"/>
      <c r="I30" s="276"/>
      <c r="J30" s="276"/>
      <c r="K30" s="316"/>
      <c r="L30" s="317"/>
      <c r="M30" s="317"/>
      <c r="N30" s="318"/>
      <c r="O30" s="376"/>
    </row>
    <row r="31" spans="1:15" s="12" customFormat="1" ht="22.5" customHeight="1">
      <c r="A31" s="13"/>
      <c r="B31" s="313"/>
      <c r="C31" s="276"/>
      <c r="D31" s="346"/>
      <c r="E31" s="276" t="s">
        <v>18</v>
      </c>
      <c r="F31" s="276"/>
      <c r="G31" s="276"/>
      <c r="H31" s="276"/>
      <c r="I31" s="276"/>
      <c r="J31" s="276"/>
      <c r="K31" s="316"/>
      <c r="L31" s="317"/>
      <c r="M31" s="317"/>
      <c r="N31" s="318"/>
      <c r="O31" s="376"/>
    </row>
    <row r="32" spans="1:15" s="12" customFormat="1" ht="22.5" customHeight="1">
      <c r="A32" s="13"/>
      <c r="B32" s="313"/>
      <c r="C32" s="276"/>
      <c r="D32" s="346"/>
      <c r="E32" s="276" t="s">
        <v>19</v>
      </c>
      <c r="F32" s="276"/>
      <c r="G32" s="276"/>
      <c r="H32" s="276"/>
      <c r="I32" s="276"/>
      <c r="J32" s="276"/>
      <c r="K32" s="334"/>
      <c r="L32" s="335"/>
      <c r="M32" s="335"/>
      <c r="N32" s="336"/>
      <c r="O32" s="376"/>
    </row>
    <row r="33" spans="1:15" s="12" customFormat="1" ht="22.5" customHeight="1">
      <c r="A33" s="13"/>
      <c r="B33" s="313"/>
      <c r="C33" s="275" t="s">
        <v>23</v>
      </c>
      <c r="D33" s="275" t="s">
        <v>81</v>
      </c>
      <c r="E33" s="275"/>
      <c r="F33" s="275"/>
      <c r="G33" s="275"/>
      <c r="H33" s="275"/>
      <c r="I33" s="275"/>
      <c r="J33" s="275"/>
      <c r="K33" s="264"/>
      <c r="L33" s="265"/>
      <c r="M33" s="265"/>
      <c r="N33" s="266"/>
      <c r="O33" s="376"/>
    </row>
    <row r="34" spans="1:15" s="12" customFormat="1" ht="22.5" customHeight="1">
      <c r="A34" s="13"/>
      <c r="B34" s="313"/>
      <c r="C34" s="275"/>
      <c r="D34" s="275" t="s">
        <v>82</v>
      </c>
      <c r="E34" s="275"/>
      <c r="F34" s="275"/>
      <c r="G34" s="275"/>
      <c r="H34" s="275"/>
      <c r="I34" s="275"/>
      <c r="J34" s="275"/>
      <c r="K34" s="264"/>
      <c r="L34" s="265"/>
      <c r="M34" s="265"/>
      <c r="N34" s="266"/>
      <c r="O34" s="376"/>
    </row>
    <row r="35" spans="1:15" s="12" customFormat="1" ht="22.5" customHeight="1">
      <c r="A35" s="13"/>
      <c r="B35" s="313"/>
      <c r="C35" s="275"/>
      <c r="D35" s="346" t="s">
        <v>90</v>
      </c>
      <c r="E35" s="275" t="s">
        <v>38</v>
      </c>
      <c r="F35" s="275"/>
      <c r="G35" s="275"/>
      <c r="H35" s="275"/>
      <c r="I35" s="275"/>
      <c r="J35" s="275"/>
      <c r="K35" s="264"/>
      <c r="L35" s="265"/>
      <c r="M35" s="265"/>
      <c r="N35" s="266"/>
      <c r="O35" s="376"/>
    </row>
    <row r="36" spans="1:15" s="12" customFormat="1" ht="22.5" customHeight="1">
      <c r="A36" s="13"/>
      <c r="B36" s="313"/>
      <c r="C36" s="275"/>
      <c r="D36" s="346"/>
      <c r="E36" s="275" t="s">
        <v>84</v>
      </c>
      <c r="F36" s="275"/>
      <c r="G36" s="275"/>
      <c r="H36" s="275"/>
      <c r="I36" s="275"/>
      <c r="J36" s="275"/>
      <c r="K36" s="264"/>
      <c r="L36" s="265"/>
      <c r="M36" s="265"/>
      <c r="N36" s="266"/>
      <c r="O36" s="376"/>
    </row>
    <row r="37" spans="1:15" s="12" customFormat="1" ht="22.5" customHeight="1">
      <c r="A37" s="13"/>
      <c r="B37" s="313"/>
      <c r="C37" s="275"/>
      <c r="D37" s="346"/>
      <c r="E37" s="322" t="s">
        <v>85</v>
      </c>
      <c r="F37" s="322"/>
      <c r="G37" s="322"/>
      <c r="H37" s="322"/>
      <c r="I37" s="322"/>
      <c r="J37" s="322"/>
      <c r="K37" s="367"/>
      <c r="L37" s="368"/>
      <c r="M37" s="368"/>
      <c r="N37" s="369"/>
      <c r="O37" s="376"/>
    </row>
    <row r="38" spans="1:15" s="12" customFormat="1" ht="22.5" customHeight="1">
      <c r="A38" s="13"/>
      <c r="B38" s="313"/>
      <c r="C38" s="275"/>
      <c r="D38" s="346"/>
      <c r="E38" s="322" t="s">
        <v>86</v>
      </c>
      <c r="F38" s="322"/>
      <c r="G38" s="322"/>
      <c r="H38" s="322"/>
      <c r="I38" s="322"/>
      <c r="J38" s="322"/>
      <c r="K38" s="280"/>
      <c r="L38" s="281"/>
      <c r="M38" s="281"/>
      <c r="N38" s="282"/>
      <c r="O38" s="376"/>
    </row>
    <row r="39" spans="1:15" s="12" customFormat="1" ht="22.5" customHeight="1">
      <c r="A39" s="13"/>
      <c r="B39" s="313"/>
      <c r="C39" s="275"/>
      <c r="D39" s="346"/>
      <c r="E39" s="275" t="s">
        <v>87</v>
      </c>
      <c r="F39" s="275"/>
      <c r="G39" s="275"/>
      <c r="H39" s="275"/>
      <c r="I39" s="275"/>
      <c r="J39" s="275"/>
      <c r="K39" s="316"/>
      <c r="L39" s="317"/>
      <c r="M39" s="317"/>
      <c r="N39" s="318"/>
      <c r="O39" s="376"/>
    </row>
    <row r="40" spans="1:15" s="12" customFormat="1" ht="22.5" customHeight="1">
      <c r="A40" s="13"/>
      <c r="B40" s="313"/>
      <c r="C40" s="275"/>
      <c r="D40" s="346"/>
      <c r="E40" s="275" t="s">
        <v>88</v>
      </c>
      <c r="F40" s="275"/>
      <c r="G40" s="275"/>
      <c r="H40" s="275"/>
      <c r="I40" s="275"/>
      <c r="J40" s="275"/>
      <c r="K40" s="316"/>
      <c r="L40" s="317"/>
      <c r="M40" s="317"/>
      <c r="N40" s="318"/>
      <c r="O40" s="376"/>
    </row>
    <row r="41" spans="1:15" s="12" customFormat="1" ht="22.5" customHeight="1">
      <c r="A41" s="13"/>
      <c r="B41" s="313"/>
      <c r="C41" s="275"/>
      <c r="D41" s="346"/>
      <c r="E41" s="275" t="s">
        <v>89</v>
      </c>
      <c r="F41" s="275"/>
      <c r="G41" s="275"/>
      <c r="H41" s="275"/>
      <c r="I41" s="275"/>
      <c r="J41" s="275"/>
      <c r="K41" s="319"/>
      <c r="L41" s="319"/>
      <c r="M41" s="319"/>
      <c r="N41" s="320"/>
      <c r="O41" s="376"/>
    </row>
    <row r="42" spans="1:15" s="12" customFormat="1" ht="22.5" customHeight="1">
      <c r="A42" s="13"/>
      <c r="B42" s="313"/>
      <c r="C42" s="276" t="s">
        <v>24</v>
      </c>
      <c r="D42" s="276" t="s">
        <v>28</v>
      </c>
      <c r="E42" s="276"/>
      <c r="F42" s="276"/>
      <c r="G42" s="276"/>
      <c r="H42" s="276"/>
      <c r="I42" s="276"/>
      <c r="J42" s="276"/>
      <c r="K42" s="264"/>
      <c r="L42" s="265"/>
      <c r="M42" s="265"/>
      <c r="N42" s="266"/>
      <c r="O42" s="376"/>
    </row>
    <row r="43" spans="1:15" s="12" customFormat="1" ht="22.5" customHeight="1">
      <c r="A43" s="13"/>
      <c r="B43" s="313"/>
      <c r="C43" s="276"/>
      <c r="D43" s="275" t="s">
        <v>82</v>
      </c>
      <c r="E43" s="275"/>
      <c r="F43" s="275"/>
      <c r="G43" s="275"/>
      <c r="H43" s="275"/>
      <c r="I43" s="275"/>
      <c r="J43" s="275"/>
      <c r="K43" s="264"/>
      <c r="L43" s="265"/>
      <c r="M43" s="265"/>
      <c r="N43" s="266"/>
      <c r="O43" s="376"/>
    </row>
    <row r="44" spans="1:15" s="12" customFormat="1" ht="22.5" customHeight="1">
      <c r="A44" s="13"/>
      <c r="B44" s="313"/>
      <c r="C44" s="276"/>
      <c r="D44" s="346" t="s">
        <v>90</v>
      </c>
      <c r="E44" s="276" t="s">
        <v>16</v>
      </c>
      <c r="F44" s="276"/>
      <c r="G44" s="276"/>
      <c r="H44" s="276"/>
      <c r="I44" s="276"/>
      <c r="J44" s="276"/>
      <c r="K44" s="264"/>
      <c r="L44" s="265"/>
      <c r="M44" s="265"/>
      <c r="N44" s="266"/>
      <c r="O44" s="376"/>
    </row>
    <row r="45" spans="1:15" s="12" customFormat="1" ht="22.5" customHeight="1">
      <c r="A45" s="13"/>
      <c r="B45" s="313"/>
      <c r="C45" s="276"/>
      <c r="D45" s="346"/>
      <c r="E45" s="276" t="s">
        <v>83</v>
      </c>
      <c r="F45" s="276"/>
      <c r="G45" s="276"/>
      <c r="H45" s="276"/>
      <c r="I45" s="276"/>
      <c r="J45" s="276"/>
      <c r="K45" s="264"/>
      <c r="L45" s="265"/>
      <c r="M45" s="265"/>
      <c r="N45" s="266"/>
      <c r="O45" s="376"/>
    </row>
    <row r="46" spans="1:15" s="12" customFormat="1" ht="22.5" customHeight="1">
      <c r="A46" s="13"/>
      <c r="B46" s="313"/>
      <c r="C46" s="276"/>
      <c r="D46" s="346"/>
      <c r="E46" s="322" t="s">
        <v>85</v>
      </c>
      <c r="F46" s="322"/>
      <c r="G46" s="322"/>
      <c r="H46" s="322"/>
      <c r="I46" s="322"/>
      <c r="J46" s="322"/>
      <c r="K46" s="367"/>
      <c r="L46" s="368"/>
      <c r="M46" s="368"/>
      <c r="N46" s="369"/>
      <c r="O46" s="376"/>
    </row>
    <row r="47" spans="1:15" s="12" customFormat="1" ht="22.5" customHeight="1">
      <c r="A47" s="13"/>
      <c r="B47" s="313"/>
      <c r="C47" s="276"/>
      <c r="D47" s="346"/>
      <c r="E47" s="322" t="s">
        <v>86</v>
      </c>
      <c r="F47" s="322"/>
      <c r="G47" s="322"/>
      <c r="H47" s="322"/>
      <c r="I47" s="322"/>
      <c r="J47" s="322"/>
      <c r="K47" s="280"/>
      <c r="L47" s="281"/>
      <c r="M47" s="281"/>
      <c r="N47" s="282"/>
      <c r="O47" s="376"/>
    </row>
    <row r="48" spans="1:15" s="12" customFormat="1" ht="22.5" customHeight="1">
      <c r="A48" s="13"/>
      <c r="B48" s="313"/>
      <c r="C48" s="276"/>
      <c r="D48" s="346"/>
      <c r="E48" s="276" t="s">
        <v>17</v>
      </c>
      <c r="F48" s="276"/>
      <c r="G48" s="276"/>
      <c r="H48" s="276"/>
      <c r="I48" s="276"/>
      <c r="J48" s="276"/>
      <c r="K48" s="316"/>
      <c r="L48" s="317"/>
      <c r="M48" s="317"/>
      <c r="N48" s="318"/>
      <c r="O48" s="376"/>
    </row>
    <row r="49" spans="1:15" s="12" customFormat="1" ht="22.5" customHeight="1">
      <c r="A49" s="13"/>
      <c r="B49" s="313"/>
      <c r="C49" s="276"/>
      <c r="D49" s="346"/>
      <c r="E49" s="276" t="s">
        <v>18</v>
      </c>
      <c r="F49" s="276"/>
      <c r="G49" s="276"/>
      <c r="H49" s="276"/>
      <c r="I49" s="276"/>
      <c r="J49" s="276"/>
      <c r="K49" s="316"/>
      <c r="L49" s="317"/>
      <c r="M49" s="317"/>
      <c r="N49" s="318"/>
      <c r="O49" s="376"/>
    </row>
    <row r="50" spans="1:15" s="12" customFormat="1" ht="22.5" customHeight="1">
      <c r="A50" s="13"/>
      <c r="B50" s="314"/>
      <c r="C50" s="276"/>
      <c r="D50" s="346"/>
      <c r="E50" s="276" t="s">
        <v>19</v>
      </c>
      <c r="F50" s="276"/>
      <c r="G50" s="276"/>
      <c r="H50" s="276"/>
      <c r="I50" s="276"/>
      <c r="J50" s="276"/>
      <c r="K50" s="397"/>
      <c r="L50" s="398"/>
      <c r="M50" s="398"/>
      <c r="N50" s="399"/>
      <c r="O50" s="247"/>
    </row>
    <row r="51" spans="1:15" s="12" customFormat="1" ht="30" customHeight="1">
      <c r="A51" s="13"/>
      <c r="B51" s="302" t="s">
        <v>57</v>
      </c>
      <c r="C51" s="305" t="s">
        <v>31</v>
      </c>
      <c r="D51" s="305"/>
      <c r="E51" s="305"/>
      <c r="F51" s="305"/>
      <c r="G51" s="305"/>
      <c r="H51" s="305"/>
      <c r="I51" s="305"/>
      <c r="J51" s="305"/>
      <c r="K51" s="306"/>
      <c r="L51" s="307"/>
      <c r="M51" s="307"/>
      <c r="N51" s="308"/>
      <c r="O51" s="26" t="s">
        <v>77</v>
      </c>
    </row>
    <row r="52" spans="1:15" s="12" customFormat="1" ht="27" customHeight="1">
      <c r="A52" s="13"/>
      <c r="B52" s="303"/>
      <c r="C52" s="283" t="s">
        <v>29</v>
      </c>
      <c r="D52" s="284"/>
      <c r="E52" s="276" t="s">
        <v>39</v>
      </c>
      <c r="F52" s="276"/>
      <c r="G52" s="276"/>
      <c r="H52" s="276"/>
      <c r="I52" s="276"/>
      <c r="J52" s="276"/>
      <c r="K52" s="264"/>
      <c r="L52" s="265"/>
      <c r="M52" s="265"/>
      <c r="N52" s="266"/>
      <c r="O52" s="247" t="s">
        <v>78</v>
      </c>
    </row>
    <row r="53" spans="1:15" s="12" customFormat="1" ht="27" customHeight="1">
      <c r="A53" s="13"/>
      <c r="B53" s="303"/>
      <c r="C53" s="285"/>
      <c r="D53" s="286"/>
      <c r="E53" s="276" t="s">
        <v>40</v>
      </c>
      <c r="F53" s="276"/>
      <c r="G53" s="276"/>
      <c r="H53" s="276"/>
      <c r="I53" s="276"/>
      <c r="J53" s="276"/>
      <c r="K53" s="264"/>
      <c r="L53" s="265"/>
      <c r="M53" s="265"/>
      <c r="N53" s="266"/>
      <c r="O53" s="245"/>
    </row>
    <row r="54" spans="1:15" s="12" customFormat="1" ht="27" customHeight="1">
      <c r="A54" s="13"/>
      <c r="B54" s="303"/>
      <c r="C54" s="287"/>
      <c r="D54" s="288"/>
      <c r="E54" s="276" t="s">
        <v>41</v>
      </c>
      <c r="F54" s="276"/>
      <c r="G54" s="276"/>
      <c r="H54" s="276"/>
      <c r="I54" s="276"/>
      <c r="J54" s="276"/>
      <c r="K54" s="264"/>
      <c r="L54" s="265"/>
      <c r="M54" s="265"/>
      <c r="N54" s="266"/>
      <c r="O54" s="246"/>
    </row>
    <row r="55" spans="1:15" s="12" customFormat="1" ht="35.25" customHeight="1">
      <c r="A55" s="13"/>
      <c r="B55" s="303"/>
      <c r="C55" s="270" t="s">
        <v>145</v>
      </c>
      <c r="D55" s="270"/>
      <c r="E55" s="270"/>
      <c r="F55" s="270"/>
      <c r="G55" s="270"/>
      <c r="H55" s="270"/>
      <c r="I55" s="270"/>
      <c r="J55" s="270"/>
      <c r="K55" s="326" t="s">
        <v>135</v>
      </c>
      <c r="L55" s="327"/>
      <c r="M55" s="327"/>
      <c r="N55" s="328"/>
      <c r="O55" s="96" t="s">
        <v>136</v>
      </c>
    </row>
    <row r="56" spans="1:15" s="12" customFormat="1" ht="35.25" customHeight="1">
      <c r="A56" s="146"/>
      <c r="B56" s="315"/>
      <c r="C56" s="261" t="s">
        <v>267</v>
      </c>
      <c r="D56" s="262"/>
      <c r="E56" s="262"/>
      <c r="F56" s="262"/>
      <c r="G56" s="262"/>
      <c r="H56" s="262"/>
      <c r="I56" s="262"/>
      <c r="J56" s="263"/>
      <c r="K56" s="264" t="s">
        <v>285</v>
      </c>
      <c r="L56" s="265"/>
      <c r="M56" s="265"/>
      <c r="N56" s="266"/>
      <c r="O56" s="96" t="s">
        <v>286</v>
      </c>
    </row>
    <row r="57" spans="1:15" s="12" customFormat="1" ht="169.5" customHeight="1">
      <c r="A57" s="13"/>
      <c r="B57" s="302" t="s">
        <v>195</v>
      </c>
      <c r="C57" s="255" t="s">
        <v>255</v>
      </c>
      <c r="D57" s="256"/>
      <c r="E57" s="256"/>
      <c r="F57" s="256"/>
      <c r="G57" s="256"/>
      <c r="H57" s="256"/>
      <c r="I57" s="256"/>
      <c r="J57" s="257"/>
      <c r="K57" s="258"/>
      <c r="L57" s="259"/>
      <c r="M57" s="259"/>
      <c r="N57" s="260"/>
      <c r="O57" s="96" t="s">
        <v>196</v>
      </c>
    </row>
    <row r="58" spans="1:15" s="12" customFormat="1" ht="189.75" customHeight="1">
      <c r="A58" s="104"/>
      <c r="B58" s="303"/>
      <c r="C58" s="255" t="s">
        <v>256</v>
      </c>
      <c r="D58" s="256"/>
      <c r="E58" s="256"/>
      <c r="F58" s="256"/>
      <c r="G58" s="256"/>
      <c r="H58" s="256"/>
      <c r="I58" s="256"/>
      <c r="J58" s="257"/>
      <c r="K58" s="258"/>
      <c r="L58" s="259"/>
      <c r="M58" s="259"/>
      <c r="N58" s="260"/>
      <c r="O58" s="96" t="s">
        <v>197</v>
      </c>
    </row>
    <row r="59" spans="1:15" s="12" customFormat="1" ht="60" customHeight="1">
      <c r="A59" s="104"/>
      <c r="B59" s="303"/>
      <c r="C59" s="255" t="s">
        <v>243</v>
      </c>
      <c r="D59" s="256"/>
      <c r="E59" s="256"/>
      <c r="F59" s="256"/>
      <c r="G59" s="256"/>
      <c r="H59" s="256"/>
      <c r="I59" s="256"/>
      <c r="J59" s="257"/>
      <c r="K59" s="258" t="s">
        <v>182</v>
      </c>
      <c r="L59" s="259"/>
      <c r="M59" s="259"/>
      <c r="N59" s="260"/>
      <c r="O59" s="144" t="s">
        <v>244</v>
      </c>
    </row>
    <row r="60" spans="1:15" s="19" customFormat="1" ht="60" customHeight="1" thickBot="1">
      <c r="A60" s="22"/>
      <c r="B60" s="304"/>
      <c r="C60" s="277" t="s">
        <v>188</v>
      </c>
      <c r="D60" s="278"/>
      <c r="E60" s="278"/>
      <c r="F60" s="278"/>
      <c r="G60" s="278"/>
      <c r="H60" s="278"/>
      <c r="I60" s="278"/>
      <c r="J60" s="279"/>
      <c r="K60" s="309" t="s">
        <v>182</v>
      </c>
      <c r="L60" s="310"/>
      <c r="M60" s="310"/>
      <c r="N60" s="311"/>
      <c r="O60" s="115" t="s">
        <v>260</v>
      </c>
    </row>
    <row r="61" spans="1:15" s="12" customFormat="1" ht="79.5" customHeight="1" thickBot="1">
      <c r="A61" s="13"/>
      <c r="B61" s="221" t="s">
        <v>143</v>
      </c>
      <c r="C61" s="222"/>
      <c r="D61" s="222"/>
      <c r="E61" s="222"/>
      <c r="F61" s="222"/>
      <c r="G61" s="222"/>
      <c r="H61" s="222"/>
      <c r="I61" s="222"/>
      <c r="J61" s="223"/>
      <c r="K61" s="292"/>
      <c r="L61" s="293"/>
      <c r="M61" s="293"/>
      <c r="N61" s="294"/>
      <c r="O61" s="68" t="s">
        <v>261</v>
      </c>
    </row>
    <row r="62" spans="1:15" s="19" customFormat="1" ht="199.5" customHeight="1" thickBot="1">
      <c r="A62" s="22"/>
      <c r="B62" s="267" t="s">
        <v>144</v>
      </c>
      <c r="C62" s="268"/>
      <c r="D62" s="268"/>
      <c r="E62" s="268"/>
      <c r="F62" s="268"/>
      <c r="G62" s="268"/>
      <c r="H62" s="268"/>
      <c r="I62" s="268"/>
      <c r="J62" s="269"/>
      <c r="K62" s="289" t="s">
        <v>307</v>
      </c>
      <c r="L62" s="290"/>
      <c r="M62" s="290"/>
      <c r="N62" s="291"/>
      <c r="O62" s="103" t="s">
        <v>308</v>
      </c>
    </row>
    <row r="63" spans="1:15" s="12" customFormat="1" ht="79.5" customHeight="1">
      <c r="A63" s="13"/>
      <c r="B63" s="238" t="s">
        <v>161</v>
      </c>
      <c r="C63" s="239"/>
      <c r="D63" s="239"/>
      <c r="E63" s="239"/>
      <c r="F63" s="239"/>
      <c r="G63" s="239"/>
      <c r="H63" s="239"/>
      <c r="I63" s="239"/>
      <c r="J63" s="240"/>
      <c r="K63" s="423" t="s">
        <v>309</v>
      </c>
      <c r="L63" s="424"/>
      <c r="M63" s="424"/>
      <c r="N63" s="425"/>
      <c r="O63" s="68" t="s">
        <v>310</v>
      </c>
    </row>
    <row r="64" spans="1:15" s="12" customFormat="1" ht="19.5" customHeight="1">
      <c r="A64" s="13"/>
      <c r="B64" s="76"/>
      <c r="C64" s="383" t="s">
        <v>68</v>
      </c>
      <c r="D64" s="383"/>
      <c r="E64" s="383"/>
      <c r="F64" s="383"/>
      <c r="G64" s="383"/>
      <c r="H64" s="383"/>
      <c r="I64" s="383"/>
      <c r="J64" s="383"/>
      <c r="K64" s="389"/>
      <c r="L64" s="390"/>
      <c r="M64" s="390"/>
      <c r="N64" s="391"/>
      <c r="O64" s="247" t="s">
        <v>274</v>
      </c>
    </row>
    <row r="65" spans="1:15" s="12" customFormat="1" ht="19.5" customHeight="1" thickBot="1">
      <c r="A65" s="13"/>
      <c r="B65" s="115"/>
      <c r="C65" s="301" t="s">
        <v>69</v>
      </c>
      <c r="D65" s="301"/>
      <c r="E65" s="301"/>
      <c r="F65" s="301"/>
      <c r="G65" s="301"/>
      <c r="H65" s="301"/>
      <c r="I65" s="301"/>
      <c r="J65" s="301"/>
      <c r="K65" s="271"/>
      <c r="L65" s="272"/>
      <c r="M65" s="272"/>
      <c r="N65" s="273"/>
      <c r="O65" s="245"/>
    </row>
    <row r="66" spans="1:15" s="12" customFormat="1" ht="30" customHeight="1">
      <c r="A66" s="13"/>
      <c r="B66" s="238" t="s">
        <v>311</v>
      </c>
      <c r="C66" s="239"/>
      <c r="D66" s="240"/>
      <c r="E66" s="438" t="s">
        <v>166</v>
      </c>
      <c r="F66" s="439"/>
      <c r="G66" s="440"/>
      <c r="H66" s="392" t="s">
        <v>167</v>
      </c>
      <c r="I66" s="393"/>
      <c r="J66" s="394"/>
      <c r="K66" s="298"/>
      <c r="L66" s="299"/>
      <c r="M66" s="299"/>
      <c r="N66" s="300"/>
      <c r="O66" s="478" t="s">
        <v>331</v>
      </c>
    </row>
    <row r="67" spans="1:15" s="12" customFormat="1" ht="30" customHeight="1">
      <c r="A67" s="13"/>
      <c r="B67" s="241"/>
      <c r="C67" s="242"/>
      <c r="D67" s="385"/>
      <c r="E67" s="340"/>
      <c r="F67" s="341"/>
      <c r="G67" s="342"/>
      <c r="H67" s="323" t="s">
        <v>198</v>
      </c>
      <c r="I67" s="324"/>
      <c r="J67" s="325"/>
      <c r="K67" s="295"/>
      <c r="L67" s="296"/>
      <c r="M67" s="296"/>
      <c r="N67" s="297"/>
      <c r="O67" s="442"/>
    </row>
    <row r="68" spans="1:15" s="12" customFormat="1" ht="30" customHeight="1">
      <c r="A68" s="13"/>
      <c r="B68" s="241"/>
      <c r="C68" s="242"/>
      <c r="D68" s="385"/>
      <c r="E68" s="340"/>
      <c r="F68" s="341"/>
      <c r="G68" s="342"/>
      <c r="H68" s="323" t="s">
        <v>168</v>
      </c>
      <c r="I68" s="324"/>
      <c r="J68" s="325"/>
      <c r="K68" s="295"/>
      <c r="L68" s="296"/>
      <c r="M68" s="296"/>
      <c r="N68" s="297"/>
      <c r="O68" s="442"/>
    </row>
    <row r="69" spans="1:15" s="12" customFormat="1" ht="30" customHeight="1">
      <c r="A69" s="13"/>
      <c r="B69" s="241"/>
      <c r="C69" s="242"/>
      <c r="D69" s="385"/>
      <c r="E69" s="343"/>
      <c r="F69" s="344"/>
      <c r="G69" s="345"/>
      <c r="H69" s="323" t="s">
        <v>169</v>
      </c>
      <c r="I69" s="324"/>
      <c r="J69" s="325"/>
      <c r="K69" s="432">
        <f>K66+K67+K68</f>
        <v>0</v>
      </c>
      <c r="L69" s="433"/>
      <c r="M69" s="433"/>
      <c r="N69" s="434"/>
      <c r="O69" s="102" t="s">
        <v>170</v>
      </c>
    </row>
    <row r="70" spans="1:15" s="12" customFormat="1" ht="30" customHeight="1">
      <c r="A70" s="13"/>
      <c r="B70" s="241"/>
      <c r="C70" s="242"/>
      <c r="D70" s="385"/>
      <c r="E70" s="337" t="s">
        <v>171</v>
      </c>
      <c r="F70" s="338"/>
      <c r="G70" s="339"/>
      <c r="H70" s="323" t="s">
        <v>167</v>
      </c>
      <c r="I70" s="324"/>
      <c r="J70" s="325"/>
      <c r="K70" s="347"/>
      <c r="L70" s="348"/>
      <c r="M70" s="348"/>
      <c r="N70" s="349"/>
      <c r="O70" s="441" t="s">
        <v>332</v>
      </c>
    </row>
    <row r="71" spans="1:15" s="12" customFormat="1" ht="30" customHeight="1">
      <c r="A71" s="13"/>
      <c r="B71" s="241"/>
      <c r="C71" s="242"/>
      <c r="D71" s="385"/>
      <c r="E71" s="340"/>
      <c r="F71" s="341"/>
      <c r="G71" s="342"/>
      <c r="H71" s="323" t="s">
        <v>198</v>
      </c>
      <c r="I71" s="324"/>
      <c r="J71" s="325"/>
      <c r="K71" s="347"/>
      <c r="L71" s="348"/>
      <c r="M71" s="348"/>
      <c r="N71" s="349"/>
      <c r="O71" s="442"/>
    </row>
    <row r="72" spans="1:15" s="12" customFormat="1" ht="30" customHeight="1">
      <c r="A72" s="13"/>
      <c r="B72" s="241"/>
      <c r="C72" s="242"/>
      <c r="D72" s="385"/>
      <c r="E72" s="340"/>
      <c r="F72" s="341"/>
      <c r="G72" s="342"/>
      <c r="H72" s="323" t="s">
        <v>168</v>
      </c>
      <c r="I72" s="324"/>
      <c r="J72" s="325"/>
      <c r="K72" s="347"/>
      <c r="L72" s="348"/>
      <c r="M72" s="348"/>
      <c r="N72" s="349"/>
      <c r="O72" s="443"/>
    </row>
    <row r="73" spans="1:15" s="12" customFormat="1" ht="30" customHeight="1" thickBot="1">
      <c r="A73" s="13"/>
      <c r="B73" s="386"/>
      <c r="C73" s="387"/>
      <c r="D73" s="388"/>
      <c r="E73" s="343"/>
      <c r="F73" s="344"/>
      <c r="G73" s="345"/>
      <c r="H73" s="323" t="s">
        <v>169</v>
      </c>
      <c r="I73" s="324"/>
      <c r="J73" s="325"/>
      <c r="K73" s="444">
        <f>K70+K71+K72</f>
        <v>0</v>
      </c>
      <c r="L73" s="445"/>
      <c r="M73" s="445"/>
      <c r="N73" s="446"/>
      <c r="O73" s="102" t="s">
        <v>170</v>
      </c>
    </row>
    <row r="74" spans="1:15" s="12" customFormat="1" ht="30" customHeight="1">
      <c r="A74" s="13"/>
      <c r="B74" s="238" t="s">
        <v>312</v>
      </c>
      <c r="C74" s="239"/>
      <c r="D74" s="240"/>
      <c r="E74" s="438" t="s">
        <v>166</v>
      </c>
      <c r="F74" s="439"/>
      <c r="G74" s="440"/>
      <c r="H74" s="392" t="s">
        <v>167</v>
      </c>
      <c r="I74" s="393"/>
      <c r="J74" s="394"/>
      <c r="K74" s="298"/>
      <c r="L74" s="299"/>
      <c r="M74" s="299"/>
      <c r="N74" s="300"/>
      <c r="O74" s="478" t="s">
        <v>333</v>
      </c>
    </row>
    <row r="75" spans="1:15" s="12" customFormat="1" ht="30" customHeight="1">
      <c r="A75" s="13"/>
      <c r="B75" s="241"/>
      <c r="C75" s="242"/>
      <c r="D75" s="385"/>
      <c r="E75" s="340"/>
      <c r="F75" s="341"/>
      <c r="G75" s="342"/>
      <c r="H75" s="323" t="s">
        <v>198</v>
      </c>
      <c r="I75" s="324"/>
      <c r="J75" s="325"/>
      <c r="K75" s="295"/>
      <c r="L75" s="296"/>
      <c r="M75" s="296"/>
      <c r="N75" s="297"/>
      <c r="O75" s="442"/>
    </row>
    <row r="76" spans="1:15" s="12" customFormat="1" ht="30" customHeight="1">
      <c r="A76" s="13"/>
      <c r="B76" s="241"/>
      <c r="C76" s="242"/>
      <c r="D76" s="385"/>
      <c r="E76" s="340"/>
      <c r="F76" s="341"/>
      <c r="G76" s="342"/>
      <c r="H76" s="323" t="s">
        <v>168</v>
      </c>
      <c r="I76" s="324"/>
      <c r="J76" s="325"/>
      <c r="K76" s="295"/>
      <c r="L76" s="296"/>
      <c r="M76" s="296"/>
      <c r="N76" s="297"/>
      <c r="O76" s="442"/>
    </row>
    <row r="77" spans="1:15" s="12" customFormat="1" ht="30" customHeight="1">
      <c r="A77" s="13"/>
      <c r="B77" s="241"/>
      <c r="C77" s="242"/>
      <c r="D77" s="385"/>
      <c r="E77" s="343"/>
      <c r="F77" s="344"/>
      <c r="G77" s="345"/>
      <c r="H77" s="323" t="s">
        <v>169</v>
      </c>
      <c r="I77" s="324"/>
      <c r="J77" s="325"/>
      <c r="K77" s="432">
        <f>K74+K75+K76</f>
        <v>0</v>
      </c>
      <c r="L77" s="433"/>
      <c r="M77" s="433"/>
      <c r="N77" s="434"/>
      <c r="O77" s="102" t="s">
        <v>170</v>
      </c>
    </row>
    <row r="78" spans="1:15" s="12" customFormat="1" ht="30" customHeight="1">
      <c r="A78" s="13"/>
      <c r="B78" s="241"/>
      <c r="C78" s="242"/>
      <c r="D78" s="385"/>
      <c r="E78" s="337" t="s">
        <v>171</v>
      </c>
      <c r="F78" s="338"/>
      <c r="G78" s="339"/>
      <c r="H78" s="323" t="s">
        <v>167</v>
      </c>
      <c r="I78" s="324"/>
      <c r="J78" s="325"/>
      <c r="K78" s="347"/>
      <c r="L78" s="348"/>
      <c r="M78" s="348"/>
      <c r="N78" s="349"/>
      <c r="O78" s="441" t="s">
        <v>334</v>
      </c>
    </row>
    <row r="79" spans="1:15" s="12" customFormat="1" ht="30" customHeight="1">
      <c r="A79" s="13"/>
      <c r="B79" s="241"/>
      <c r="C79" s="242"/>
      <c r="D79" s="385"/>
      <c r="E79" s="340"/>
      <c r="F79" s="341"/>
      <c r="G79" s="342"/>
      <c r="H79" s="323" t="s">
        <v>198</v>
      </c>
      <c r="I79" s="324"/>
      <c r="J79" s="325"/>
      <c r="K79" s="347"/>
      <c r="L79" s="348"/>
      <c r="M79" s="348"/>
      <c r="N79" s="349"/>
      <c r="O79" s="442"/>
    </row>
    <row r="80" spans="1:15" s="12" customFormat="1" ht="30" customHeight="1">
      <c r="A80" s="13"/>
      <c r="B80" s="241"/>
      <c r="C80" s="242"/>
      <c r="D80" s="385"/>
      <c r="E80" s="340"/>
      <c r="F80" s="341"/>
      <c r="G80" s="342"/>
      <c r="H80" s="323" t="s">
        <v>168</v>
      </c>
      <c r="I80" s="324"/>
      <c r="J80" s="325"/>
      <c r="K80" s="347"/>
      <c r="L80" s="348"/>
      <c r="M80" s="348"/>
      <c r="N80" s="349"/>
      <c r="O80" s="443"/>
    </row>
    <row r="81" spans="1:15" s="12" customFormat="1" ht="30" customHeight="1">
      <c r="A81" s="13"/>
      <c r="B81" s="386"/>
      <c r="C81" s="387"/>
      <c r="D81" s="388"/>
      <c r="E81" s="343"/>
      <c r="F81" s="344"/>
      <c r="G81" s="345"/>
      <c r="H81" s="323" t="s">
        <v>169</v>
      </c>
      <c r="I81" s="324"/>
      <c r="J81" s="325"/>
      <c r="K81" s="444">
        <f>K78+K79+K80</f>
        <v>0</v>
      </c>
      <c r="L81" s="445"/>
      <c r="M81" s="445"/>
      <c r="N81" s="446"/>
      <c r="O81" s="102" t="s">
        <v>170</v>
      </c>
    </row>
    <row r="82" spans="1:15" s="12" customFormat="1" ht="79.5" customHeight="1" thickBot="1">
      <c r="A82" s="13"/>
      <c r="B82" s="200" t="s">
        <v>162</v>
      </c>
      <c r="C82" s="201"/>
      <c r="D82" s="201"/>
      <c r="E82" s="201"/>
      <c r="F82" s="201"/>
      <c r="G82" s="201"/>
      <c r="H82" s="201"/>
      <c r="I82" s="201"/>
      <c r="J82" s="202"/>
      <c r="K82" s="490" t="s">
        <v>137</v>
      </c>
      <c r="L82" s="491"/>
      <c r="M82" s="491"/>
      <c r="N82" s="492"/>
      <c r="O82" s="41" t="s">
        <v>138</v>
      </c>
    </row>
    <row r="83" spans="1:15" s="12" customFormat="1" ht="49.5" customHeight="1">
      <c r="A83" s="13"/>
      <c r="B83" s="241" t="s">
        <v>313</v>
      </c>
      <c r="C83" s="242"/>
      <c r="D83" s="242"/>
      <c r="E83" s="242"/>
      <c r="F83" s="242"/>
      <c r="G83" s="242"/>
      <c r="H83" s="242"/>
      <c r="I83" s="242"/>
      <c r="J83" s="385"/>
      <c r="K83" s="457"/>
      <c r="L83" s="458"/>
      <c r="M83" s="458"/>
      <c r="N83" s="459"/>
      <c r="O83" s="148" t="s">
        <v>262</v>
      </c>
    </row>
    <row r="84" spans="1:15" s="12" customFormat="1" ht="49.5" customHeight="1" thickBot="1">
      <c r="A84" s="13"/>
      <c r="B84" s="200" t="s">
        <v>273</v>
      </c>
      <c r="C84" s="201"/>
      <c r="D84" s="201"/>
      <c r="E84" s="201"/>
      <c r="F84" s="201"/>
      <c r="G84" s="201"/>
      <c r="H84" s="201"/>
      <c r="I84" s="201"/>
      <c r="J84" s="202"/>
      <c r="K84" s="457"/>
      <c r="L84" s="458"/>
      <c r="M84" s="458"/>
      <c r="N84" s="459"/>
      <c r="O84" s="96" t="s">
        <v>262</v>
      </c>
    </row>
    <row r="85" spans="1:15" s="12" customFormat="1" ht="30" customHeight="1">
      <c r="A85" s="13"/>
      <c r="B85" s="209" t="s">
        <v>301</v>
      </c>
      <c r="C85" s="210"/>
      <c r="D85" s="210"/>
      <c r="E85" s="210"/>
      <c r="F85" s="210"/>
      <c r="G85" s="210"/>
      <c r="H85" s="210"/>
      <c r="I85" s="210"/>
      <c r="J85" s="211"/>
      <c r="K85" s="493">
        <f>IF(OR($K$73="",$K$73=0),"",$K$86/$K$73)</f>
      </c>
      <c r="L85" s="494"/>
      <c r="M85" s="494"/>
      <c r="N85" s="495"/>
      <c r="O85" s="68" t="s">
        <v>160</v>
      </c>
    </row>
    <row r="86" spans="1:15" s="12" customFormat="1" ht="30" customHeight="1">
      <c r="A86" s="13"/>
      <c r="B86" s="435" t="s">
        <v>299</v>
      </c>
      <c r="C86" s="436"/>
      <c r="D86" s="437"/>
      <c r="E86" s="384" t="s">
        <v>120</v>
      </c>
      <c r="F86" s="216"/>
      <c r="G86" s="216"/>
      <c r="H86" s="216"/>
      <c r="I86" s="216"/>
      <c r="J86" s="217"/>
      <c r="K86" s="460">
        <f>K96</f>
        <v>0</v>
      </c>
      <c r="L86" s="461"/>
      <c r="M86" s="461"/>
      <c r="N86" s="462"/>
      <c r="O86" s="96" t="s">
        <v>275</v>
      </c>
    </row>
    <row r="87" spans="1:15" s="12" customFormat="1" ht="30" customHeight="1">
      <c r="A87" s="13"/>
      <c r="B87" s="209" t="s">
        <v>302</v>
      </c>
      <c r="C87" s="210"/>
      <c r="D87" s="210"/>
      <c r="E87" s="210"/>
      <c r="F87" s="210"/>
      <c r="G87" s="210"/>
      <c r="H87" s="210"/>
      <c r="I87" s="210"/>
      <c r="J87" s="211"/>
      <c r="K87" s="481">
        <f>IF(OR($K$81="",$K$81=0),"",$K$88/$K$81)</f>
      </c>
      <c r="L87" s="482"/>
      <c r="M87" s="482"/>
      <c r="N87" s="483"/>
      <c r="O87" s="26" t="s">
        <v>160</v>
      </c>
    </row>
    <row r="88" spans="1:15" s="12" customFormat="1" ht="30" customHeight="1" thickBot="1">
      <c r="A88" s="13"/>
      <c r="B88" s="484" t="s">
        <v>300</v>
      </c>
      <c r="C88" s="485"/>
      <c r="D88" s="486"/>
      <c r="E88" s="384" t="s">
        <v>120</v>
      </c>
      <c r="F88" s="216"/>
      <c r="G88" s="216"/>
      <c r="H88" s="216"/>
      <c r="I88" s="216"/>
      <c r="J88" s="217"/>
      <c r="K88" s="487">
        <f>K96</f>
        <v>0</v>
      </c>
      <c r="L88" s="488"/>
      <c r="M88" s="488"/>
      <c r="N88" s="489"/>
      <c r="O88" s="26" t="s">
        <v>275</v>
      </c>
    </row>
    <row r="89" spans="2:15" ht="19.5" customHeight="1">
      <c r="B89" s="420" t="s">
        <v>79</v>
      </c>
      <c r="C89" s="421"/>
      <c r="D89" s="422"/>
      <c r="E89" s="250" t="s">
        <v>61</v>
      </c>
      <c r="F89" s="250"/>
      <c r="G89" s="250"/>
      <c r="H89" s="250"/>
      <c r="I89" s="250"/>
      <c r="J89" s="250"/>
      <c r="K89" s="404">
        <f>'【別紙２】 新設（補助率2分の１対象設備）R６年度 経費内訳'!F13+'【別紙２】 新設（補助率３分の１対象設備）R６年度 経費内訳'!F13</f>
        <v>0</v>
      </c>
      <c r="L89" s="404"/>
      <c r="M89" s="404"/>
      <c r="N89" s="405"/>
      <c r="O89" s="245" t="s">
        <v>187</v>
      </c>
    </row>
    <row r="90" spans="2:15" ht="19.5" customHeight="1">
      <c r="B90" s="206"/>
      <c r="C90" s="207"/>
      <c r="D90" s="208"/>
      <c r="E90" s="254" t="s">
        <v>62</v>
      </c>
      <c r="F90" s="254"/>
      <c r="G90" s="254"/>
      <c r="H90" s="254"/>
      <c r="I90" s="254"/>
      <c r="J90" s="254"/>
      <c r="K90" s="251">
        <f>'【別紙２】 新設（補助率2分の１対象設備）R６年度 経費内訳'!AA13+'【別紙２】 新設（補助率３分の１対象設備）R６年度 経費内訳'!AA13</f>
        <v>0</v>
      </c>
      <c r="L90" s="251"/>
      <c r="M90" s="251"/>
      <c r="N90" s="252"/>
      <c r="O90" s="245"/>
    </row>
    <row r="91" spans="2:15" ht="19.5" customHeight="1">
      <c r="B91" s="206"/>
      <c r="C91" s="207"/>
      <c r="D91" s="208"/>
      <c r="E91" s="253" t="s">
        <v>63</v>
      </c>
      <c r="F91" s="253"/>
      <c r="G91" s="253"/>
      <c r="H91" s="253"/>
      <c r="I91" s="253"/>
      <c r="J91" s="253"/>
      <c r="K91" s="248">
        <f>'【別紙２】 新設（補助率2分の１対象設備）R６年度 経費内訳'!AA17+'【別紙２】 新設（補助率３分の１対象設備）R６年度 経費内訳'!AA17</f>
        <v>0</v>
      </c>
      <c r="L91" s="248"/>
      <c r="M91" s="248"/>
      <c r="N91" s="249"/>
      <c r="O91" s="246"/>
    </row>
    <row r="92" spans="2:15" ht="19.5" customHeight="1">
      <c r="B92" s="206" t="s">
        <v>80</v>
      </c>
      <c r="C92" s="207"/>
      <c r="D92" s="208"/>
      <c r="E92" s="403" t="s">
        <v>61</v>
      </c>
      <c r="F92" s="403"/>
      <c r="G92" s="403"/>
      <c r="H92" s="403"/>
      <c r="I92" s="403"/>
      <c r="J92" s="403"/>
      <c r="K92" s="447">
        <f>'【別紙2''】 新設（補助率2分の１対象設備）R７年度 経費内訳'!F13+'【別紙2''】 新設（補助率３分の１対象設備）R７度 経費内訳'!F13</f>
        <v>0</v>
      </c>
      <c r="L92" s="447"/>
      <c r="M92" s="447"/>
      <c r="N92" s="448"/>
      <c r="O92" s="247" t="s">
        <v>186</v>
      </c>
    </row>
    <row r="93" spans="2:15" ht="19.5" customHeight="1">
      <c r="B93" s="206"/>
      <c r="C93" s="207"/>
      <c r="D93" s="208"/>
      <c r="E93" s="254" t="s">
        <v>62</v>
      </c>
      <c r="F93" s="254"/>
      <c r="G93" s="254"/>
      <c r="H93" s="254"/>
      <c r="I93" s="254"/>
      <c r="J93" s="254"/>
      <c r="K93" s="251">
        <f>'【別紙2''】 新設（補助率2分の１対象設備）R７年度 経費内訳'!AA13+'【別紙2''】 新設（補助率３分の１対象設備）R７度 経費内訳'!AA13</f>
        <v>0</v>
      </c>
      <c r="L93" s="251"/>
      <c r="M93" s="251"/>
      <c r="N93" s="252"/>
      <c r="O93" s="245"/>
    </row>
    <row r="94" spans="2:15" ht="19.5" customHeight="1">
      <c r="B94" s="206"/>
      <c r="C94" s="207"/>
      <c r="D94" s="208"/>
      <c r="E94" s="253" t="s">
        <v>63</v>
      </c>
      <c r="F94" s="253"/>
      <c r="G94" s="253"/>
      <c r="H94" s="253"/>
      <c r="I94" s="253"/>
      <c r="J94" s="253"/>
      <c r="K94" s="248">
        <f>'【別紙2''】 新設（補助率2分の１対象設備）R７年度 経費内訳'!AA17+'【別紙2''】 新設（補助率３分の１対象設備）R７度 経費内訳'!AA17</f>
        <v>0</v>
      </c>
      <c r="L94" s="248"/>
      <c r="M94" s="248"/>
      <c r="N94" s="249"/>
      <c r="O94" s="246"/>
    </row>
    <row r="95" spans="2:15" ht="19.5" customHeight="1">
      <c r="B95" s="426" t="s">
        <v>64</v>
      </c>
      <c r="C95" s="427"/>
      <c r="D95" s="428"/>
      <c r="E95" s="403" t="s">
        <v>61</v>
      </c>
      <c r="F95" s="403"/>
      <c r="G95" s="403"/>
      <c r="H95" s="403"/>
      <c r="I95" s="403"/>
      <c r="J95" s="403"/>
      <c r="K95" s="233">
        <f>SUM(K89,K92)</f>
        <v>0</v>
      </c>
      <c r="L95" s="233"/>
      <c r="M95" s="233"/>
      <c r="N95" s="234"/>
      <c r="O95" s="230" t="s">
        <v>65</v>
      </c>
    </row>
    <row r="96" spans="2:15" ht="19.5" customHeight="1">
      <c r="B96" s="426"/>
      <c r="C96" s="427"/>
      <c r="D96" s="428"/>
      <c r="E96" s="254" t="s">
        <v>62</v>
      </c>
      <c r="F96" s="254"/>
      <c r="G96" s="254"/>
      <c r="H96" s="254"/>
      <c r="I96" s="254"/>
      <c r="J96" s="254"/>
      <c r="K96" s="454">
        <f>SUM(K90,K93)</f>
        <v>0</v>
      </c>
      <c r="L96" s="455"/>
      <c r="M96" s="455"/>
      <c r="N96" s="456"/>
      <c r="O96" s="231"/>
    </row>
    <row r="97" spans="2:15" ht="19.5" customHeight="1" thickBot="1">
      <c r="B97" s="429"/>
      <c r="C97" s="430"/>
      <c r="D97" s="431"/>
      <c r="E97" s="477" t="s">
        <v>63</v>
      </c>
      <c r="F97" s="477"/>
      <c r="G97" s="477"/>
      <c r="H97" s="477"/>
      <c r="I97" s="477"/>
      <c r="J97" s="477"/>
      <c r="K97" s="400">
        <f>SUM(K91,K94)</f>
        <v>0</v>
      </c>
      <c r="L97" s="401"/>
      <c r="M97" s="401"/>
      <c r="N97" s="402"/>
      <c r="O97" s="232"/>
    </row>
    <row r="98" spans="1:15" s="19" customFormat="1" ht="49.5" customHeight="1">
      <c r="A98" s="22"/>
      <c r="B98" s="238" t="s">
        <v>314</v>
      </c>
      <c r="C98" s="239"/>
      <c r="D98" s="239"/>
      <c r="E98" s="411" t="s">
        <v>158</v>
      </c>
      <c r="F98" s="239"/>
      <c r="G98" s="239"/>
      <c r="H98" s="239"/>
      <c r="I98" s="239"/>
      <c r="J98" s="240"/>
      <c r="K98" s="409"/>
      <c r="L98" s="410"/>
      <c r="M98" s="410"/>
      <c r="N98" s="410"/>
      <c r="O98" s="92" t="s">
        <v>201</v>
      </c>
    </row>
    <row r="99" spans="1:15" s="19" customFormat="1" ht="49.5" customHeight="1">
      <c r="A99" s="22"/>
      <c r="B99" s="241"/>
      <c r="C99" s="242"/>
      <c r="D99" s="242"/>
      <c r="E99" s="384" t="s">
        <v>157</v>
      </c>
      <c r="F99" s="216"/>
      <c r="G99" s="216"/>
      <c r="H99" s="216"/>
      <c r="I99" s="216"/>
      <c r="J99" s="217"/>
      <c r="K99" s="417" t="s">
        <v>315</v>
      </c>
      <c r="L99" s="418"/>
      <c r="M99" s="418"/>
      <c r="N99" s="419"/>
      <c r="O99" s="76" t="s">
        <v>276</v>
      </c>
    </row>
    <row r="100" spans="1:15" s="19" customFormat="1" ht="49.5" customHeight="1">
      <c r="A100" s="22"/>
      <c r="B100" s="241"/>
      <c r="C100" s="242"/>
      <c r="D100" s="242"/>
      <c r="E100" s="412" t="s">
        <v>125</v>
      </c>
      <c r="F100" s="413"/>
      <c r="G100" s="413"/>
      <c r="H100" s="413"/>
      <c r="I100" s="413"/>
      <c r="J100" s="414"/>
      <c r="K100" s="415"/>
      <c r="L100" s="416"/>
      <c r="M100" s="416"/>
      <c r="N100" s="416"/>
      <c r="O100" s="144" t="s">
        <v>174</v>
      </c>
    </row>
    <row r="101" spans="1:15" s="19" customFormat="1" ht="49.5" customHeight="1" thickBot="1">
      <c r="A101" s="22"/>
      <c r="B101" s="243"/>
      <c r="C101" s="244"/>
      <c r="D101" s="244"/>
      <c r="E101" s="406" t="s">
        <v>159</v>
      </c>
      <c r="F101" s="201"/>
      <c r="G101" s="201"/>
      <c r="H101" s="201"/>
      <c r="I101" s="201"/>
      <c r="J101" s="202"/>
      <c r="K101" s="407" t="s">
        <v>316</v>
      </c>
      <c r="L101" s="408"/>
      <c r="M101" s="408"/>
      <c r="N101" s="408"/>
      <c r="O101" s="76" t="s">
        <v>278</v>
      </c>
    </row>
    <row r="102" spans="1:15" s="19" customFormat="1" ht="49.5" customHeight="1">
      <c r="A102" s="22"/>
      <c r="B102" s="238" t="s">
        <v>272</v>
      </c>
      <c r="C102" s="239"/>
      <c r="D102" s="239"/>
      <c r="E102" s="411" t="s">
        <v>158</v>
      </c>
      <c r="F102" s="239"/>
      <c r="G102" s="239"/>
      <c r="H102" s="239"/>
      <c r="I102" s="239"/>
      <c r="J102" s="240"/>
      <c r="K102" s="479"/>
      <c r="L102" s="480"/>
      <c r="M102" s="480"/>
      <c r="N102" s="480"/>
      <c r="O102" s="92" t="s">
        <v>201</v>
      </c>
    </row>
    <row r="103" spans="1:15" s="19" customFormat="1" ht="49.5" customHeight="1">
      <c r="A103" s="22"/>
      <c r="B103" s="241"/>
      <c r="C103" s="242"/>
      <c r="D103" s="242"/>
      <c r="E103" s="384" t="s">
        <v>157</v>
      </c>
      <c r="F103" s="216"/>
      <c r="G103" s="216"/>
      <c r="H103" s="216"/>
      <c r="I103" s="216"/>
      <c r="J103" s="217"/>
      <c r="K103" s="417" t="s">
        <v>315</v>
      </c>
      <c r="L103" s="418"/>
      <c r="M103" s="418"/>
      <c r="N103" s="419"/>
      <c r="O103" s="76" t="s">
        <v>276</v>
      </c>
    </row>
    <row r="104" spans="1:15" s="19" customFormat="1" ht="49.5" customHeight="1">
      <c r="A104" s="22"/>
      <c r="B104" s="241"/>
      <c r="C104" s="242"/>
      <c r="D104" s="242"/>
      <c r="E104" s="412" t="s">
        <v>125</v>
      </c>
      <c r="F104" s="413"/>
      <c r="G104" s="413"/>
      <c r="H104" s="413"/>
      <c r="I104" s="413"/>
      <c r="J104" s="414"/>
      <c r="K104" s="415"/>
      <c r="L104" s="416"/>
      <c r="M104" s="416"/>
      <c r="N104" s="416"/>
      <c r="O104" s="151" t="s">
        <v>174</v>
      </c>
    </row>
    <row r="105" spans="1:15" s="19" customFormat="1" ht="49.5" customHeight="1" thickBot="1">
      <c r="A105" s="22"/>
      <c r="B105" s="243"/>
      <c r="C105" s="244"/>
      <c r="D105" s="244"/>
      <c r="E105" s="406" t="s">
        <v>159</v>
      </c>
      <c r="F105" s="201"/>
      <c r="G105" s="201"/>
      <c r="H105" s="201"/>
      <c r="I105" s="201"/>
      <c r="J105" s="202"/>
      <c r="K105" s="417" t="s">
        <v>316</v>
      </c>
      <c r="L105" s="418"/>
      <c r="M105" s="418"/>
      <c r="N105" s="419"/>
      <c r="O105" s="93" t="s">
        <v>277</v>
      </c>
    </row>
    <row r="106" spans="1:15" s="19" customFormat="1" ht="49.5" customHeight="1" thickBot="1">
      <c r="A106" s="22"/>
      <c r="B106" s="267" t="s">
        <v>231</v>
      </c>
      <c r="C106" s="268"/>
      <c r="D106" s="268"/>
      <c r="E106" s="268"/>
      <c r="F106" s="268"/>
      <c r="G106" s="268"/>
      <c r="H106" s="268"/>
      <c r="I106" s="268"/>
      <c r="J106" s="269"/>
      <c r="K106" s="474"/>
      <c r="L106" s="475"/>
      <c r="M106" s="475"/>
      <c r="N106" s="476"/>
      <c r="O106" s="93" t="s">
        <v>329</v>
      </c>
    </row>
    <row r="107" spans="1:15" s="19" customFormat="1" ht="69.75" customHeight="1" thickBot="1">
      <c r="A107" s="22"/>
      <c r="B107" s="267" t="s">
        <v>222</v>
      </c>
      <c r="C107" s="268"/>
      <c r="D107" s="268"/>
      <c r="E107" s="268"/>
      <c r="F107" s="268"/>
      <c r="G107" s="268"/>
      <c r="H107" s="268"/>
      <c r="I107" s="268"/>
      <c r="J107" s="269"/>
      <c r="K107" s="464"/>
      <c r="L107" s="465"/>
      <c r="M107" s="465"/>
      <c r="N107" s="466"/>
      <c r="O107" s="107" t="s">
        <v>330</v>
      </c>
    </row>
    <row r="108" spans="1:15" s="12" customFormat="1" ht="90" customHeight="1">
      <c r="A108" s="13"/>
      <c r="B108" s="238" t="s">
        <v>223</v>
      </c>
      <c r="C108" s="239"/>
      <c r="D108" s="239"/>
      <c r="E108" s="239"/>
      <c r="F108" s="239"/>
      <c r="G108" s="239"/>
      <c r="H108" s="239"/>
      <c r="I108" s="239"/>
      <c r="J108" s="240"/>
      <c r="K108" s="469" t="s">
        <v>317</v>
      </c>
      <c r="L108" s="470"/>
      <c r="M108" s="470"/>
      <c r="N108" s="471"/>
      <c r="O108" s="473" t="s">
        <v>318</v>
      </c>
    </row>
    <row r="109" spans="2:15" s="146" customFormat="1" ht="39.75" customHeight="1">
      <c r="B109" s="152"/>
      <c r="C109" s="384" t="s">
        <v>269</v>
      </c>
      <c r="D109" s="216"/>
      <c r="E109" s="216"/>
      <c r="F109" s="216"/>
      <c r="G109" s="216"/>
      <c r="H109" s="216"/>
      <c r="I109" s="216"/>
      <c r="J109" s="217"/>
      <c r="K109" s="258" t="s">
        <v>182</v>
      </c>
      <c r="L109" s="259"/>
      <c r="M109" s="259"/>
      <c r="N109" s="260"/>
      <c r="O109" s="246"/>
    </row>
    <row r="110" spans="1:15" s="12" customFormat="1" ht="79.5" customHeight="1" thickBot="1">
      <c r="A110" s="13"/>
      <c r="B110" s="200" t="s">
        <v>224</v>
      </c>
      <c r="C110" s="201"/>
      <c r="D110" s="201"/>
      <c r="E110" s="201"/>
      <c r="F110" s="201"/>
      <c r="G110" s="201"/>
      <c r="H110" s="201"/>
      <c r="I110" s="201"/>
      <c r="J110" s="202"/>
      <c r="K110" s="235"/>
      <c r="L110" s="236"/>
      <c r="M110" s="236"/>
      <c r="N110" s="237"/>
      <c r="O110" s="41" t="s">
        <v>124</v>
      </c>
    </row>
    <row r="111" spans="1:15" s="19" customFormat="1" ht="99.75" customHeight="1" thickBot="1">
      <c r="A111" s="22"/>
      <c r="B111" s="472" t="s">
        <v>225</v>
      </c>
      <c r="C111" s="413"/>
      <c r="D111" s="413"/>
      <c r="E111" s="413"/>
      <c r="F111" s="413"/>
      <c r="G111" s="413"/>
      <c r="H111" s="413"/>
      <c r="I111" s="413"/>
      <c r="J111" s="414"/>
      <c r="K111" s="212" t="s">
        <v>319</v>
      </c>
      <c r="L111" s="213"/>
      <c r="M111" s="213"/>
      <c r="N111" s="214"/>
      <c r="O111" s="96" t="s">
        <v>320</v>
      </c>
    </row>
    <row r="112" spans="1:15" s="19" customFormat="1" ht="39.75" customHeight="1" thickBot="1">
      <c r="A112" s="22"/>
      <c r="B112" s="267" t="s">
        <v>226</v>
      </c>
      <c r="C112" s="268"/>
      <c r="D112" s="268"/>
      <c r="E112" s="268"/>
      <c r="F112" s="268"/>
      <c r="G112" s="268"/>
      <c r="H112" s="268"/>
      <c r="I112" s="268"/>
      <c r="J112" s="269"/>
      <c r="K112" s="449" t="s">
        <v>182</v>
      </c>
      <c r="L112" s="450"/>
      <c r="M112" s="450"/>
      <c r="N112" s="451"/>
      <c r="O112" s="107" t="s">
        <v>189</v>
      </c>
    </row>
    <row r="113" spans="1:15" s="12" customFormat="1" ht="120" customHeight="1" thickBot="1">
      <c r="A113" s="13"/>
      <c r="B113" s="267" t="s">
        <v>263</v>
      </c>
      <c r="C113" s="268"/>
      <c r="D113" s="268"/>
      <c r="E113" s="268"/>
      <c r="F113" s="268"/>
      <c r="G113" s="268"/>
      <c r="H113" s="268"/>
      <c r="I113" s="268"/>
      <c r="J113" s="269"/>
      <c r="K113" s="235" t="s">
        <v>321</v>
      </c>
      <c r="L113" s="236"/>
      <c r="M113" s="236"/>
      <c r="N113" s="237"/>
      <c r="O113" s="105" t="s">
        <v>322</v>
      </c>
    </row>
    <row r="114" spans="1:15" s="19" customFormat="1" ht="39.75" customHeight="1">
      <c r="A114" s="22"/>
      <c r="B114" s="238" t="s">
        <v>227</v>
      </c>
      <c r="C114" s="239"/>
      <c r="D114" s="240"/>
      <c r="E114" s="463" t="s">
        <v>190</v>
      </c>
      <c r="F114" s="222"/>
      <c r="G114" s="222"/>
      <c r="H114" s="222"/>
      <c r="I114" s="222"/>
      <c r="J114" s="223"/>
      <c r="K114" s="467"/>
      <c r="L114" s="468"/>
      <c r="M114" s="468"/>
      <c r="N114" s="468"/>
      <c r="O114" s="101" t="s">
        <v>153</v>
      </c>
    </row>
    <row r="115" spans="1:15" s="12" customFormat="1" ht="39.75" customHeight="1" thickBot="1">
      <c r="A115" s="13"/>
      <c r="B115" s="241"/>
      <c r="C115" s="242"/>
      <c r="D115" s="385"/>
      <c r="E115" s="412" t="s">
        <v>191</v>
      </c>
      <c r="F115" s="413"/>
      <c r="G115" s="413"/>
      <c r="H115" s="413"/>
      <c r="I115" s="413"/>
      <c r="J115" s="414"/>
      <c r="K115" s="452"/>
      <c r="L115" s="453"/>
      <c r="M115" s="453"/>
      <c r="N115" s="453"/>
      <c r="O115" s="96" t="s">
        <v>155</v>
      </c>
    </row>
    <row r="116" spans="1:15" s="12" customFormat="1" ht="49.5" customHeight="1" thickBot="1">
      <c r="A116" s="13"/>
      <c r="B116" s="238" t="s">
        <v>228</v>
      </c>
      <c r="C116" s="239"/>
      <c r="D116" s="239"/>
      <c r="E116" s="110"/>
      <c r="F116" s="110"/>
      <c r="G116" s="110"/>
      <c r="H116" s="110"/>
      <c r="I116" s="110"/>
      <c r="J116" s="111"/>
      <c r="K116" s="449" t="s">
        <v>182</v>
      </c>
      <c r="L116" s="450"/>
      <c r="M116" s="450"/>
      <c r="N116" s="451"/>
      <c r="O116" s="101" t="s">
        <v>220</v>
      </c>
    </row>
    <row r="117" spans="1:15" s="12" customFormat="1" ht="39.75" customHeight="1" thickBot="1">
      <c r="A117" s="13"/>
      <c r="B117" s="267" t="s">
        <v>229</v>
      </c>
      <c r="C117" s="268"/>
      <c r="D117" s="268"/>
      <c r="E117" s="268"/>
      <c r="F117" s="268"/>
      <c r="G117" s="268"/>
      <c r="H117" s="268"/>
      <c r="I117" s="268"/>
      <c r="J117" s="269"/>
      <c r="K117" s="449" t="s">
        <v>182</v>
      </c>
      <c r="L117" s="450"/>
      <c r="M117" s="450"/>
      <c r="N117" s="451"/>
      <c r="O117" s="107" t="s">
        <v>205</v>
      </c>
    </row>
    <row r="118" spans="1:15" s="12" customFormat="1" ht="39.75" customHeight="1" thickBot="1">
      <c r="A118" s="13"/>
      <c r="B118" s="267" t="s">
        <v>230</v>
      </c>
      <c r="C118" s="268"/>
      <c r="D118" s="268"/>
      <c r="E118" s="268"/>
      <c r="F118" s="268"/>
      <c r="G118" s="268"/>
      <c r="H118" s="268"/>
      <c r="I118" s="268"/>
      <c r="J118" s="269"/>
      <c r="K118" s="449" t="s">
        <v>182</v>
      </c>
      <c r="L118" s="450"/>
      <c r="M118" s="450"/>
      <c r="N118" s="451"/>
      <c r="O118" s="107" t="s">
        <v>200</v>
      </c>
    </row>
    <row r="119" spans="1:15" s="12" customFormat="1" ht="39.75" customHeight="1">
      <c r="A119" s="13"/>
      <c r="B119" s="221" t="s">
        <v>291</v>
      </c>
      <c r="C119" s="222"/>
      <c r="D119" s="222"/>
      <c r="E119" s="222"/>
      <c r="F119" s="222"/>
      <c r="G119" s="222"/>
      <c r="H119" s="222"/>
      <c r="I119" s="222"/>
      <c r="J119" s="223"/>
      <c r="K119" s="224"/>
      <c r="L119" s="225"/>
      <c r="M119" s="225"/>
      <c r="N119" s="226"/>
      <c r="O119" s="153" t="s">
        <v>292</v>
      </c>
    </row>
    <row r="120" spans="1:15" s="12" customFormat="1" ht="39.75" customHeight="1">
      <c r="A120" s="13"/>
      <c r="B120" s="227" t="s">
        <v>293</v>
      </c>
      <c r="C120" s="228"/>
      <c r="D120" s="228"/>
      <c r="E120" s="228"/>
      <c r="F120" s="228"/>
      <c r="G120" s="228"/>
      <c r="H120" s="228"/>
      <c r="I120" s="228"/>
      <c r="J120" s="229"/>
      <c r="K120" s="218"/>
      <c r="L120" s="219"/>
      <c r="M120" s="219"/>
      <c r="N120" s="220"/>
      <c r="O120" s="154" t="s">
        <v>294</v>
      </c>
    </row>
    <row r="121" spans="1:15" s="12" customFormat="1" ht="39.75" customHeight="1">
      <c r="A121" s="13"/>
      <c r="B121" s="215" t="s">
        <v>303</v>
      </c>
      <c r="C121" s="216"/>
      <c r="D121" s="216"/>
      <c r="E121" s="216"/>
      <c r="F121" s="216"/>
      <c r="G121" s="216"/>
      <c r="H121" s="216"/>
      <c r="I121" s="216"/>
      <c r="J121" s="217"/>
      <c r="K121" s="218"/>
      <c r="L121" s="219"/>
      <c r="M121" s="219"/>
      <c r="N121" s="220"/>
      <c r="O121" s="154" t="s">
        <v>305</v>
      </c>
    </row>
    <row r="122" spans="1:15" s="12" customFormat="1" ht="39.75" customHeight="1">
      <c r="A122" s="13"/>
      <c r="B122" s="215" t="s">
        <v>304</v>
      </c>
      <c r="C122" s="216"/>
      <c r="D122" s="216"/>
      <c r="E122" s="216"/>
      <c r="F122" s="216"/>
      <c r="G122" s="216"/>
      <c r="H122" s="216"/>
      <c r="I122" s="216"/>
      <c r="J122" s="217"/>
      <c r="K122" s="218"/>
      <c r="L122" s="219"/>
      <c r="M122" s="219"/>
      <c r="N122" s="220"/>
      <c r="O122" s="154" t="s">
        <v>306</v>
      </c>
    </row>
    <row r="123" spans="1:15" s="12" customFormat="1" ht="39.75" customHeight="1">
      <c r="A123" s="13"/>
      <c r="B123" s="215" t="s">
        <v>295</v>
      </c>
      <c r="C123" s="216"/>
      <c r="D123" s="216"/>
      <c r="E123" s="216"/>
      <c r="F123" s="216"/>
      <c r="G123" s="216"/>
      <c r="H123" s="216"/>
      <c r="I123" s="216"/>
      <c r="J123" s="217"/>
      <c r="K123" s="218"/>
      <c r="L123" s="219"/>
      <c r="M123" s="219"/>
      <c r="N123" s="220"/>
      <c r="O123" s="154" t="s">
        <v>296</v>
      </c>
    </row>
    <row r="124" spans="1:15" s="12" customFormat="1" ht="39.75" customHeight="1" thickBot="1">
      <c r="A124" s="13"/>
      <c r="B124" s="200" t="s">
        <v>297</v>
      </c>
      <c r="C124" s="201"/>
      <c r="D124" s="201"/>
      <c r="E124" s="201"/>
      <c r="F124" s="201"/>
      <c r="G124" s="201"/>
      <c r="H124" s="201"/>
      <c r="I124" s="201"/>
      <c r="J124" s="202"/>
      <c r="K124" s="203"/>
      <c r="L124" s="204"/>
      <c r="M124" s="204"/>
      <c r="N124" s="205"/>
      <c r="O124" s="155" t="s">
        <v>298</v>
      </c>
    </row>
    <row r="125" spans="1:15" s="12" customFormat="1" ht="15" customHeight="1">
      <c r="A125" s="13"/>
      <c r="B125" s="15" t="s">
        <v>50</v>
      </c>
      <c r="C125" s="16" t="s">
        <v>47</v>
      </c>
      <c r="D125" s="15"/>
      <c r="E125" s="15"/>
      <c r="F125" s="15"/>
      <c r="G125" s="15"/>
      <c r="H125" s="15"/>
      <c r="I125" s="15"/>
      <c r="J125" s="15"/>
      <c r="K125" s="16"/>
      <c r="L125" s="16"/>
      <c r="M125" s="16"/>
      <c r="N125" s="16"/>
      <c r="O125" s="27"/>
    </row>
    <row r="126" spans="1:15" s="12" customFormat="1" ht="15" customHeight="1">
      <c r="A126" s="13"/>
      <c r="B126" s="15" t="s">
        <v>51</v>
      </c>
      <c r="C126" s="16" t="s">
        <v>48</v>
      </c>
      <c r="D126" s="15"/>
      <c r="E126" s="15"/>
      <c r="F126" s="15"/>
      <c r="G126" s="15"/>
      <c r="H126" s="15"/>
      <c r="I126" s="15"/>
      <c r="J126" s="15"/>
      <c r="K126" s="16"/>
      <c r="L126" s="16"/>
      <c r="M126" s="16"/>
      <c r="N126" s="16"/>
      <c r="O126" s="27"/>
    </row>
    <row r="127" spans="1:15" s="12" customFormat="1" ht="15" customHeight="1">
      <c r="A127" s="13"/>
      <c r="B127" s="15" t="s">
        <v>52</v>
      </c>
      <c r="C127" s="16" t="s">
        <v>49</v>
      </c>
      <c r="D127" s="15"/>
      <c r="E127" s="15"/>
      <c r="F127" s="15"/>
      <c r="G127" s="15"/>
      <c r="H127" s="15"/>
      <c r="I127" s="15"/>
      <c r="J127" s="15"/>
      <c r="K127" s="16"/>
      <c r="L127" s="16"/>
      <c r="M127" s="16"/>
      <c r="N127" s="16"/>
      <c r="O127" s="27"/>
    </row>
    <row r="128" spans="1:15" s="12" customFormat="1" ht="13.5">
      <c r="A128" s="13"/>
      <c r="B128" s="17"/>
      <c r="C128" s="18"/>
      <c r="D128" s="18"/>
      <c r="E128" s="18"/>
      <c r="F128" s="18"/>
      <c r="G128" s="18"/>
      <c r="H128" s="18"/>
      <c r="I128" s="18"/>
      <c r="J128" s="18"/>
      <c r="K128" s="82"/>
      <c r="L128" s="82"/>
      <c r="M128" s="82"/>
      <c r="N128" s="82"/>
      <c r="O128" s="24"/>
    </row>
    <row r="129" spans="1:14" s="12" customFormat="1" ht="13.5">
      <c r="A129" s="13"/>
      <c r="B129" s="17"/>
      <c r="C129" s="18"/>
      <c r="D129" s="18"/>
      <c r="E129" s="18"/>
      <c r="F129" s="18"/>
      <c r="G129" s="18"/>
      <c r="H129" s="18"/>
      <c r="I129" s="18"/>
      <c r="J129" s="18"/>
      <c r="K129" s="82"/>
      <c r="L129" s="82"/>
      <c r="M129" s="82"/>
      <c r="N129" s="82"/>
    </row>
    <row r="130" spans="1:14" s="12" customFormat="1" ht="13.5">
      <c r="A130" s="13"/>
      <c r="B130" s="17"/>
      <c r="C130" s="18"/>
      <c r="D130" s="18"/>
      <c r="E130" s="18"/>
      <c r="F130" s="18"/>
      <c r="G130" s="18"/>
      <c r="H130" s="18"/>
      <c r="I130" s="18"/>
      <c r="J130" s="18"/>
      <c r="K130" s="82"/>
      <c r="L130" s="82"/>
      <c r="M130" s="82"/>
      <c r="N130" s="82"/>
    </row>
    <row r="131" spans="1:14" s="12" customFormat="1" ht="13.5">
      <c r="A131" s="13"/>
      <c r="B131" s="17"/>
      <c r="C131" s="18"/>
      <c r="D131" s="18"/>
      <c r="E131" s="18"/>
      <c r="F131" s="18"/>
      <c r="G131" s="18"/>
      <c r="H131" s="18"/>
      <c r="I131" s="18"/>
      <c r="J131" s="18"/>
      <c r="K131" s="82"/>
      <c r="L131" s="82"/>
      <c r="M131" s="82"/>
      <c r="N131" s="82"/>
    </row>
    <row r="132" spans="1:14" s="12" customFormat="1" ht="13.5">
      <c r="A132" s="13"/>
      <c r="B132" s="17"/>
      <c r="C132" s="18"/>
      <c r="D132" s="18"/>
      <c r="E132" s="18"/>
      <c r="F132" s="18"/>
      <c r="G132" s="18"/>
      <c r="H132" s="18"/>
      <c r="I132" s="18"/>
      <c r="J132" s="18"/>
      <c r="K132" s="82"/>
      <c r="L132" s="82"/>
      <c r="M132" s="82"/>
      <c r="N132" s="82"/>
    </row>
    <row r="133" spans="1:14" s="12" customFormat="1" ht="13.5">
      <c r="A133" s="13"/>
      <c r="B133" s="17"/>
      <c r="C133" s="18"/>
      <c r="D133" s="18"/>
      <c r="E133" s="18"/>
      <c r="F133" s="18"/>
      <c r="G133" s="18"/>
      <c r="H133" s="18"/>
      <c r="I133" s="18"/>
      <c r="J133" s="18"/>
      <c r="K133" s="82"/>
      <c r="L133" s="82"/>
      <c r="M133" s="82"/>
      <c r="N133" s="82"/>
    </row>
    <row r="134" spans="1:14" s="12" customFormat="1" ht="13.5">
      <c r="A134" s="13"/>
      <c r="B134" s="17"/>
      <c r="C134" s="18"/>
      <c r="D134" s="18"/>
      <c r="E134" s="18"/>
      <c r="F134" s="18"/>
      <c r="G134" s="18"/>
      <c r="H134" s="18"/>
      <c r="I134" s="18"/>
      <c r="J134" s="18"/>
      <c r="K134" s="82"/>
      <c r="L134" s="82"/>
      <c r="M134" s="82"/>
      <c r="N134" s="82"/>
    </row>
    <row r="135" spans="1:14" s="12" customFormat="1" ht="13.5">
      <c r="A135" s="13"/>
      <c r="B135" s="17"/>
      <c r="C135" s="18"/>
      <c r="D135" s="18"/>
      <c r="E135" s="18"/>
      <c r="F135" s="18"/>
      <c r="G135" s="18"/>
      <c r="H135" s="18"/>
      <c r="I135" s="18"/>
      <c r="J135" s="18"/>
      <c r="K135" s="82"/>
      <c r="L135" s="82"/>
      <c r="M135" s="82"/>
      <c r="N135" s="82"/>
    </row>
    <row r="136" spans="1:14" s="12" customFormat="1" ht="13.5">
      <c r="A136" s="13"/>
      <c r="B136" s="17"/>
      <c r="C136" s="18"/>
      <c r="D136" s="18"/>
      <c r="E136" s="18"/>
      <c r="F136" s="18"/>
      <c r="G136" s="18"/>
      <c r="H136" s="18"/>
      <c r="I136" s="18"/>
      <c r="J136" s="18"/>
      <c r="K136" s="82"/>
      <c r="L136" s="82"/>
      <c r="M136" s="82"/>
      <c r="N136" s="82"/>
    </row>
    <row r="137" spans="1:14" s="12" customFormat="1" ht="13.5">
      <c r="A137" s="13"/>
      <c r="B137" s="17"/>
      <c r="C137" s="18"/>
      <c r="D137" s="18"/>
      <c r="E137" s="18"/>
      <c r="F137" s="18"/>
      <c r="G137" s="18"/>
      <c r="H137" s="18"/>
      <c r="I137" s="18"/>
      <c r="J137" s="18"/>
      <c r="K137" s="82"/>
      <c r="L137" s="82"/>
      <c r="M137" s="82"/>
      <c r="N137" s="82"/>
    </row>
    <row r="138" spans="1:14" s="12" customFormat="1" ht="13.5">
      <c r="A138" s="13"/>
      <c r="B138" s="17"/>
      <c r="C138" s="18"/>
      <c r="D138" s="18"/>
      <c r="E138" s="18"/>
      <c r="F138" s="18"/>
      <c r="G138" s="18"/>
      <c r="H138" s="18"/>
      <c r="I138" s="18"/>
      <c r="J138" s="18"/>
      <c r="K138" s="82"/>
      <c r="L138" s="82"/>
      <c r="M138" s="82"/>
      <c r="N138" s="82"/>
    </row>
    <row r="139" spans="1:14" s="12" customFormat="1" ht="13.5">
      <c r="A139" s="13"/>
      <c r="B139" s="17"/>
      <c r="C139" s="18"/>
      <c r="D139" s="18"/>
      <c r="E139" s="18"/>
      <c r="F139" s="18"/>
      <c r="G139" s="18"/>
      <c r="H139" s="18"/>
      <c r="I139" s="18"/>
      <c r="J139" s="18"/>
      <c r="K139" s="82"/>
      <c r="L139" s="82"/>
      <c r="M139" s="82"/>
      <c r="N139" s="82"/>
    </row>
    <row r="140" spans="1:14" s="12" customFormat="1" ht="13.5">
      <c r="A140" s="13"/>
      <c r="B140" s="17"/>
      <c r="C140" s="18"/>
      <c r="D140" s="18"/>
      <c r="E140" s="18"/>
      <c r="F140" s="18"/>
      <c r="G140" s="18"/>
      <c r="H140" s="18"/>
      <c r="I140" s="18"/>
      <c r="J140" s="18"/>
      <c r="K140" s="82"/>
      <c r="L140" s="82"/>
      <c r="M140" s="82"/>
      <c r="N140" s="82"/>
    </row>
    <row r="141" spans="1:14" s="12" customFormat="1" ht="13.5">
      <c r="A141" s="13"/>
      <c r="B141" s="17"/>
      <c r="C141" s="18"/>
      <c r="D141" s="18"/>
      <c r="E141" s="18"/>
      <c r="F141" s="18"/>
      <c r="G141" s="18"/>
      <c r="H141" s="18"/>
      <c r="I141" s="18"/>
      <c r="J141" s="18"/>
      <c r="K141" s="82"/>
      <c r="L141" s="82"/>
      <c r="M141" s="82"/>
      <c r="N141" s="82"/>
    </row>
    <row r="142" spans="1:14" s="12" customFormat="1" ht="13.5">
      <c r="A142" s="13"/>
      <c r="B142" s="17"/>
      <c r="C142" s="18"/>
      <c r="D142" s="18"/>
      <c r="E142" s="18"/>
      <c r="F142" s="18"/>
      <c r="G142" s="18"/>
      <c r="H142" s="18"/>
      <c r="I142" s="18"/>
      <c r="J142" s="18"/>
      <c r="K142" s="82"/>
      <c r="L142" s="82"/>
      <c r="M142" s="82"/>
      <c r="N142" s="82"/>
    </row>
    <row r="143" spans="1:14" s="12" customFormat="1" ht="13.5">
      <c r="A143" s="13"/>
      <c r="B143" s="17"/>
      <c r="C143" s="18"/>
      <c r="D143" s="18"/>
      <c r="E143" s="18"/>
      <c r="F143" s="18"/>
      <c r="G143" s="18"/>
      <c r="H143" s="18"/>
      <c r="I143" s="18"/>
      <c r="J143" s="18"/>
      <c r="K143" s="82"/>
      <c r="L143" s="82"/>
      <c r="M143" s="82"/>
      <c r="N143" s="82"/>
    </row>
    <row r="144" spans="1:14" s="12" customFormat="1" ht="13.5">
      <c r="A144" s="13"/>
      <c r="B144" s="17"/>
      <c r="C144" s="18"/>
      <c r="D144" s="18"/>
      <c r="E144" s="18"/>
      <c r="F144" s="18"/>
      <c r="G144" s="18"/>
      <c r="H144" s="18"/>
      <c r="I144" s="18"/>
      <c r="J144" s="18"/>
      <c r="K144" s="82"/>
      <c r="L144" s="82"/>
      <c r="M144" s="82"/>
      <c r="N144" s="82"/>
    </row>
    <row r="145" spans="1:14" s="12" customFormat="1" ht="13.5">
      <c r="A145" s="13"/>
      <c r="B145" s="17"/>
      <c r="C145" s="18"/>
      <c r="D145" s="18"/>
      <c r="E145" s="18"/>
      <c r="F145" s="18"/>
      <c r="G145" s="18"/>
      <c r="H145" s="18"/>
      <c r="I145" s="18"/>
      <c r="J145" s="18"/>
      <c r="K145" s="82"/>
      <c r="L145" s="82"/>
      <c r="M145" s="82"/>
      <c r="N145" s="82"/>
    </row>
    <row r="146" spans="1:14" s="12" customFormat="1" ht="13.5">
      <c r="A146" s="13"/>
      <c r="B146" s="17"/>
      <c r="C146" s="18"/>
      <c r="D146" s="18"/>
      <c r="E146" s="18"/>
      <c r="F146" s="18"/>
      <c r="G146" s="18"/>
      <c r="H146" s="18"/>
      <c r="I146" s="18"/>
      <c r="J146" s="18"/>
      <c r="K146" s="82"/>
      <c r="L146" s="82"/>
      <c r="M146" s="82"/>
      <c r="N146" s="82"/>
    </row>
    <row r="147" spans="1:14" s="12" customFormat="1" ht="13.5">
      <c r="A147" s="13"/>
      <c r="B147" s="17"/>
      <c r="C147" s="18"/>
      <c r="D147" s="18"/>
      <c r="E147" s="18"/>
      <c r="F147" s="18"/>
      <c r="G147" s="18"/>
      <c r="H147" s="18"/>
      <c r="I147" s="18"/>
      <c r="J147" s="18"/>
      <c r="K147" s="82"/>
      <c r="L147" s="82"/>
      <c r="M147" s="82"/>
      <c r="N147" s="82"/>
    </row>
  </sheetData>
  <sheetProtection sheet="1" formatCells="0" formatRows="0" selectLockedCells="1"/>
  <mergeCells count="283">
    <mergeCell ref="H81:J81"/>
    <mergeCell ref="K81:N81"/>
    <mergeCell ref="B87:J87"/>
    <mergeCell ref="K87:N87"/>
    <mergeCell ref="B88:D88"/>
    <mergeCell ref="E88:J88"/>
    <mergeCell ref="K88:N88"/>
    <mergeCell ref="B82:J82"/>
    <mergeCell ref="K82:N82"/>
    <mergeCell ref="K85:N85"/>
    <mergeCell ref="H77:J77"/>
    <mergeCell ref="K77:N77"/>
    <mergeCell ref="E78:G81"/>
    <mergeCell ref="H78:J78"/>
    <mergeCell ref="K78:N78"/>
    <mergeCell ref="O78:O80"/>
    <mergeCell ref="H79:J79"/>
    <mergeCell ref="K79:N79"/>
    <mergeCell ref="H80:J80"/>
    <mergeCell ref="K80:N80"/>
    <mergeCell ref="H74:J74"/>
    <mergeCell ref="K74:N74"/>
    <mergeCell ref="O74:O76"/>
    <mergeCell ref="H75:J75"/>
    <mergeCell ref="K75:N75"/>
    <mergeCell ref="H76:J76"/>
    <mergeCell ref="K76:N76"/>
    <mergeCell ref="E105:J105"/>
    <mergeCell ref="K105:N105"/>
    <mergeCell ref="E102:J102"/>
    <mergeCell ref="K102:N102"/>
    <mergeCell ref="E103:J103"/>
    <mergeCell ref="K103:N103"/>
    <mergeCell ref="E104:J104"/>
    <mergeCell ref="K104:N104"/>
    <mergeCell ref="O108:O109"/>
    <mergeCell ref="K109:N109"/>
    <mergeCell ref="C109:J109"/>
    <mergeCell ref="K106:N106"/>
    <mergeCell ref="E97:J97"/>
    <mergeCell ref="O66:O68"/>
    <mergeCell ref="H68:J68"/>
    <mergeCell ref="E94:J94"/>
    <mergeCell ref="B84:J84"/>
    <mergeCell ref="K84:N84"/>
    <mergeCell ref="B116:D116"/>
    <mergeCell ref="B107:J107"/>
    <mergeCell ref="K107:N107"/>
    <mergeCell ref="K114:N114"/>
    <mergeCell ref="K113:N113"/>
    <mergeCell ref="B113:J113"/>
    <mergeCell ref="K108:N108"/>
    <mergeCell ref="B111:J111"/>
    <mergeCell ref="B110:J110"/>
    <mergeCell ref="B112:J112"/>
    <mergeCell ref="B117:J117"/>
    <mergeCell ref="K117:N117"/>
    <mergeCell ref="K83:N83"/>
    <mergeCell ref="B83:J83"/>
    <mergeCell ref="B114:D115"/>
    <mergeCell ref="K112:N112"/>
    <mergeCell ref="K86:N86"/>
    <mergeCell ref="E114:J114"/>
    <mergeCell ref="E115:J115"/>
    <mergeCell ref="B106:J106"/>
    <mergeCell ref="B118:J118"/>
    <mergeCell ref="H67:J67"/>
    <mergeCell ref="H71:J71"/>
    <mergeCell ref="K71:N71"/>
    <mergeCell ref="K116:N116"/>
    <mergeCell ref="K118:N118"/>
    <mergeCell ref="K115:N115"/>
    <mergeCell ref="H70:J70"/>
    <mergeCell ref="E96:J96"/>
    <mergeCell ref="K96:N96"/>
    <mergeCell ref="O70:O72"/>
    <mergeCell ref="H72:J72"/>
    <mergeCell ref="K73:N73"/>
    <mergeCell ref="K70:N70"/>
    <mergeCell ref="E93:J93"/>
    <mergeCell ref="K67:N67"/>
    <mergeCell ref="E92:J92"/>
    <mergeCell ref="K92:N92"/>
    <mergeCell ref="K91:N91"/>
    <mergeCell ref="E66:G69"/>
    <mergeCell ref="K100:N100"/>
    <mergeCell ref="E99:J99"/>
    <mergeCell ref="K99:N99"/>
    <mergeCell ref="B89:D91"/>
    <mergeCell ref="K63:N63"/>
    <mergeCell ref="B95:D97"/>
    <mergeCell ref="K69:N69"/>
    <mergeCell ref="B86:D86"/>
    <mergeCell ref="B74:D81"/>
    <mergeCell ref="E74:G77"/>
    <mergeCell ref="E48:J48"/>
    <mergeCell ref="E46:J46"/>
    <mergeCell ref="K97:N97"/>
    <mergeCell ref="E95:J95"/>
    <mergeCell ref="K89:N89"/>
    <mergeCell ref="E101:J101"/>
    <mergeCell ref="K101:N101"/>
    <mergeCell ref="K98:N98"/>
    <mergeCell ref="E98:J98"/>
    <mergeCell ref="E100:J100"/>
    <mergeCell ref="C42:C50"/>
    <mergeCell ref="E44:J44"/>
    <mergeCell ref="E49:J49"/>
    <mergeCell ref="B102:D105"/>
    <mergeCell ref="K43:N43"/>
    <mergeCell ref="K46:N46"/>
    <mergeCell ref="D44:D50"/>
    <mergeCell ref="E45:J45"/>
    <mergeCell ref="K50:N50"/>
    <mergeCell ref="E50:J50"/>
    <mergeCell ref="E17:J17"/>
    <mergeCell ref="E47:J47"/>
    <mergeCell ref="K45:N45"/>
    <mergeCell ref="K40:N40"/>
    <mergeCell ref="K30:N30"/>
    <mergeCell ref="E28:J28"/>
    <mergeCell ref="D33:J33"/>
    <mergeCell ref="E36:J36"/>
    <mergeCell ref="E41:J41"/>
    <mergeCell ref="D42:J42"/>
    <mergeCell ref="K16:N16"/>
    <mergeCell ref="E30:J30"/>
    <mergeCell ref="K31:N31"/>
    <mergeCell ref="K37:N37"/>
    <mergeCell ref="K35:N35"/>
    <mergeCell ref="K33:N33"/>
    <mergeCell ref="K34:N34"/>
    <mergeCell ref="K36:N36"/>
    <mergeCell ref="E31:J31"/>
    <mergeCell ref="E35:J35"/>
    <mergeCell ref="C64:J64"/>
    <mergeCell ref="E86:J86"/>
    <mergeCell ref="B66:D73"/>
    <mergeCell ref="K64:N64"/>
    <mergeCell ref="H66:J66"/>
    <mergeCell ref="O1:O3"/>
    <mergeCell ref="D34:J34"/>
    <mergeCell ref="K29:N29"/>
    <mergeCell ref="E23:J23"/>
    <mergeCell ref="D35:D41"/>
    <mergeCell ref="O9:O15"/>
    <mergeCell ref="E10:J10"/>
    <mergeCell ref="E11:J11"/>
    <mergeCell ref="E21:J21"/>
    <mergeCell ref="E12:J12"/>
    <mergeCell ref="K21:N21"/>
    <mergeCell ref="K18:N18"/>
    <mergeCell ref="E16:J16"/>
    <mergeCell ref="E14:J14"/>
    <mergeCell ref="O16:O23"/>
    <mergeCell ref="O24:O50"/>
    <mergeCell ref="E40:J40"/>
    <mergeCell ref="K28:N28"/>
    <mergeCell ref="D25:J25"/>
    <mergeCell ref="E19:J19"/>
    <mergeCell ref="K38:N38"/>
    <mergeCell ref="K22:N22"/>
    <mergeCell ref="E27:J27"/>
    <mergeCell ref="K23:N23"/>
    <mergeCell ref="K25:N25"/>
    <mergeCell ref="K8:N8"/>
    <mergeCell ref="E9:J9"/>
    <mergeCell ref="K10:N10"/>
    <mergeCell ref="K11:N11"/>
    <mergeCell ref="C16:D23"/>
    <mergeCell ref="K19:N19"/>
    <mergeCell ref="K17:N17"/>
    <mergeCell ref="E18:J18"/>
    <mergeCell ref="K20:N20"/>
    <mergeCell ref="E20:J20"/>
    <mergeCell ref="B4:K4"/>
    <mergeCell ref="B5:J5"/>
    <mergeCell ref="C9:D15"/>
    <mergeCell ref="B8:J8"/>
    <mergeCell ref="K9:N9"/>
    <mergeCell ref="E13:J13"/>
    <mergeCell ref="B7:J7"/>
    <mergeCell ref="K13:N13"/>
    <mergeCell ref="K5:N5"/>
    <mergeCell ref="B6:J6"/>
    <mergeCell ref="E70:G73"/>
    <mergeCell ref="D26:D32"/>
    <mergeCell ref="E29:J29"/>
    <mergeCell ref="E32:J32"/>
    <mergeCell ref="K24:N24"/>
    <mergeCell ref="K27:N27"/>
    <mergeCell ref="E26:J26"/>
    <mergeCell ref="K72:N72"/>
    <mergeCell ref="H73:J73"/>
    <mergeCell ref="K54:N54"/>
    <mergeCell ref="H69:J69"/>
    <mergeCell ref="K55:N55"/>
    <mergeCell ref="B3:N3"/>
    <mergeCell ref="K6:N6"/>
    <mergeCell ref="K7:N7"/>
    <mergeCell ref="K15:N15"/>
    <mergeCell ref="K14:N14"/>
    <mergeCell ref="E38:J38"/>
    <mergeCell ref="K12:N12"/>
    <mergeCell ref="K32:N32"/>
    <mergeCell ref="E15:J15"/>
    <mergeCell ref="E37:J37"/>
    <mergeCell ref="K52:N52"/>
    <mergeCell ref="E39:J39"/>
    <mergeCell ref="K42:N42"/>
    <mergeCell ref="K48:N48"/>
    <mergeCell ref="E22:J22"/>
    <mergeCell ref="D24:J24"/>
    <mergeCell ref="K44:N44"/>
    <mergeCell ref="K49:N49"/>
    <mergeCell ref="C51:J51"/>
    <mergeCell ref="K51:N51"/>
    <mergeCell ref="K60:N60"/>
    <mergeCell ref="B24:B50"/>
    <mergeCell ref="C24:C32"/>
    <mergeCell ref="B51:B56"/>
    <mergeCell ref="K39:N39"/>
    <mergeCell ref="K26:N26"/>
    <mergeCell ref="K41:N41"/>
    <mergeCell ref="C33:C41"/>
    <mergeCell ref="K62:N62"/>
    <mergeCell ref="B63:J63"/>
    <mergeCell ref="K61:N61"/>
    <mergeCell ref="K53:N53"/>
    <mergeCell ref="K68:N68"/>
    <mergeCell ref="K58:N58"/>
    <mergeCell ref="K66:N66"/>
    <mergeCell ref="C65:J65"/>
    <mergeCell ref="B61:J61"/>
    <mergeCell ref="B57:B60"/>
    <mergeCell ref="B2:N2"/>
    <mergeCell ref="D43:J43"/>
    <mergeCell ref="K57:N57"/>
    <mergeCell ref="E52:J52"/>
    <mergeCell ref="C57:J57"/>
    <mergeCell ref="C60:J60"/>
    <mergeCell ref="K47:N47"/>
    <mergeCell ref="E54:J54"/>
    <mergeCell ref="C52:D54"/>
    <mergeCell ref="E53:J53"/>
    <mergeCell ref="O64:O65"/>
    <mergeCell ref="O52:O54"/>
    <mergeCell ref="C58:J58"/>
    <mergeCell ref="C59:J59"/>
    <mergeCell ref="K59:N59"/>
    <mergeCell ref="C56:J56"/>
    <mergeCell ref="K56:N56"/>
    <mergeCell ref="B62:J62"/>
    <mergeCell ref="C55:J55"/>
    <mergeCell ref="K65:N65"/>
    <mergeCell ref="O89:O91"/>
    <mergeCell ref="O92:O94"/>
    <mergeCell ref="K94:N94"/>
    <mergeCell ref="E89:J89"/>
    <mergeCell ref="K93:N93"/>
    <mergeCell ref="E91:J91"/>
    <mergeCell ref="K90:N90"/>
    <mergeCell ref="E90:J90"/>
    <mergeCell ref="K119:N119"/>
    <mergeCell ref="B120:J120"/>
    <mergeCell ref="K120:N120"/>
    <mergeCell ref="B121:J121"/>
    <mergeCell ref="K121:N121"/>
    <mergeCell ref="O95:O97"/>
    <mergeCell ref="K95:N95"/>
    <mergeCell ref="K110:N110"/>
    <mergeCell ref="B108:J108"/>
    <mergeCell ref="B98:D101"/>
    <mergeCell ref="B124:J124"/>
    <mergeCell ref="K124:N124"/>
    <mergeCell ref="B92:D94"/>
    <mergeCell ref="B85:J85"/>
    <mergeCell ref="K111:N111"/>
    <mergeCell ref="B122:J122"/>
    <mergeCell ref="K122:N122"/>
    <mergeCell ref="B123:J123"/>
    <mergeCell ref="K123:N123"/>
    <mergeCell ref="B119:J119"/>
  </mergeCells>
  <dataValidations count="8">
    <dataValidation type="decimal" operator="greaterThanOrEqual" allowBlank="1" showInputMessage="1" showErrorMessage="1" sqref="K66:N68 K70:N72 K74:N76 K78:N80">
      <formula1>0.01</formula1>
    </dataValidation>
    <dataValidation type="decimal" operator="greaterThanOrEqual" allowBlank="1" showInputMessage="1" showErrorMessage="1" sqref="K98:N98 K100:N100 K102:N102 K104:N104">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12:N112">
      <formula1>"必ず選択して下さい,補助事業者自身,その他"</formula1>
    </dataValidation>
    <dataValidation type="list" allowBlank="1" showInputMessage="1" showErrorMessage="1" sqref="K118:N118">
      <formula1>"必ず選択して下さい,公募要領　Ⅱ．〔２〕１．（１）オの表に定める情報について、公表することに同意する"</formula1>
    </dataValidation>
    <dataValidation type="list" allowBlank="1" showInputMessage="1" showErrorMessage="1" sqref="K117:N117">
      <formula1>"必ず選択して下さい,総務省の「デジタルインフラ整備基金」により採択を受けたデータセンター整備事業である,採択を受けていない"</formula1>
    </dataValidation>
    <dataValidation type="list" allowBlank="1" showInputMessage="1" showErrorMessage="1" sqref="K116:N116">
      <formula1>"必ず選択して下さい,計画あり,計画なし"</formula1>
    </dataValidation>
    <dataValidation type="list" allowBlank="1" showInputMessage="1" showErrorMessage="1" sqref="K109:N109">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ax="255" man="1"/>
    <brk id="65" max="255" man="1"/>
    <brk id="9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235</v>
      </c>
    </row>
    <row r="2" ht="17.25">
      <c r="B2" s="74" t="s">
        <v>232</v>
      </c>
    </row>
    <row r="3" ht="17.25">
      <c r="B3" s="75" t="s">
        <v>116</v>
      </c>
    </row>
    <row r="4" ht="18" customHeight="1">
      <c r="B4" s="75" t="s">
        <v>290</v>
      </c>
    </row>
    <row r="5" spans="1:33" ht="17.25">
      <c r="A5" s="87" t="s">
        <v>327</v>
      </c>
      <c r="B5" s="57"/>
      <c r="C5" s="57"/>
      <c r="D5" s="57"/>
      <c r="E5" s="57"/>
      <c r="F5" s="57"/>
      <c r="G5" s="57"/>
      <c r="H5" s="58"/>
      <c r="I5" s="59"/>
      <c r="J5" s="59"/>
      <c r="K5" s="59"/>
      <c r="L5" s="59"/>
      <c r="M5" s="59"/>
      <c r="N5" s="59"/>
      <c r="O5" s="59"/>
      <c r="P5" s="59"/>
      <c r="Q5" s="59"/>
      <c r="R5" s="59"/>
      <c r="S5" s="59"/>
      <c r="T5" s="59"/>
      <c r="U5" s="59"/>
      <c r="V5" s="59"/>
      <c r="W5" s="606" t="s">
        <v>254</v>
      </c>
      <c r="X5" s="606"/>
      <c r="Y5" s="606"/>
      <c r="Z5" s="606"/>
      <c r="AA5" s="606"/>
      <c r="AB5" s="607">
        <f>'【別紙1】新設実施計画書'!$K$6</f>
        <v>0</v>
      </c>
      <c r="AC5" s="608"/>
      <c r="AD5" s="608"/>
      <c r="AE5" s="608"/>
      <c r="AF5" s="608"/>
      <c r="AG5" s="609"/>
    </row>
    <row r="6" spans="1:33" ht="7.5" customHeight="1">
      <c r="A6" s="56"/>
      <c r="B6" s="60"/>
      <c r="C6" s="60"/>
      <c r="D6" s="60"/>
      <c r="E6" s="87"/>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233</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505"/>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600" t="s">
        <v>55</v>
      </c>
      <c r="U10" s="601"/>
      <c r="V10" s="601"/>
      <c r="W10" s="601"/>
      <c r="X10" s="601"/>
      <c r="Y10" s="601"/>
      <c r="Z10" s="602"/>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603" t="s">
        <v>56</v>
      </c>
      <c r="U11" s="604"/>
      <c r="V11" s="604"/>
      <c r="W11" s="604"/>
      <c r="X11" s="604"/>
      <c r="Y11" s="604"/>
      <c r="Z11" s="605"/>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65"/>
      <c r="U12" s="66"/>
      <c r="V12" s="66"/>
      <c r="W12" s="66"/>
      <c r="X12" s="66"/>
      <c r="Y12" s="66"/>
      <c r="Z12" s="6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45</v>
      </c>
      <c r="U14" s="560"/>
      <c r="V14" s="560"/>
      <c r="W14" s="560"/>
      <c r="X14" s="560"/>
      <c r="Y14" s="560"/>
      <c r="Z14" s="561"/>
      <c r="AA14" s="572" t="s">
        <v>241</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4.7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ROUNDDOWN(T17/2,-3)</f>
        <v>0</v>
      </c>
      <c r="AB17" s="571"/>
      <c r="AC17" s="571"/>
      <c r="AD17" s="571"/>
      <c r="AE17" s="571"/>
      <c r="AF17" s="571"/>
      <c r="AG17" s="571"/>
    </row>
    <row r="18" spans="2:33" ht="16.5" customHeight="1" thickTop="1">
      <c r="B18" s="581" t="s">
        <v>3</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3"/>
    </row>
    <row r="19" spans="2:33" ht="16.5" customHeight="1">
      <c r="B19" s="508" t="s">
        <v>4</v>
      </c>
      <c r="C19" s="509"/>
      <c r="D19" s="509"/>
      <c r="E19" s="509"/>
      <c r="F19" s="509"/>
      <c r="G19" s="509"/>
      <c r="H19" s="509"/>
      <c r="I19" s="509"/>
      <c r="J19" s="509"/>
      <c r="K19" s="530" t="s">
        <v>75</v>
      </c>
      <c r="L19" s="531"/>
      <c r="M19" s="531"/>
      <c r="N19" s="531"/>
      <c r="O19" s="531"/>
      <c r="P19" s="531"/>
      <c r="Q19" s="531"/>
      <c r="R19" s="532"/>
      <c r="S19" s="530" t="s">
        <v>6</v>
      </c>
      <c r="T19" s="531"/>
      <c r="U19" s="531"/>
      <c r="V19" s="531"/>
      <c r="W19" s="531"/>
      <c r="X19" s="531"/>
      <c r="Y19" s="531"/>
      <c r="Z19" s="531"/>
      <c r="AA19" s="531"/>
      <c r="AB19" s="531"/>
      <c r="AC19" s="531"/>
      <c r="AD19" s="531"/>
      <c r="AE19" s="531"/>
      <c r="AF19" s="531"/>
      <c r="AG19" s="532"/>
    </row>
    <row r="20" spans="2:33" ht="16.5" customHeight="1">
      <c r="B20" s="610" t="s">
        <v>237</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3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50"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c r="AX38" s="90"/>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8.75" customHeight="1">
      <c r="B43" s="613" t="s">
        <v>111</v>
      </c>
      <c r="C43" s="614"/>
      <c r="D43" s="614"/>
      <c r="E43" s="614"/>
      <c r="F43" s="614"/>
      <c r="G43" s="614"/>
      <c r="H43" s="614"/>
      <c r="I43" s="614"/>
      <c r="J43" s="615"/>
      <c r="K43" s="616">
        <f>SUM(K20:R42)</f>
        <v>0</v>
      </c>
      <c r="L43" s="617"/>
      <c r="M43" s="617"/>
      <c r="N43" s="617"/>
      <c r="O43" s="617"/>
      <c r="P43" s="617"/>
      <c r="Q43" s="617"/>
      <c r="R43" s="618"/>
      <c r="S43" s="619"/>
      <c r="T43" s="620"/>
      <c r="U43" s="620"/>
      <c r="V43" s="620"/>
      <c r="W43" s="620"/>
      <c r="X43" s="620"/>
      <c r="Y43" s="620"/>
      <c r="Z43" s="620"/>
      <c r="AA43" s="620"/>
      <c r="AB43" s="620"/>
      <c r="AC43" s="620"/>
      <c r="AD43" s="620"/>
      <c r="AE43" s="620"/>
      <c r="AF43" s="620"/>
      <c r="AG43" s="621"/>
    </row>
    <row r="44" spans="2:33" ht="16.5" customHeight="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510" t="s">
        <v>5</v>
      </c>
      <c r="Y45" s="511"/>
      <c r="Z45" s="511"/>
      <c r="AA45" s="511"/>
      <c r="AB45" s="512"/>
      <c r="AC45" s="52" t="s">
        <v>59</v>
      </c>
      <c r="AD45" s="53"/>
      <c r="AE45" s="53"/>
      <c r="AF45" s="53"/>
      <c r="AG45" s="54"/>
    </row>
    <row r="46" spans="2:33" ht="16.5" customHeight="1">
      <c r="B46" s="516"/>
      <c r="C46" s="529"/>
      <c r="D46" s="529"/>
      <c r="E46" s="529"/>
      <c r="F46" s="529"/>
      <c r="G46" s="529"/>
      <c r="H46" s="529"/>
      <c r="I46" s="529"/>
      <c r="J46" s="529"/>
      <c r="K46" s="516"/>
      <c r="L46" s="529"/>
      <c r="M46" s="529"/>
      <c r="N46" s="529"/>
      <c r="O46" s="529"/>
      <c r="P46" s="529"/>
      <c r="Q46" s="529"/>
      <c r="R46" s="516"/>
      <c r="S46" s="517"/>
      <c r="T46" s="589"/>
      <c r="U46" s="590"/>
      <c r="V46" s="590"/>
      <c r="W46" s="591"/>
      <c r="X46" s="507">
        <f aca="true" t="shared" si="0" ref="X46:X51">R46*T46</f>
        <v>0</v>
      </c>
      <c r="Y46" s="507"/>
      <c r="Z46" s="507"/>
      <c r="AA46" s="507"/>
      <c r="AB46" s="507"/>
      <c r="AC46" s="518"/>
      <c r="AD46" s="518"/>
      <c r="AE46" s="518"/>
      <c r="AF46" s="518"/>
      <c r="AG46" s="518"/>
    </row>
    <row r="47" spans="2:33" s="88" customFormat="1" ht="16.5" customHeight="1">
      <c r="B47" s="516"/>
      <c r="C47" s="529"/>
      <c r="D47" s="529"/>
      <c r="E47" s="529"/>
      <c r="F47" s="529"/>
      <c r="G47" s="529"/>
      <c r="H47" s="529"/>
      <c r="I47" s="529"/>
      <c r="J47" s="529"/>
      <c r="K47" s="516"/>
      <c r="L47" s="529"/>
      <c r="M47" s="529"/>
      <c r="N47" s="529"/>
      <c r="O47" s="529"/>
      <c r="P47" s="529"/>
      <c r="Q47" s="529"/>
      <c r="R47" s="516"/>
      <c r="S47" s="517"/>
      <c r="T47" s="589"/>
      <c r="U47" s="590"/>
      <c r="V47" s="590"/>
      <c r="W47" s="591"/>
      <c r="X47" s="507">
        <f t="shared" si="0"/>
        <v>0</v>
      </c>
      <c r="Y47" s="507"/>
      <c r="Z47" s="507"/>
      <c r="AA47" s="507"/>
      <c r="AB47" s="507"/>
      <c r="AC47" s="518"/>
      <c r="AD47" s="518"/>
      <c r="AE47" s="518"/>
      <c r="AF47" s="518"/>
      <c r="AG47" s="518"/>
    </row>
    <row r="48" spans="2:33" s="88" customFormat="1" ht="16.5" customHeight="1">
      <c r="B48" s="516"/>
      <c r="C48" s="529"/>
      <c r="D48" s="529"/>
      <c r="E48" s="529"/>
      <c r="F48" s="529"/>
      <c r="G48" s="529"/>
      <c r="H48" s="529"/>
      <c r="I48" s="529"/>
      <c r="J48" s="529"/>
      <c r="K48" s="516"/>
      <c r="L48" s="529"/>
      <c r="M48" s="529"/>
      <c r="N48" s="529"/>
      <c r="O48" s="529"/>
      <c r="P48" s="529"/>
      <c r="Q48" s="529"/>
      <c r="R48" s="516"/>
      <c r="S48" s="517"/>
      <c r="T48" s="589"/>
      <c r="U48" s="590"/>
      <c r="V48" s="590"/>
      <c r="W48" s="591"/>
      <c r="X48" s="507">
        <f t="shared" si="0"/>
        <v>0</v>
      </c>
      <c r="Y48" s="507"/>
      <c r="Z48" s="507"/>
      <c r="AA48" s="507"/>
      <c r="AB48" s="507"/>
      <c r="AC48" s="518"/>
      <c r="AD48" s="518"/>
      <c r="AE48" s="518"/>
      <c r="AF48" s="518"/>
      <c r="AG48" s="518"/>
    </row>
    <row r="49" spans="2:33" s="88" customFormat="1" ht="16.5" customHeight="1">
      <c r="B49" s="516"/>
      <c r="C49" s="529"/>
      <c r="D49" s="529"/>
      <c r="E49" s="529"/>
      <c r="F49" s="529"/>
      <c r="G49" s="529"/>
      <c r="H49" s="529"/>
      <c r="I49" s="529"/>
      <c r="J49" s="529"/>
      <c r="K49" s="516"/>
      <c r="L49" s="529"/>
      <c r="M49" s="529"/>
      <c r="N49" s="529"/>
      <c r="O49" s="529"/>
      <c r="P49" s="529"/>
      <c r="Q49" s="529"/>
      <c r="R49" s="516"/>
      <c r="S49" s="517"/>
      <c r="T49" s="589"/>
      <c r="U49" s="590"/>
      <c r="V49" s="590"/>
      <c r="W49" s="591"/>
      <c r="X49" s="507">
        <f t="shared" si="0"/>
        <v>0</v>
      </c>
      <c r="Y49" s="507"/>
      <c r="Z49" s="507"/>
      <c r="AA49" s="507"/>
      <c r="AB49" s="507"/>
      <c r="AC49" s="518"/>
      <c r="AD49" s="518"/>
      <c r="AE49" s="518"/>
      <c r="AF49" s="518"/>
      <c r="AG49" s="518"/>
    </row>
    <row r="50" spans="2:33" s="88" customFormat="1" ht="16.5" customHeight="1">
      <c r="B50" s="516"/>
      <c r="C50" s="529"/>
      <c r="D50" s="529"/>
      <c r="E50" s="529"/>
      <c r="F50" s="529"/>
      <c r="G50" s="529"/>
      <c r="H50" s="529"/>
      <c r="I50" s="529"/>
      <c r="J50" s="529"/>
      <c r="K50" s="516"/>
      <c r="L50" s="529"/>
      <c r="M50" s="529"/>
      <c r="N50" s="529"/>
      <c r="O50" s="529"/>
      <c r="P50" s="529"/>
      <c r="Q50" s="529"/>
      <c r="R50" s="516"/>
      <c r="S50" s="517"/>
      <c r="T50" s="589"/>
      <c r="U50" s="590"/>
      <c r="V50" s="590"/>
      <c r="W50" s="591"/>
      <c r="X50" s="507">
        <f t="shared" si="0"/>
        <v>0</v>
      </c>
      <c r="Y50" s="507"/>
      <c r="Z50" s="507"/>
      <c r="AA50" s="507"/>
      <c r="AB50" s="507"/>
      <c r="AC50" s="518"/>
      <c r="AD50" s="518"/>
      <c r="AE50" s="518"/>
      <c r="AF50" s="518"/>
      <c r="AG50" s="518"/>
    </row>
    <row r="51" spans="2:33" s="88" customFormat="1" ht="16.5" customHeight="1">
      <c r="B51" s="594"/>
      <c r="C51" s="596"/>
      <c r="D51" s="596"/>
      <c r="E51" s="596"/>
      <c r="F51" s="596"/>
      <c r="G51" s="596"/>
      <c r="H51" s="596"/>
      <c r="I51" s="596"/>
      <c r="J51" s="596"/>
      <c r="K51" s="594"/>
      <c r="L51" s="596"/>
      <c r="M51" s="596"/>
      <c r="N51" s="596"/>
      <c r="O51" s="596"/>
      <c r="P51" s="596"/>
      <c r="Q51" s="596"/>
      <c r="R51" s="594"/>
      <c r="S51" s="595"/>
      <c r="T51" s="597"/>
      <c r="U51" s="598"/>
      <c r="V51" s="598"/>
      <c r="W51" s="599"/>
      <c r="X51" s="533">
        <f t="shared" si="0"/>
        <v>0</v>
      </c>
      <c r="Y51" s="533"/>
      <c r="Z51" s="533"/>
      <c r="AA51" s="533"/>
      <c r="AB51" s="533"/>
      <c r="AC51" s="528"/>
      <c r="AD51" s="528"/>
      <c r="AE51" s="528"/>
      <c r="AF51" s="528"/>
      <c r="AG51" s="528"/>
    </row>
    <row r="52" spans="2:33" ht="13.5">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3.5">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sheetData>
  <sheetProtection sheet="1" formatCells="0" formatColumns="0" formatRows="0" insertRows="0" selectLockedCells="1"/>
  <mergeCells count="137">
    <mergeCell ref="B20:AG20"/>
    <mergeCell ref="B43:J43"/>
    <mergeCell ref="K43:R43"/>
    <mergeCell ref="S43:AG43"/>
    <mergeCell ref="K36:R36"/>
    <mergeCell ref="S36:AG36"/>
    <mergeCell ref="K37:R37"/>
    <mergeCell ref="S37:AG37"/>
    <mergeCell ref="S40:AG40"/>
    <mergeCell ref="K41:R41"/>
    <mergeCell ref="K34:R34"/>
    <mergeCell ref="S34:AG34"/>
    <mergeCell ref="K35:R35"/>
    <mergeCell ref="S35:AG35"/>
    <mergeCell ref="S41:AG41"/>
    <mergeCell ref="K38:R38"/>
    <mergeCell ref="S38:AG38"/>
    <mergeCell ref="K39:R39"/>
    <mergeCell ref="S39:AG39"/>
    <mergeCell ref="K40:R40"/>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K42:R42"/>
    <mergeCell ref="S42:AG42"/>
    <mergeCell ref="K21:R21"/>
    <mergeCell ref="S21:AG21"/>
    <mergeCell ref="K23:R23"/>
    <mergeCell ref="S23:AG23"/>
    <mergeCell ref="S24:AG24"/>
    <mergeCell ref="K25:R25"/>
    <mergeCell ref="S25:AG25"/>
    <mergeCell ref="K26:R26"/>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236</v>
      </c>
    </row>
    <row r="2" ht="17.25">
      <c r="B2" s="74" t="s">
        <v>232</v>
      </c>
    </row>
    <row r="3" ht="17.25">
      <c r="B3" s="75" t="s">
        <v>116</v>
      </c>
    </row>
    <row r="4" ht="18" customHeight="1">
      <c r="B4" s="75" t="s">
        <v>290</v>
      </c>
    </row>
    <row r="5" spans="1:33" ht="17.25">
      <c r="A5" s="87" t="s">
        <v>327</v>
      </c>
      <c r="B5" s="57"/>
      <c r="C5" s="57"/>
      <c r="D5" s="57"/>
      <c r="E5" s="57"/>
      <c r="F5" s="57"/>
      <c r="G5" s="57"/>
      <c r="H5" s="58"/>
      <c r="I5" s="59"/>
      <c r="J5" s="59"/>
      <c r="K5" s="59"/>
      <c r="L5" s="59"/>
      <c r="M5" s="59"/>
      <c r="N5" s="59"/>
      <c r="O5" s="59"/>
      <c r="P5" s="59"/>
      <c r="Q5" s="59"/>
      <c r="R5" s="59"/>
      <c r="S5" s="59"/>
      <c r="T5" s="59"/>
      <c r="U5" s="59"/>
      <c r="V5" s="59"/>
      <c r="W5" s="606" t="s">
        <v>254</v>
      </c>
      <c r="X5" s="606"/>
      <c r="Y5" s="606"/>
      <c r="Z5" s="606"/>
      <c r="AA5" s="606"/>
      <c r="AB5" s="607">
        <f>'【別紙1】新設実施計画書'!$K$6</f>
        <v>0</v>
      </c>
      <c r="AC5" s="608"/>
      <c r="AD5" s="608"/>
      <c r="AE5" s="608"/>
      <c r="AF5" s="608"/>
      <c r="AG5" s="609"/>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234</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505"/>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600" t="s">
        <v>55</v>
      </c>
      <c r="U10" s="601"/>
      <c r="V10" s="601"/>
      <c r="W10" s="601"/>
      <c r="X10" s="601"/>
      <c r="Y10" s="601"/>
      <c r="Z10" s="602"/>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603" t="s">
        <v>56</v>
      </c>
      <c r="U11" s="604"/>
      <c r="V11" s="604"/>
      <c r="W11" s="604"/>
      <c r="X11" s="604"/>
      <c r="Y11" s="604"/>
      <c r="Z11" s="605"/>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112"/>
      <c r="U12" s="113"/>
      <c r="V12" s="113"/>
      <c r="W12" s="113"/>
      <c r="X12" s="113"/>
      <c r="Y12" s="113"/>
      <c r="Z12" s="114"/>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45</v>
      </c>
      <c r="U14" s="560"/>
      <c r="V14" s="560"/>
      <c r="W14" s="560"/>
      <c r="X14" s="560"/>
      <c r="Y14" s="560"/>
      <c r="Z14" s="561"/>
      <c r="AA14" s="572" t="s">
        <v>240</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ROUNDDOWN(T17/3,-3)</f>
        <v>0</v>
      </c>
      <c r="AB17" s="571"/>
      <c r="AC17" s="571"/>
      <c r="AD17" s="571"/>
      <c r="AE17" s="571"/>
      <c r="AF17" s="571"/>
      <c r="AG17" s="571"/>
    </row>
    <row r="18" spans="2:33" ht="16.5" customHeight="1" thickTop="1">
      <c r="B18" s="581" t="s">
        <v>3</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3"/>
    </row>
    <row r="19" spans="2:33" ht="16.5" customHeight="1">
      <c r="B19" s="508" t="s">
        <v>4</v>
      </c>
      <c r="C19" s="509"/>
      <c r="D19" s="509"/>
      <c r="E19" s="509"/>
      <c r="F19" s="509"/>
      <c r="G19" s="509"/>
      <c r="H19" s="509"/>
      <c r="I19" s="509"/>
      <c r="J19" s="509"/>
      <c r="K19" s="530" t="s">
        <v>75</v>
      </c>
      <c r="L19" s="531"/>
      <c r="M19" s="531"/>
      <c r="N19" s="531"/>
      <c r="O19" s="531"/>
      <c r="P19" s="531"/>
      <c r="Q19" s="531"/>
      <c r="R19" s="532"/>
      <c r="S19" s="530" t="s">
        <v>6</v>
      </c>
      <c r="T19" s="531"/>
      <c r="U19" s="531"/>
      <c r="V19" s="531"/>
      <c r="W19" s="531"/>
      <c r="X19" s="531"/>
      <c r="Y19" s="531"/>
      <c r="Z19" s="531"/>
      <c r="AA19" s="531"/>
      <c r="AB19" s="531"/>
      <c r="AC19" s="531"/>
      <c r="AD19" s="531"/>
      <c r="AE19" s="531"/>
      <c r="AF19" s="531"/>
      <c r="AG19" s="532"/>
    </row>
    <row r="20" spans="2:33" ht="16.5" customHeight="1">
      <c r="B20" s="610" t="s">
        <v>238</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3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50"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c r="AX38" s="90"/>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8.75" customHeight="1">
      <c r="B43" s="613" t="s">
        <v>111</v>
      </c>
      <c r="C43" s="614"/>
      <c r="D43" s="614"/>
      <c r="E43" s="614"/>
      <c r="F43" s="614"/>
      <c r="G43" s="614"/>
      <c r="H43" s="614"/>
      <c r="I43" s="614"/>
      <c r="J43" s="615"/>
      <c r="K43" s="616">
        <f>SUM(K20:R42)</f>
        <v>0</v>
      </c>
      <c r="L43" s="617"/>
      <c r="M43" s="617"/>
      <c r="N43" s="617"/>
      <c r="O43" s="617"/>
      <c r="P43" s="617"/>
      <c r="Q43" s="617"/>
      <c r="R43" s="618"/>
      <c r="S43" s="619"/>
      <c r="T43" s="620"/>
      <c r="U43" s="620"/>
      <c r="V43" s="620"/>
      <c r="W43" s="620"/>
      <c r="X43" s="620"/>
      <c r="Y43" s="620"/>
      <c r="Z43" s="620"/>
      <c r="AA43" s="620"/>
      <c r="AB43" s="620"/>
      <c r="AC43" s="620"/>
      <c r="AD43" s="620"/>
      <c r="AE43" s="620"/>
      <c r="AF43" s="620"/>
      <c r="AG43" s="621"/>
    </row>
    <row r="44" spans="2:33" ht="16.5" customHeight="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510" t="s">
        <v>5</v>
      </c>
      <c r="Y45" s="511"/>
      <c r="Z45" s="511"/>
      <c r="AA45" s="511"/>
      <c r="AB45" s="512"/>
      <c r="AC45" s="52" t="s">
        <v>15</v>
      </c>
      <c r="AD45" s="53"/>
      <c r="AE45" s="53"/>
      <c r="AF45" s="53"/>
      <c r="AG45" s="54"/>
    </row>
    <row r="46" spans="2:33" ht="16.5" customHeight="1">
      <c r="B46" s="516"/>
      <c r="C46" s="529"/>
      <c r="D46" s="529"/>
      <c r="E46" s="529"/>
      <c r="F46" s="529"/>
      <c r="G46" s="529"/>
      <c r="H46" s="529"/>
      <c r="I46" s="529"/>
      <c r="J46" s="529"/>
      <c r="K46" s="516"/>
      <c r="L46" s="529"/>
      <c r="M46" s="529"/>
      <c r="N46" s="529"/>
      <c r="O46" s="529"/>
      <c r="P46" s="529"/>
      <c r="Q46" s="529"/>
      <c r="R46" s="516"/>
      <c r="S46" s="517"/>
      <c r="T46" s="589"/>
      <c r="U46" s="590"/>
      <c r="V46" s="590"/>
      <c r="W46" s="591"/>
      <c r="X46" s="507">
        <f aca="true" t="shared" si="0" ref="X46:X51">R46*T46</f>
        <v>0</v>
      </c>
      <c r="Y46" s="507"/>
      <c r="Z46" s="507"/>
      <c r="AA46" s="507"/>
      <c r="AB46" s="507"/>
      <c r="AC46" s="518"/>
      <c r="AD46" s="518"/>
      <c r="AE46" s="518"/>
      <c r="AF46" s="518"/>
      <c r="AG46" s="518"/>
    </row>
    <row r="47" spans="2:33" s="88" customFormat="1" ht="16.5" customHeight="1">
      <c r="B47" s="516"/>
      <c r="C47" s="529"/>
      <c r="D47" s="529"/>
      <c r="E47" s="529"/>
      <c r="F47" s="529"/>
      <c r="G47" s="529"/>
      <c r="H47" s="529"/>
      <c r="I47" s="529"/>
      <c r="J47" s="529"/>
      <c r="K47" s="516"/>
      <c r="L47" s="529"/>
      <c r="M47" s="529"/>
      <c r="N47" s="529"/>
      <c r="O47" s="529"/>
      <c r="P47" s="529"/>
      <c r="Q47" s="529"/>
      <c r="R47" s="516"/>
      <c r="S47" s="517"/>
      <c r="T47" s="589"/>
      <c r="U47" s="590"/>
      <c r="V47" s="590"/>
      <c r="W47" s="591"/>
      <c r="X47" s="507">
        <f t="shared" si="0"/>
        <v>0</v>
      </c>
      <c r="Y47" s="507"/>
      <c r="Z47" s="507"/>
      <c r="AA47" s="507"/>
      <c r="AB47" s="507"/>
      <c r="AC47" s="518"/>
      <c r="AD47" s="518"/>
      <c r="AE47" s="518"/>
      <c r="AF47" s="518"/>
      <c r="AG47" s="518"/>
    </row>
    <row r="48" spans="2:33" s="88" customFormat="1" ht="16.5" customHeight="1">
      <c r="B48" s="516"/>
      <c r="C48" s="529"/>
      <c r="D48" s="529"/>
      <c r="E48" s="529"/>
      <c r="F48" s="529"/>
      <c r="G48" s="529"/>
      <c r="H48" s="529"/>
      <c r="I48" s="529"/>
      <c r="J48" s="529"/>
      <c r="K48" s="516"/>
      <c r="L48" s="529"/>
      <c r="M48" s="529"/>
      <c r="N48" s="529"/>
      <c r="O48" s="529"/>
      <c r="P48" s="529"/>
      <c r="Q48" s="529"/>
      <c r="R48" s="516"/>
      <c r="S48" s="517"/>
      <c r="T48" s="589"/>
      <c r="U48" s="590"/>
      <c r="V48" s="590"/>
      <c r="W48" s="591"/>
      <c r="X48" s="507">
        <f t="shared" si="0"/>
        <v>0</v>
      </c>
      <c r="Y48" s="507"/>
      <c r="Z48" s="507"/>
      <c r="AA48" s="507"/>
      <c r="AB48" s="507"/>
      <c r="AC48" s="518"/>
      <c r="AD48" s="518"/>
      <c r="AE48" s="518"/>
      <c r="AF48" s="518"/>
      <c r="AG48" s="518"/>
    </row>
    <row r="49" spans="2:33" s="88" customFormat="1" ht="16.5" customHeight="1">
      <c r="B49" s="516"/>
      <c r="C49" s="529"/>
      <c r="D49" s="529"/>
      <c r="E49" s="529"/>
      <c r="F49" s="529"/>
      <c r="G49" s="529"/>
      <c r="H49" s="529"/>
      <c r="I49" s="529"/>
      <c r="J49" s="529"/>
      <c r="K49" s="516"/>
      <c r="L49" s="529"/>
      <c r="M49" s="529"/>
      <c r="N49" s="529"/>
      <c r="O49" s="529"/>
      <c r="P49" s="529"/>
      <c r="Q49" s="529"/>
      <c r="R49" s="516"/>
      <c r="S49" s="517"/>
      <c r="T49" s="589"/>
      <c r="U49" s="590"/>
      <c r="V49" s="590"/>
      <c r="W49" s="591"/>
      <c r="X49" s="507">
        <f t="shared" si="0"/>
        <v>0</v>
      </c>
      <c r="Y49" s="507"/>
      <c r="Z49" s="507"/>
      <c r="AA49" s="507"/>
      <c r="AB49" s="507"/>
      <c r="AC49" s="518"/>
      <c r="AD49" s="518"/>
      <c r="AE49" s="518"/>
      <c r="AF49" s="518"/>
      <c r="AG49" s="518"/>
    </row>
    <row r="50" spans="2:33" s="88" customFormat="1" ht="16.5" customHeight="1">
      <c r="B50" s="516"/>
      <c r="C50" s="529"/>
      <c r="D50" s="529"/>
      <c r="E50" s="529"/>
      <c r="F50" s="529"/>
      <c r="G50" s="529"/>
      <c r="H50" s="529"/>
      <c r="I50" s="529"/>
      <c r="J50" s="529"/>
      <c r="K50" s="516"/>
      <c r="L50" s="529"/>
      <c r="M50" s="529"/>
      <c r="N50" s="529"/>
      <c r="O50" s="529"/>
      <c r="P50" s="529"/>
      <c r="Q50" s="529"/>
      <c r="R50" s="516"/>
      <c r="S50" s="517"/>
      <c r="T50" s="589"/>
      <c r="U50" s="590"/>
      <c r="V50" s="590"/>
      <c r="W50" s="591"/>
      <c r="X50" s="507">
        <f t="shared" si="0"/>
        <v>0</v>
      </c>
      <c r="Y50" s="507"/>
      <c r="Z50" s="507"/>
      <c r="AA50" s="507"/>
      <c r="AB50" s="507"/>
      <c r="AC50" s="518"/>
      <c r="AD50" s="518"/>
      <c r="AE50" s="518"/>
      <c r="AF50" s="518"/>
      <c r="AG50" s="518"/>
    </row>
    <row r="51" spans="2:33" s="88" customFormat="1" ht="16.5" customHeight="1">
      <c r="B51" s="594"/>
      <c r="C51" s="596"/>
      <c r="D51" s="596"/>
      <c r="E51" s="596"/>
      <c r="F51" s="596"/>
      <c r="G51" s="596"/>
      <c r="H51" s="596"/>
      <c r="I51" s="596"/>
      <c r="J51" s="596"/>
      <c r="K51" s="594"/>
      <c r="L51" s="596"/>
      <c r="M51" s="596"/>
      <c r="N51" s="596"/>
      <c r="O51" s="596"/>
      <c r="P51" s="596"/>
      <c r="Q51" s="596"/>
      <c r="R51" s="594"/>
      <c r="S51" s="595"/>
      <c r="T51" s="597"/>
      <c r="U51" s="598"/>
      <c r="V51" s="598"/>
      <c r="W51" s="599"/>
      <c r="X51" s="533">
        <f t="shared" si="0"/>
        <v>0</v>
      </c>
      <c r="Y51" s="533"/>
      <c r="Z51" s="533"/>
      <c r="AA51" s="533"/>
      <c r="AB51" s="533"/>
      <c r="AC51" s="528"/>
      <c r="AD51" s="528"/>
      <c r="AE51" s="528"/>
      <c r="AF51" s="528"/>
      <c r="AG51" s="528"/>
    </row>
    <row r="52" spans="2:33" ht="13.5">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3.5">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sheetData>
  <sheetProtection sheet="1" formatCells="0" formatColumns="0" formatRows="0" insertRows="0" selectLockedCells="1"/>
  <mergeCells count="137">
    <mergeCell ref="B52:AG52"/>
    <mergeCell ref="B53:AG53"/>
    <mergeCell ref="B20:AG20"/>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1:J21"/>
    <mergeCell ref="K21:R21"/>
    <mergeCell ref="S21:AG21"/>
    <mergeCell ref="F17:L17"/>
    <mergeCell ref="M17:S17"/>
    <mergeCell ref="T17:Z17"/>
    <mergeCell ref="AA17:AG17"/>
    <mergeCell ref="B18:AG18"/>
    <mergeCell ref="B19:J19"/>
    <mergeCell ref="K19:R19"/>
    <mergeCell ref="S19:AG19"/>
    <mergeCell ref="T11:Z11"/>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0"/>
    <mergeCell ref="AA10:AG12"/>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235</v>
      </c>
    </row>
    <row r="2" ht="17.25">
      <c r="B2" s="74" t="s">
        <v>232</v>
      </c>
    </row>
    <row r="3" ht="17.25">
      <c r="B3" s="75" t="s">
        <v>116</v>
      </c>
    </row>
    <row r="4" ht="18.75" customHeight="1"/>
    <row r="5" spans="1:33" ht="17.25">
      <c r="A5" s="87" t="s">
        <v>328</v>
      </c>
      <c r="B5" s="60"/>
      <c r="C5" s="60"/>
      <c r="D5" s="60"/>
      <c r="E5" s="60"/>
      <c r="F5" s="60"/>
      <c r="G5" s="60"/>
      <c r="H5" s="61"/>
      <c r="I5" s="62"/>
      <c r="J5" s="59"/>
      <c r="K5" s="59"/>
      <c r="L5" s="59"/>
      <c r="M5" s="59"/>
      <c r="N5" s="59"/>
      <c r="O5" s="59"/>
      <c r="P5" s="59"/>
      <c r="Q5" s="59"/>
      <c r="R5" s="59"/>
      <c r="S5" s="59"/>
      <c r="T5" s="59"/>
      <c r="U5" s="59"/>
      <c r="V5" s="59"/>
      <c r="W5" s="606" t="s">
        <v>254</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233</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9.7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241</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ROUNDDOWN(T17/2,-3)</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10" t="s">
        <v>237</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4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c r="AQ32" s="89"/>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33"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6.5" customHeight="1" thickBot="1">
      <c r="B43" s="630" t="s">
        <v>112</v>
      </c>
      <c r="C43" s="630"/>
      <c r="D43" s="630"/>
      <c r="E43" s="630"/>
      <c r="F43" s="630"/>
      <c r="G43" s="630"/>
      <c r="H43" s="630"/>
      <c r="I43" s="630"/>
      <c r="J43" s="630"/>
      <c r="K43" s="631">
        <f>SUM(K20:R42)</f>
        <v>0</v>
      </c>
      <c r="L43" s="631"/>
      <c r="M43" s="631"/>
      <c r="N43" s="631"/>
      <c r="O43" s="631"/>
      <c r="P43" s="631"/>
      <c r="Q43" s="631"/>
      <c r="R43" s="631"/>
      <c r="S43" s="632"/>
      <c r="T43" s="633"/>
      <c r="U43" s="633"/>
      <c r="V43" s="633"/>
      <c r="W43" s="633"/>
      <c r="X43" s="633"/>
      <c r="Y43" s="633"/>
      <c r="Z43" s="633"/>
      <c r="AA43" s="633"/>
      <c r="AB43" s="633"/>
      <c r="AC43" s="633"/>
      <c r="AD43" s="633"/>
      <c r="AE43" s="633"/>
      <c r="AF43" s="633"/>
      <c r="AG43" s="634"/>
    </row>
    <row r="44" spans="2:33" ht="16.5" customHeight="1" thickTop="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613" t="s">
        <v>5</v>
      </c>
      <c r="Y45" s="614"/>
      <c r="Z45" s="614"/>
      <c r="AA45" s="614"/>
      <c r="AB45" s="615"/>
      <c r="AC45" s="510" t="s">
        <v>15</v>
      </c>
      <c r="AD45" s="511"/>
      <c r="AE45" s="511"/>
      <c r="AF45" s="511"/>
      <c r="AG45" s="512"/>
    </row>
    <row r="46" spans="2:33" ht="16.5" customHeight="1">
      <c r="B46" s="516"/>
      <c r="C46" s="529"/>
      <c r="D46" s="529"/>
      <c r="E46" s="529"/>
      <c r="F46" s="529"/>
      <c r="G46" s="529"/>
      <c r="H46" s="529"/>
      <c r="I46" s="529"/>
      <c r="J46" s="517"/>
      <c r="K46" s="516"/>
      <c r="L46" s="529"/>
      <c r="M46" s="529"/>
      <c r="N46" s="529"/>
      <c r="O46" s="529"/>
      <c r="P46" s="529"/>
      <c r="Q46" s="517"/>
      <c r="R46" s="516"/>
      <c r="S46" s="517"/>
      <c r="T46" s="589"/>
      <c r="U46" s="590"/>
      <c r="V46" s="590"/>
      <c r="W46" s="591"/>
      <c r="X46" s="635">
        <f aca="true" t="shared" si="0" ref="X46:X51">R46*T46</f>
        <v>0</v>
      </c>
      <c r="Y46" s="636"/>
      <c r="Z46" s="636"/>
      <c r="AA46" s="636"/>
      <c r="AB46" s="637"/>
      <c r="AC46" s="638"/>
      <c r="AD46" s="639"/>
      <c r="AE46" s="639"/>
      <c r="AF46" s="639"/>
      <c r="AG46" s="640"/>
    </row>
    <row r="47" spans="2:33" s="88" customFormat="1" ht="16.5" customHeight="1">
      <c r="B47" s="516"/>
      <c r="C47" s="529"/>
      <c r="D47" s="529"/>
      <c r="E47" s="529"/>
      <c r="F47" s="529"/>
      <c r="G47" s="529"/>
      <c r="H47" s="529"/>
      <c r="I47" s="529"/>
      <c r="J47" s="517"/>
      <c r="K47" s="516"/>
      <c r="L47" s="529"/>
      <c r="M47" s="529"/>
      <c r="N47" s="529"/>
      <c r="O47" s="529"/>
      <c r="P47" s="529"/>
      <c r="Q47" s="517"/>
      <c r="R47" s="516"/>
      <c r="S47" s="517"/>
      <c r="T47" s="589"/>
      <c r="U47" s="590"/>
      <c r="V47" s="590"/>
      <c r="W47" s="591"/>
      <c r="X47" s="635">
        <f t="shared" si="0"/>
        <v>0</v>
      </c>
      <c r="Y47" s="636"/>
      <c r="Z47" s="636"/>
      <c r="AA47" s="636"/>
      <c r="AB47" s="637"/>
      <c r="AC47" s="638"/>
      <c r="AD47" s="639"/>
      <c r="AE47" s="639"/>
      <c r="AF47" s="639"/>
      <c r="AG47" s="640"/>
    </row>
    <row r="48" spans="2:33" s="88" customFormat="1" ht="16.5" customHeight="1">
      <c r="B48" s="516"/>
      <c r="C48" s="529"/>
      <c r="D48" s="529"/>
      <c r="E48" s="529"/>
      <c r="F48" s="529"/>
      <c r="G48" s="529"/>
      <c r="H48" s="529"/>
      <c r="I48" s="529"/>
      <c r="J48" s="517"/>
      <c r="K48" s="516"/>
      <c r="L48" s="529"/>
      <c r="M48" s="529"/>
      <c r="N48" s="529"/>
      <c r="O48" s="529"/>
      <c r="P48" s="529"/>
      <c r="Q48" s="517"/>
      <c r="R48" s="516"/>
      <c r="S48" s="517"/>
      <c r="T48" s="589"/>
      <c r="U48" s="590"/>
      <c r="V48" s="590"/>
      <c r="W48" s="591"/>
      <c r="X48" s="635">
        <f t="shared" si="0"/>
        <v>0</v>
      </c>
      <c r="Y48" s="636"/>
      <c r="Z48" s="636"/>
      <c r="AA48" s="636"/>
      <c r="AB48" s="637"/>
      <c r="AC48" s="638"/>
      <c r="AD48" s="639"/>
      <c r="AE48" s="639"/>
      <c r="AF48" s="639"/>
      <c r="AG48" s="640"/>
    </row>
    <row r="49" spans="2:33" s="88" customFormat="1" ht="16.5" customHeight="1">
      <c r="B49" s="516"/>
      <c r="C49" s="529"/>
      <c r="D49" s="529"/>
      <c r="E49" s="529"/>
      <c r="F49" s="529"/>
      <c r="G49" s="529"/>
      <c r="H49" s="529"/>
      <c r="I49" s="529"/>
      <c r="J49" s="517"/>
      <c r="K49" s="516"/>
      <c r="L49" s="529"/>
      <c r="M49" s="529"/>
      <c r="N49" s="529"/>
      <c r="O49" s="529"/>
      <c r="P49" s="529"/>
      <c r="Q49" s="517"/>
      <c r="R49" s="516"/>
      <c r="S49" s="517"/>
      <c r="T49" s="589"/>
      <c r="U49" s="590"/>
      <c r="V49" s="590"/>
      <c r="W49" s="591"/>
      <c r="X49" s="635">
        <f t="shared" si="0"/>
        <v>0</v>
      </c>
      <c r="Y49" s="636"/>
      <c r="Z49" s="636"/>
      <c r="AA49" s="636"/>
      <c r="AB49" s="637"/>
      <c r="AC49" s="638"/>
      <c r="AD49" s="639"/>
      <c r="AE49" s="639"/>
      <c r="AF49" s="639"/>
      <c r="AG49" s="640"/>
    </row>
    <row r="50" spans="2:33" s="88" customFormat="1" ht="16.5" customHeight="1">
      <c r="B50" s="516"/>
      <c r="C50" s="529"/>
      <c r="D50" s="529"/>
      <c r="E50" s="529"/>
      <c r="F50" s="529"/>
      <c r="G50" s="529"/>
      <c r="H50" s="529"/>
      <c r="I50" s="529"/>
      <c r="J50" s="517"/>
      <c r="K50" s="516"/>
      <c r="L50" s="529"/>
      <c r="M50" s="529"/>
      <c r="N50" s="529"/>
      <c r="O50" s="529"/>
      <c r="P50" s="529"/>
      <c r="Q50" s="517"/>
      <c r="R50" s="516"/>
      <c r="S50" s="517"/>
      <c r="T50" s="589"/>
      <c r="U50" s="590"/>
      <c r="V50" s="590"/>
      <c r="W50" s="591"/>
      <c r="X50" s="635">
        <f t="shared" si="0"/>
        <v>0</v>
      </c>
      <c r="Y50" s="636"/>
      <c r="Z50" s="636"/>
      <c r="AA50" s="636"/>
      <c r="AB50" s="637"/>
      <c r="AC50" s="638"/>
      <c r="AD50" s="639"/>
      <c r="AE50" s="639"/>
      <c r="AF50" s="639"/>
      <c r="AG50" s="640"/>
    </row>
    <row r="51" spans="2:33" s="88" customFormat="1" ht="16.5" customHeight="1">
      <c r="B51" s="594"/>
      <c r="C51" s="596"/>
      <c r="D51" s="596"/>
      <c r="E51" s="596"/>
      <c r="F51" s="596"/>
      <c r="G51" s="596"/>
      <c r="H51" s="596"/>
      <c r="I51" s="596"/>
      <c r="J51" s="595"/>
      <c r="K51" s="594"/>
      <c r="L51" s="596"/>
      <c r="M51" s="596"/>
      <c r="N51" s="596"/>
      <c r="O51" s="596"/>
      <c r="P51" s="596"/>
      <c r="Q51" s="595"/>
      <c r="R51" s="594"/>
      <c r="S51" s="595"/>
      <c r="T51" s="597"/>
      <c r="U51" s="598"/>
      <c r="V51" s="598"/>
      <c r="W51" s="599"/>
      <c r="X51" s="643">
        <f t="shared" si="0"/>
        <v>0</v>
      </c>
      <c r="Y51" s="644"/>
      <c r="Z51" s="644"/>
      <c r="AA51" s="644"/>
      <c r="AB51" s="645"/>
      <c r="AC51" s="646"/>
      <c r="AD51" s="647"/>
      <c r="AE51" s="647"/>
      <c r="AF51" s="647"/>
      <c r="AG51" s="648"/>
    </row>
    <row r="52" spans="2:33" ht="15" customHeight="1">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5" customHeight="1">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row r="54" ht="13.5" customHeight="1"/>
    <row r="55" ht="13.5" customHeight="1"/>
  </sheetData>
  <sheetProtection sheet="1" formatCells="0" formatColumns="0" formatRows="0" insertRows="0" selectLockedCells="1"/>
  <mergeCells count="137">
    <mergeCell ref="K34:R34"/>
    <mergeCell ref="S34:AG34"/>
    <mergeCell ref="B35:J35"/>
    <mergeCell ref="K35:R35"/>
    <mergeCell ref="S35:AG35"/>
    <mergeCell ref="B36:J36"/>
    <mergeCell ref="K36:R36"/>
    <mergeCell ref="S36:AG36"/>
    <mergeCell ref="B52:AG52"/>
    <mergeCell ref="B53:AG53"/>
    <mergeCell ref="B19:J19"/>
    <mergeCell ref="K19:R19"/>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3:J43"/>
    <mergeCell ref="K43:R43"/>
    <mergeCell ref="S43:AG43"/>
    <mergeCell ref="B41:J41"/>
    <mergeCell ref="K41:R41"/>
    <mergeCell ref="S41:AG41"/>
    <mergeCell ref="B42:J42"/>
    <mergeCell ref="K42:R42"/>
    <mergeCell ref="S42:AG42"/>
    <mergeCell ref="B40:J40"/>
    <mergeCell ref="K40:R40"/>
    <mergeCell ref="S40:AG40"/>
    <mergeCell ref="B39:J39"/>
    <mergeCell ref="K39:R39"/>
    <mergeCell ref="S39:AG39"/>
    <mergeCell ref="B38:J38"/>
    <mergeCell ref="K38:R38"/>
    <mergeCell ref="S38:AG38"/>
    <mergeCell ref="B33:J33"/>
    <mergeCell ref="K33:R33"/>
    <mergeCell ref="S33:AG33"/>
    <mergeCell ref="B37:J37"/>
    <mergeCell ref="K37:R37"/>
    <mergeCell ref="S37:AG37"/>
    <mergeCell ref="B34:J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1:J21"/>
    <mergeCell ref="K21:R21"/>
    <mergeCell ref="S21:AG21"/>
    <mergeCell ref="B20:AG20"/>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ignoredErrors>
    <ignoredError sqref="X46:AB5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236</v>
      </c>
    </row>
    <row r="2" ht="17.25">
      <c r="B2" s="74" t="s">
        <v>232</v>
      </c>
    </row>
    <row r="3" ht="17.25">
      <c r="B3" s="75" t="s">
        <v>116</v>
      </c>
    </row>
    <row r="4" ht="18.75" customHeight="1"/>
    <row r="5" spans="1:33" ht="17.25">
      <c r="A5" s="87" t="s">
        <v>328</v>
      </c>
      <c r="B5" s="60"/>
      <c r="C5" s="60"/>
      <c r="D5" s="60"/>
      <c r="E5" s="60"/>
      <c r="F5" s="60"/>
      <c r="G5" s="60"/>
      <c r="H5" s="61"/>
      <c r="I5" s="62"/>
      <c r="J5" s="59"/>
      <c r="K5" s="59"/>
      <c r="L5" s="59"/>
      <c r="M5" s="59"/>
      <c r="N5" s="59"/>
      <c r="O5" s="59"/>
      <c r="P5" s="59"/>
      <c r="Q5" s="59"/>
      <c r="R5" s="59"/>
      <c r="S5" s="59"/>
      <c r="T5" s="59"/>
      <c r="U5" s="59"/>
      <c r="V5" s="59"/>
      <c r="W5" s="606" t="s">
        <v>254</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239</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9.7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240</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ROUNDDOWN(T17/3,-3)</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10" t="s">
        <v>238</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4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c r="AQ32" s="89"/>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33"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6.5" customHeight="1" thickBot="1">
      <c r="B43" s="630" t="s">
        <v>112</v>
      </c>
      <c r="C43" s="630"/>
      <c r="D43" s="630"/>
      <c r="E43" s="630"/>
      <c r="F43" s="630"/>
      <c r="G43" s="630"/>
      <c r="H43" s="630"/>
      <c r="I43" s="630"/>
      <c r="J43" s="630"/>
      <c r="K43" s="631">
        <f>SUM(K20:R42)</f>
        <v>0</v>
      </c>
      <c r="L43" s="631"/>
      <c r="M43" s="631"/>
      <c r="N43" s="631"/>
      <c r="O43" s="631"/>
      <c r="P43" s="631"/>
      <c r="Q43" s="631"/>
      <c r="R43" s="631"/>
      <c r="S43" s="632"/>
      <c r="T43" s="633"/>
      <c r="U43" s="633"/>
      <c r="V43" s="633"/>
      <c r="W43" s="633"/>
      <c r="X43" s="633"/>
      <c r="Y43" s="633"/>
      <c r="Z43" s="633"/>
      <c r="AA43" s="633"/>
      <c r="AB43" s="633"/>
      <c r="AC43" s="633"/>
      <c r="AD43" s="633"/>
      <c r="AE43" s="633"/>
      <c r="AF43" s="633"/>
      <c r="AG43" s="634"/>
    </row>
    <row r="44" spans="2:33" ht="16.5" customHeight="1" thickTop="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613" t="s">
        <v>5</v>
      </c>
      <c r="Y45" s="614"/>
      <c r="Z45" s="614"/>
      <c r="AA45" s="614"/>
      <c r="AB45" s="615"/>
      <c r="AC45" s="510" t="s">
        <v>15</v>
      </c>
      <c r="AD45" s="511"/>
      <c r="AE45" s="511"/>
      <c r="AF45" s="511"/>
      <c r="AG45" s="512"/>
    </row>
    <row r="46" spans="2:33" ht="16.5" customHeight="1">
      <c r="B46" s="516"/>
      <c r="C46" s="529"/>
      <c r="D46" s="529"/>
      <c r="E46" s="529"/>
      <c r="F46" s="529"/>
      <c r="G46" s="529"/>
      <c r="H46" s="529"/>
      <c r="I46" s="529"/>
      <c r="J46" s="517"/>
      <c r="K46" s="516"/>
      <c r="L46" s="529"/>
      <c r="M46" s="529"/>
      <c r="N46" s="529"/>
      <c r="O46" s="529"/>
      <c r="P46" s="529"/>
      <c r="Q46" s="517"/>
      <c r="R46" s="516"/>
      <c r="S46" s="517"/>
      <c r="T46" s="589"/>
      <c r="U46" s="590"/>
      <c r="V46" s="590"/>
      <c r="W46" s="591"/>
      <c r="X46" s="635">
        <f aca="true" t="shared" si="0" ref="X46:X51">R46*T46</f>
        <v>0</v>
      </c>
      <c r="Y46" s="636"/>
      <c r="Z46" s="636"/>
      <c r="AA46" s="636"/>
      <c r="AB46" s="637"/>
      <c r="AC46" s="638"/>
      <c r="AD46" s="639"/>
      <c r="AE46" s="639"/>
      <c r="AF46" s="639"/>
      <c r="AG46" s="640"/>
    </row>
    <row r="47" spans="2:33" s="88" customFormat="1" ht="16.5" customHeight="1">
      <c r="B47" s="516"/>
      <c r="C47" s="529"/>
      <c r="D47" s="529"/>
      <c r="E47" s="529"/>
      <c r="F47" s="529"/>
      <c r="G47" s="529"/>
      <c r="H47" s="529"/>
      <c r="I47" s="529"/>
      <c r="J47" s="517"/>
      <c r="K47" s="516"/>
      <c r="L47" s="529"/>
      <c r="M47" s="529"/>
      <c r="N47" s="529"/>
      <c r="O47" s="529"/>
      <c r="P47" s="529"/>
      <c r="Q47" s="517"/>
      <c r="R47" s="516"/>
      <c r="S47" s="517"/>
      <c r="T47" s="589"/>
      <c r="U47" s="590"/>
      <c r="V47" s="590"/>
      <c r="W47" s="591"/>
      <c r="X47" s="635">
        <f t="shared" si="0"/>
        <v>0</v>
      </c>
      <c r="Y47" s="636"/>
      <c r="Z47" s="636"/>
      <c r="AA47" s="636"/>
      <c r="AB47" s="637"/>
      <c r="AC47" s="638"/>
      <c r="AD47" s="639"/>
      <c r="AE47" s="639"/>
      <c r="AF47" s="639"/>
      <c r="AG47" s="640"/>
    </row>
    <row r="48" spans="2:33" s="88" customFormat="1" ht="16.5" customHeight="1">
      <c r="B48" s="516"/>
      <c r="C48" s="529"/>
      <c r="D48" s="529"/>
      <c r="E48" s="529"/>
      <c r="F48" s="529"/>
      <c r="G48" s="529"/>
      <c r="H48" s="529"/>
      <c r="I48" s="529"/>
      <c r="J48" s="517"/>
      <c r="K48" s="516"/>
      <c r="L48" s="529"/>
      <c r="M48" s="529"/>
      <c r="N48" s="529"/>
      <c r="O48" s="529"/>
      <c r="P48" s="529"/>
      <c r="Q48" s="517"/>
      <c r="R48" s="516"/>
      <c r="S48" s="517"/>
      <c r="T48" s="589"/>
      <c r="U48" s="590"/>
      <c r="V48" s="590"/>
      <c r="W48" s="591"/>
      <c r="X48" s="635">
        <f t="shared" si="0"/>
        <v>0</v>
      </c>
      <c r="Y48" s="636"/>
      <c r="Z48" s="636"/>
      <c r="AA48" s="636"/>
      <c r="AB48" s="637"/>
      <c r="AC48" s="638"/>
      <c r="AD48" s="639"/>
      <c r="AE48" s="639"/>
      <c r="AF48" s="639"/>
      <c r="AG48" s="640"/>
    </row>
    <row r="49" spans="2:33" s="88" customFormat="1" ht="16.5" customHeight="1">
      <c r="B49" s="516"/>
      <c r="C49" s="529"/>
      <c r="D49" s="529"/>
      <c r="E49" s="529"/>
      <c r="F49" s="529"/>
      <c r="G49" s="529"/>
      <c r="H49" s="529"/>
      <c r="I49" s="529"/>
      <c r="J49" s="517"/>
      <c r="K49" s="516"/>
      <c r="L49" s="529"/>
      <c r="M49" s="529"/>
      <c r="N49" s="529"/>
      <c r="O49" s="529"/>
      <c r="P49" s="529"/>
      <c r="Q49" s="517"/>
      <c r="R49" s="516"/>
      <c r="S49" s="517"/>
      <c r="T49" s="589"/>
      <c r="U49" s="590"/>
      <c r="V49" s="590"/>
      <c r="W49" s="591"/>
      <c r="X49" s="635">
        <f t="shared" si="0"/>
        <v>0</v>
      </c>
      <c r="Y49" s="636"/>
      <c r="Z49" s="636"/>
      <c r="AA49" s="636"/>
      <c r="AB49" s="637"/>
      <c r="AC49" s="638"/>
      <c r="AD49" s="639"/>
      <c r="AE49" s="639"/>
      <c r="AF49" s="639"/>
      <c r="AG49" s="640"/>
    </row>
    <row r="50" spans="2:33" s="88" customFormat="1" ht="16.5" customHeight="1">
      <c r="B50" s="516"/>
      <c r="C50" s="529"/>
      <c r="D50" s="529"/>
      <c r="E50" s="529"/>
      <c r="F50" s="529"/>
      <c r="G50" s="529"/>
      <c r="H50" s="529"/>
      <c r="I50" s="529"/>
      <c r="J50" s="517"/>
      <c r="K50" s="516"/>
      <c r="L50" s="529"/>
      <c r="M50" s="529"/>
      <c r="N50" s="529"/>
      <c r="O50" s="529"/>
      <c r="P50" s="529"/>
      <c r="Q50" s="517"/>
      <c r="R50" s="516"/>
      <c r="S50" s="517"/>
      <c r="T50" s="589"/>
      <c r="U50" s="590"/>
      <c r="V50" s="590"/>
      <c r="W50" s="591"/>
      <c r="X50" s="635">
        <f t="shared" si="0"/>
        <v>0</v>
      </c>
      <c r="Y50" s="636"/>
      <c r="Z50" s="636"/>
      <c r="AA50" s="636"/>
      <c r="AB50" s="637"/>
      <c r="AC50" s="638"/>
      <c r="AD50" s="639"/>
      <c r="AE50" s="639"/>
      <c r="AF50" s="639"/>
      <c r="AG50" s="640"/>
    </row>
    <row r="51" spans="2:33" s="88" customFormat="1" ht="16.5" customHeight="1">
      <c r="B51" s="594"/>
      <c r="C51" s="596"/>
      <c r="D51" s="596"/>
      <c r="E51" s="596"/>
      <c r="F51" s="596"/>
      <c r="G51" s="596"/>
      <c r="H51" s="596"/>
      <c r="I51" s="596"/>
      <c r="J51" s="595"/>
      <c r="K51" s="594"/>
      <c r="L51" s="596"/>
      <c r="M51" s="596"/>
      <c r="N51" s="596"/>
      <c r="O51" s="596"/>
      <c r="P51" s="596"/>
      <c r="Q51" s="595"/>
      <c r="R51" s="594"/>
      <c r="S51" s="595"/>
      <c r="T51" s="597"/>
      <c r="U51" s="598"/>
      <c r="V51" s="598"/>
      <c r="W51" s="599"/>
      <c r="X51" s="643">
        <f t="shared" si="0"/>
        <v>0</v>
      </c>
      <c r="Y51" s="644"/>
      <c r="Z51" s="644"/>
      <c r="AA51" s="644"/>
      <c r="AB51" s="645"/>
      <c r="AC51" s="646"/>
      <c r="AD51" s="647"/>
      <c r="AE51" s="647"/>
      <c r="AF51" s="647"/>
      <c r="AG51" s="648"/>
    </row>
    <row r="52" spans="2:33" ht="15" customHeight="1">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5" customHeight="1">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row r="54" ht="13.5" customHeight="1"/>
    <row r="55" ht="13.5" customHeight="1"/>
  </sheetData>
  <sheetProtection sheet="1" formatCells="0" formatColumns="0" formatRows="0" insertRows="0" selectLockedCells="1"/>
  <mergeCells count="137">
    <mergeCell ref="B52:AG52"/>
    <mergeCell ref="B53:AG53"/>
    <mergeCell ref="B20:AG20"/>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AA17" sqref="AA17:AG17"/>
    </sheetView>
  </sheetViews>
  <sheetFormatPr defaultColWidth="2.57421875" defaultRowHeight="15"/>
  <cols>
    <col min="1" max="16384" width="2.57421875" style="55" customWidth="1"/>
  </cols>
  <sheetData>
    <row r="1" ht="17.25">
      <c r="B1" s="74" t="s">
        <v>122</v>
      </c>
    </row>
    <row r="2" ht="17.25">
      <c r="B2" s="75" t="s">
        <v>121</v>
      </c>
    </row>
    <row r="3" ht="17.25">
      <c r="B3" s="75"/>
    </row>
    <row r="4" ht="18.75" customHeight="1"/>
    <row r="5" spans="1:33" ht="17.25">
      <c r="A5" s="56" t="s">
        <v>184</v>
      </c>
      <c r="B5" s="60"/>
      <c r="C5" s="60"/>
      <c r="D5" s="60"/>
      <c r="E5" s="60"/>
      <c r="F5" s="60"/>
      <c r="G5" s="60"/>
      <c r="H5" s="61"/>
      <c r="I5" s="62"/>
      <c r="J5" s="59"/>
      <c r="K5" s="59"/>
      <c r="L5" s="59"/>
      <c r="M5" s="59"/>
      <c r="N5" s="59"/>
      <c r="O5" s="59"/>
      <c r="P5" s="59"/>
      <c r="Q5" s="59"/>
      <c r="R5" s="59"/>
      <c r="S5" s="59"/>
      <c r="T5" s="59"/>
      <c r="U5" s="59"/>
      <c r="V5" s="59"/>
      <c r="W5" s="606" t="s">
        <v>254</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692">
        <f>'【別紙２】 新設（補助率2分の１対象設備）R６年度 経費内訳'!F13+'【別紙2''】 新設（補助率2分の１対象設備）R７年度 経費内訳'!F13+'【別紙２】 新設（補助率３分の１対象設備）R６年度 経費内訳'!F13+'【別紙2''】 新設（補助率３分の１対象設備）R７度 経費内訳'!F13</f>
        <v>0</v>
      </c>
      <c r="G13" s="692"/>
      <c r="H13" s="692"/>
      <c r="I13" s="692"/>
      <c r="J13" s="692"/>
      <c r="K13" s="692"/>
      <c r="L13" s="693"/>
      <c r="M13" s="694">
        <f>'【別紙２】 新設（補助率2分の１対象設備）R６年度 経費内訳'!M13+'【別紙2''】 新設（補助率2分の１対象設備）R７年度 経費内訳'!M13+'【別紙２】 新設（補助率３分の１対象設備）R６年度 経費内訳'!M13+'【別紙2''】 新設（補助率３分の１対象設備）R７度 経費内訳'!M13</f>
        <v>0</v>
      </c>
      <c r="N13" s="694"/>
      <c r="O13" s="694"/>
      <c r="P13" s="694"/>
      <c r="Q13" s="694"/>
      <c r="R13" s="694"/>
      <c r="S13" s="694"/>
      <c r="T13" s="550">
        <f>$F$13-$M$13</f>
        <v>0</v>
      </c>
      <c r="U13" s="550"/>
      <c r="V13" s="550"/>
      <c r="W13" s="550"/>
      <c r="X13" s="550"/>
      <c r="Y13" s="550"/>
      <c r="Z13" s="550"/>
      <c r="AA13" s="550">
        <f>'【別紙２】 新設（補助率2分の１対象設備）R６年度 経費内訳'!AA13+'【別紙2''】 新設（補助率2分の１対象設備）R７年度 経費内訳'!AA13+'【別紙２】 新設（補助率３分の１対象設備）R６年度 経費内訳'!AA13+'【別紙2''】 新設（補助率３分の１対象設備）R７度 経費内訳'!AA13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242</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60"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'【別紙２】 新設（補助率2分の１対象設備）R６年度 経費内訳'!AA17+'【別紙2''】 新設（補助率2分の１対象設備）R７年度 経費内訳'!AA17+'【別紙２】 新設（補助率３分の１対象設備）R６年度 経費内訳'!AA17+'【別紙2''】 新設（補助率３分の１対象設備）R７度 経費内訳'!AA17</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83"/>
      <c r="C20" s="684"/>
      <c r="D20" s="684"/>
      <c r="E20" s="684"/>
      <c r="F20" s="684"/>
      <c r="G20" s="684"/>
      <c r="H20" s="684"/>
      <c r="I20" s="684"/>
      <c r="J20" s="685"/>
      <c r="K20" s="686"/>
      <c r="L20" s="687"/>
      <c r="M20" s="687"/>
      <c r="N20" s="687"/>
      <c r="O20" s="687"/>
      <c r="P20" s="687"/>
      <c r="Q20" s="687"/>
      <c r="R20" s="688"/>
      <c r="S20" s="689"/>
      <c r="T20" s="690"/>
      <c r="U20" s="690"/>
      <c r="V20" s="690"/>
      <c r="W20" s="690"/>
      <c r="X20" s="690"/>
      <c r="Y20" s="690"/>
      <c r="Z20" s="690"/>
      <c r="AA20" s="690"/>
      <c r="AB20" s="690"/>
      <c r="AC20" s="690"/>
      <c r="AD20" s="690"/>
      <c r="AE20" s="690"/>
      <c r="AF20" s="690"/>
      <c r="AG20" s="691"/>
    </row>
    <row r="21" spans="2:33" ht="16.5" customHeight="1">
      <c r="B21" s="673"/>
      <c r="C21" s="674"/>
      <c r="D21" s="674"/>
      <c r="E21" s="674"/>
      <c r="F21" s="674"/>
      <c r="G21" s="674"/>
      <c r="H21" s="674"/>
      <c r="I21" s="674"/>
      <c r="J21" s="675"/>
      <c r="K21" s="676"/>
      <c r="L21" s="677"/>
      <c r="M21" s="677"/>
      <c r="N21" s="677"/>
      <c r="O21" s="677"/>
      <c r="P21" s="677"/>
      <c r="Q21" s="677"/>
      <c r="R21" s="678"/>
      <c r="S21" s="679"/>
      <c r="T21" s="680"/>
      <c r="U21" s="680"/>
      <c r="V21" s="680"/>
      <c r="W21" s="680"/>
      <c r="X21" s="680"/>
      <c r="Y21" s="680"/>
      <c r="Z21" s="680"/>
      <c r="AA21" s="680"/>
      <c r="AB21" s="680"/>
      <c r="AC21" s="680"/>
      <c r="AD21" s="680"/>
      <c r="AE21" s="680"/>
      <c r="AF21" s="680"/>
      <c r="AG21" s="681"/>
    </row>
    <row r="22" spans="2:33" ht="16.5" customHeight="1">
      <c r="B22" s="673"/>
      <c r="C22" s="674"/>
      <c r="D22" s="674"/>
      <c r="E22" s="674"/>
      <c r="F22" s="674"/>
      <c r="G22" s="674"/>
      <c r="H22" s="674"/>
      <c r="I22" s="674"/>
      <c r="J22" s="675"/>
      <c r="K22" s="676"/>
      <c r="L22" s="677"/>
      <c r="M22" s="677"/>
      <c r="N22" s="677"/>
      <c r="O22" s="677"/>
      <c r="P22" s="677"/>
      <c r="Q22" s="677"/>
      <c r="R22" s="678"/>
      <c r="S22" s="679"/>
      <c r="T22" s="680"/>
      <c r="U22" s="680"/>
      <c r="V22" s="680"/>
      <c r="W22" s="680"/>
      <c r="X22" s="680"/>
      <c r="Y22" s="680"/>
      <c r="Z22" s="680"/>
      <c r="AA22" s="680"/>
      <c r="AB22" s="680"/>
      <c r="AC22" s="680"/>
      <c r="AD22" s="680"/>
      <c r="AE22" s="680"/>
      <c r="AF22" s="680"/>
      <c r="AG22" s="681"/>
    </row>
    <row r="23" spans="2:33" ht="16.5" customHeight="1">
      <c r="B23" s="673"/>
      <c r="C23" s="674"/>
      <c r="D23" s="674"/>
      <c r="E23" s="674"/>
      <c r="F23" s="674"/>
      <c r="G23" s="674"/>
      <c r="H23" s="674"/>
      <c r="I23" s="674"/>
      <c r="J23" s="675"/>
      <c r="K23" s="676"/>
      <c r="L23" s="677"/>
      <c r="M23" s="677"/>
      <c r="N23" s="677"/>
      <c r="O23" s="677"/>
      <c r="P23" s="677"/>
      <c r="Q23" s="677"/>
      <c r="R23" s="678"/>
      <c r="S23" s="679"/>
      <c r="T23" s="680"/>
      <c r="U23" s="680"/>
      <c r="V23" s="680"/>
      <c r="W23" s="680"/>
      <c r="X23" s="680"/>
      <c r="Y23" s="680"/>
      <c r="Z23" s="680"/>
      <c r="AA23" s="680"/>
      <c r="AB23" s="680"/>
      <c r="AC23" s="680"/>
      <c r="AD23" s="680"/>
      <c r="AE23" s="680"/>
      <c r="AF23" s="680"/>
      <c r="AG23" s="681"/>
    </row>
    <row r="24" spans="2:33" ht="16.5" customHeight="1">
      <c r="B24" s="673"/>
      <c r="C24" s="674"/>
      <c r="D24" s="674"/>
      <c r="E24" s="674"/>
      <c r="F24" s="674"/>
      <c r="G24" s="674"/>
      <c r="H24" s="674"/>
      <c r="I24" s="674"/>
      <c r="J24" s="675"/>
      <c r="K24" s="676"/>
      <c r="L24" s="677"/>
      <c r="M24" s="677"/>
      <c r="N24" s="677"/>
      <c r="O24" s="677"/>
      <c r="P24" s="677"/>
      <c r="Q24" s="677"/>
      <c r="R24" s="678"/>
      <c r="S24" s="679"/>
      <c r="T24" s="680"/>
      <c r="U24" s="680"/>
      <c r="V24" s="680"/>
      <c r="W24" s="680"/>
      <c r="X24" s="680"/>
      <c r="Y24" s="680"/>
      <c r="Z24" s="680"/>
      <c r="AA24" s="680"/>
      <c r="AB24" s="680"/>
      <c r="AC24" s="680"/>
      <c r="AD24" s="680"/>
      <c r="AE24" s="680"/>
      <c r="AF24" s="680"/>
      <c r="AG24" s="681"/>
    </row>
    <row r="25" spans="2:33" ht="16.5" customHeight="1">
      <c r="B25" s="673"/>
      <c r="C25" s="674"/>
      <c r="D25" s="674"/>
      <c r="E25" s="674"/>
      <c r="F25" s="674"/>
      <c r="G25" s="674"/>
      <c r="H25" s="674"/>
      <c r="I25" s="674"/>
      <c r="J25" s="675"/>
      <c r="K25" s="676"/>
      <c r="L25" s="677"/>
      <c r="M25" s="677"/>
      <c r="N25" s="677"/>
      <c r="O25" s="677"/>
      <c r="P25" s="677"/>
      <c r="Q25" s="677"/>
      <c r="R25" s="678"/>
      <c r="S25" s="679"/>
      <c r="T25" s="680"/>
      <c r="U25" s="680"/>
      <c r="V25" s="680"/>
      <c r="W25" s="680"/>
      <c r="X25" s="680"/>
      <c r="Y25" s="680"/>
      <c r="Z25" s="680"/>
      <c r="AA25" s="680"/>
      <c r="AB25" s="680"/>
      <c r="AC25" s="680"/>
      <c r="AD25" s="680"/>
      <c r="AE25" s="680"/>
      <c r="AF25" s="680"/>
      <c r="AG25" s="681"/>
    </row>
    <row r="26" spans="2:33" ht="16.5" customHeight="1">
      <c r="B26" s="673"/>
      <c r="C26" s="674"/>
      <c r="D26" s="674"/>
      <c r="E26" s="674"/>
      <c r="F26" s="674"/>
      <c r="G26" s="674"/>
      <c r="H26" s="674"/>
      <c r="I26" s="674"/>
      <c r="J26" s="675"/>
      <c r="K26" s="676"/>
      <c r="L26" s="677"/>
      <c r="M26" s="677"/>
      <c r="N26" s="677"/>
      <c r="O26" s="677"/>
      <c r="P26" s="677"/>
      <c r="Q26" s="677"/>
      <c r="R26" s="678"/>
      <c r="S26" s="679"/>
      <c r="T26" s="680"/>
      <c r="U26" s="680"/>
      <c r="V26" s="680"/>
      <c r="W26" s="680"/>
      <c r="X26" s="680"/>
      <c r="Y26" s="680"/>
      <c r="Z26" s="680"/>
      <c r="AA26" s="680"/>
      <c r="AB26" s="680"/>
      <c r="AC26" s="680"/>
      <c r="AD26" s="680"/>
      <c r="AE26" s="680"/>
      <c r="AF26" s="680"/>
      <c r="AG26" s="681"/>
    </row>
    <row r="27" spans="2:33" ht="16.5" customHeight="1">
      <c r="B27" s="673"/>
      <c r="C27" s="674"/>
      <c r="D27" s="674"/>
      <c r="E27" s="674"/>
      <c r="F27" s="674"/>
      <c r="G27" s="674"/>
      <c r="H27" s="674"/>
      <c r="I27" s="674"/>
      <c r="J27" s="675"/>
      <c r="K27" s="676"/>
      <c r="L27" s="677"/>
      <c r="M27" s="677"/>
      <c r="N27" s="677"/>
      <c r="O27" s="677"/>
      <c r="P27" s="677"/>
      <c r="Q27" s="677"/>
      <c r="R27" s="678"/>
      <c r="S27" s="679"/>
      <c r="T27" s="680"/>
      <c r="U27" s="680"/>
      <c r="V27" s="680"/>
      <c r="W27" s="680"/>
      <c r="X27" s="680"/>
      <c r="Y27" s="680"/>
      <c r="Z27" s="680"/>
      <c r="AA27" s="680"/>
      <c r="AB27" s="680"/>
      <c r="AC27" s="680"/>
      <c r="AD27" s="680"/>
      <c r="AE27" s="680"/>
      <c r="AF27" s="680"/>
      <c r="AG27" s="681"/>
    </row>
    <row r="28" spans="2:33" ht="16.5" customHeight="1">
      <c r="B28" s="673"/>
      <c r="C28" s="674"/>
      <c r="D28" s="674"/>
      <c r="E28" s="674"/>
      <c r="F28" s="674"/>
      <c r="G28" s="674"/>
      <c r="H28" s="674"/>
      <c r="I28" s="674"/>
      <c r="J28" s="675"/>
      <c r="K28" s="676"/>
      <c r="L28" s="677"/>
      <c r="M28" s="677"/>
      <c r="N28" s="677"/>
      <c r="O28" s="677"/>
      <c r="P28" s="677"/>
      <c r="Q28" s="677"/>
      <c r="R28" s="678"/>
      <c r="S28" s="679"/>
      <c r="T28" s="680"/>
      <c r="U28" s="680"/>
      <c r="V28" s="680"/>
      <c r="W28" s="680"/>
      <c r="X28" s="680"/>
      <c r="Y28" s="680"/>
      <c r="Z28" s="680"/>
      <c r="AA28" s="680"/>
      <c r="AB28" s="680"/>
      <c r="AC28" s="680"/>
      <c r="AD28" s="680"/>
      <c r="AE28" s="680"/>
      <c r="AF28" s="680"/>
      <c r="AG28" s="681"/>
    </row>
    <row r="29" spans="2:33" ht="16.5" customHeight="1">
      <c r="B29" s="673"/>
      <c r="C29" s="674"/>
      <c r="D29" s="674"/>
      <c r="E29" s="674"/>
      <c r="F29" s="674"/>
      <c r="G29" s="674"/>
      <c r="H29" s="674"/>
      <c r="I29" s="674"/>
      <c r="J29" s="675"/>
      <c r="K29" s="676"/>
      <c r="L29" s="677"/>
      <c r="M29" s="677"/>
      <c r="N29" s="677"/>
      <c r="O29" s="677"/>
      <c r="P29" s="677"/>
      <c r="Q29" s="677"/>
      <c r="R29" s="678"/>
      <c r="S29" s="679"/>
      <c r="T29" s="680"/>
      <c r="U29" s="680"/>
      <c r="V29" s="680"/>
      <c r="W29" s="680"/>
      <c r="X29" s="680"/>
      <c r="Y29" s="680"/>
      <c r="Z29" s="680"/>
      <c r="AA29" s="680"/>
      <c r="AB29" s="680"/>
      <c r="AC29" s="680"/>
      <c r="AD29" s="680"/>
      <c r="AE29" s="680"/>
      <c r="AF29" s="680"/>
      <c r="AG29" s="681"/>
    </row>
    <row r="30" spans="2:33" ht="16.5" customHeight="1">
      <c r="B30" s="673"/>
      <c r="C30" s="674"/>
      <c r="D30" s="674"/>
      <c r="E30" s="674"/>
      <c r="F30" s="674"/>
      <c r="G30" s="674"/>
      <c r="H30" s="674"/>
      <c r="I30" s="674"/>
      <c r="J30" s="675"/>
      <c r="K30" s="676"/>
      <c r="L30" s="677"/>
      <c r="M30" s="677"/>
      <c r="N30" s="677"/>
      <c r="O30" s="677"/>
      <c r="P30" s="677"/>
      <c r="Q30" s="677"/>
      <c r="R30" s="678"/>
      <c r="S30" s="679"/>
      <c r="T30" s="680"/>
      <c r="U30" s="680"/>
      <c r="V30" s="680"/>
      <c r="W30" s="680"/>
      <c r="X30" s="680"/>
      <c r="Y30" s="680"/>
      <c r="Z30" s="680"/>
      <c r="AA30" s="680"/>
      <c r="AB30" s="680"/>
      <c r="AC30" s="680"/>
      <c r="AD30" s="680"/>
      <c r="AE30" s="680"/>
      <c r="AF30" s="680"/>
      <c r="AG30" s="681"/>
    </row>
    <row r="31" spans="2:33" ht="16.5" customHeight="1">
      <c r="B31" s="673"/>
      <c r="C31" s="674"/>
      <c r="D31" s="674"/>
      <c r="E31" s="674"/>
      <c r="F31" s="674"/>
      <c r="G31" s="674"/>
      <c r="H31" s="674"/>
      <c r="I31" s="674"/>
      <c r="J31" s="675"/>
      <c r="K31" s="676"/>
      <c r="L31" s="677"/>
      <c r="M31" s="677"/>
      <c r="N31" s="677"/>
      <c r="O31" s="677"/>
      <c r="P31" s="677"/>
      <c r="Q31" s="677"/>
      <c r="R31" s="678"/>
      <c r="S31" s="679"/>
      <c r="T31" s="680"/>
      <c r="U31" s="680"/>
      <c r="V31" s="680"/>
      <c r="W31" s="680"/>
      <c r="X31" s="680"/>
      <c r="Y31" s="680"/>
      <c r="Z31" s="680"/>
      <c r="AA31" s="680"/>
      <c r="AB31" s="680"/>
      <c r="AC31" s="680"/>
      <c r="AD31" s="680"/>
      <c r="AE31" s="680"/>
      <c r="AF31" s="680"/>
      <c r="AG31" s="681"/>
    </row>
    <row r="32" spans="2:33" ht="16.5" customHeight="1">
      <c r="B32" s="673"/>
      <c r="C32" s="674"/>
      <c r="D32" s="674"/>
      <c r="E32" s="674"/>
      <c r="F32" s="674"/>
      <c r="G32" s="674"/>
      <c r="H32" s="674"/>
      <c r="I32" s="674"/>
      <c r="J32" s="675"/>
      <c r="K32" s="676"/>
      <c r="L32" s="677"/>
      <c r="M32" s="677"/>
      <c r="N32" s="677"/>
      <c r="O32" s="677"/>
      <c r="P32" s="677"/>
      <c r="Q32" s="677"/>
      <c r="R32" s="678"/>
      <c r="S32" s="679"/>
      <c r="T32" s="680"/>
      <c r="U32" s="680"/>
      <c r="V32" s="680"/>
      <c r="W32" s="680"/>
      <c r="X32" s="680"/>
      <c r="Y32" s="680"/>
      <c r="Z32" s="680"/>
      <c r="AA32" s="680"/>
      <c r="AB32" s="680"/>
      <c r="AC32" s="680"/>
      <c r="AD32" s="680"/>
      <c r="AE32" s="680"/>
      <c r="AF32" s="680"/>
      <c r="AG32" s="681"/>
    </row>
    <row r="33" spans="2:43" ht="16.5" customHeight="1">
      <c r="B33" s="673"/>
      <c r="C33" s="674"/>
      <c r="D33" s="674"/>
      <c r="E33" s="674"/>
      <c r="F33" s="674"/>
      <c r="G33" s="674"/>
      <c r="H33" s="674"/>
      <c r="I33" s="674"/>
      <c r="J33" s="675"/>
      <c r="K33" s="676"/>
      <c r="L33" s="677"/>
      <c r="M33" s="677"/>
      <c r="N33" s="677"/>
      <c r="O33" s="677"/>
      <c r="P33" s="677"/>
      <c r="Q33" s="677"/>
      <c r="R33" s="678"/>
      <c r="S33" s="679"/>
      <c r="T33" s="680"/>
      <c r="U33" s="680"/>
      <c r="V33" s="680"/>
      <c r="W33" s="680"/>
      <c r="X33" s="680"/>
      <c r="Y33" s="680"/>
      <c r="Z33" s="680"/>
      <c r="AA33" s="680"/>
      <c r="AB33" s="680"/>
      <c r="AC33" s="680"/>
      <c r="AD33" s="680"/>
      <c r="AE33" s="680"/>
      <c r="AF33" s="680"/>
      <c r="AG33" s="681"/>
      <c r="AQ33" s="97"/>
    </row>
    <row r="34" spans="2:33" ht="16.5" customHeight="1">
      <c r="B34" s="673"/>
      <c r="C34" s="674"/>
      <c r="D34" s="674"/>
      <c r="E34" s="674"/>
      <c r="F34" s="674"/>
      <c r="G34" s="674"/>
      <c r="H34" s="674"/>
      <c r="I34" s="674"/>
      <c r="J34" s="675"/>
      <c r="K34" s="676"/>
      <c r="L34" s="677"/>
      <c r="M34" s="677"/>
      <c r="N34" s="677"/>
      <c r="O34" s="677"/>
      <c r="P34" s="677"/>
      <c r="Q34" s="677"/>
      <c r="R34" s="678"/>
      <c r="S34" s="679"/>
      <c r="T34" s="680"/>
      <c r="U34" s="680"/>
      <c r="V34" s="680"/>
      <c r="W34" s="680"/>
      <c r="X34" s="680"/>
      <c r="Y34" s="680"/>
      <c r="Z34" s="680"/>
      <c r="AA34" s="680"/>
      <c r="AB34" s="680"/>
      <c r="AC34" s="680"/>
      <c r="AD34" s="680"/>
      <c r="AE34" s="680"/>
      <c r="AF34" s="680"/>
      <c r="AG34" s="681"/>
    </row>
    <row r="35" spans="2:33" ht="16.5" customHeight="1">
      <c r="B35" s="673"/>
      <c r="C35" s="674"/>
      <c r="D35" s="674"/>
      <c r="E35" s="674"/>
      <c r="F35" s="674"/>
      <c r="G35" s="674"/>
      <c r="H35" s="674"/>
      <c r="I35" s="674"/>
      <c r="J35" s="675"/>
      <c r="K35" s="676"/>
      <c r="L35" s="677"/>
      <c r="M35" s="677"/>
      <c r="N35" s="677"/>
      <c r="O35" s="677"/>
      <c r="P35" s="677"/>
      <c r="Q35" s="677"/>
      <c r="R35" s="678"/>
      <c r="S35" s="679"/>
      <c r="T35" s="680"/>
      <c r="U35" s="680"/>
      <c r="V35" s="680"/>
      <c r="W35" s="680"/>
      <c r="X35" s="680"/>
      <c r="Y35" s="680"/>
      <c r="Z35" s="680"/>
      <c r="AA35" s="680"/>
      <c r="AB35" s="680"/>
      <c r="AC35" s="680"/>
      <c r="AD35" s="680"/>
      <c r="AE35" s="680"/>
      <c r="AF35" s="680"/>
      <c r="AG35" s="681"/>
    </row>
    <row r="36" spans="2:33" ht="16.5" customHeight="1">
      <c r="B36" s="673"/>
      <c r="C36" s="674"/>
      <c r="D36" s="674"/>
      <c r="E36" s="674"/>
      <c r="F36" s="674"/>
      <c r="G36" s="674"/>
      <c r="H36" s="674"/>
      <c r="I36" s="674"/>
      <c r="J36" s="675"/>
      <c r="K36" s="676"/>
      <c r="L36" s="677"/>
      <c r="M36" s="677"/>
      <c r="N36" s="677"/>
      <c r="O36" s="677"/>
      <c r="P36" s="677"/>
      <c r="Q36" s="677"/>
      <c r="R36" s="678"/>
      <c r="S36" s="679"/>
      <c r="T36" s="680"/>
      <c r="U36" s="680"/>
      <c r="V36" s="680"/>
      <c r="W36" s="680"/>
      <c r="X36" s="680"/>
      <c r="Y36" s="680"/>
      <c r="Z36" s="680"/>
      <c r="AA36" s="680"/>
      <c r="AB36" s="680"/>
      <c r="AC36" s="680"/>
      <c r="AD36" s="680"/>
      <c r="AE36" s="680"/>
      <c r="AF36" s="680"/>
      <c r="AG36" s="681"/>
    </row>
    <row r="37" spans="2:33" ht="16.5" customHeight="1">
      <c r="B37" s="673"/>
      <c r="C37" s="674"/>
      <c r="D37" s="674"/>
      <c r="E37" s="674"/>
      <c r="F37" s="674"/>
      <c r="G37" s="674"/>
      <c r="H37" s="674"/>
      <c r="I37" s="674"/>
      <c r="J37" s="675"/>
      <c r="K37" s="676"/>
      <c r="L37" s="677"/>
      <c r="M37" s="677"/>
      <c r="N37" s="677"/>
      <c r="O37" s="677"/>
      <c r="P37" s="677"/>
      <c r="Q37" s="677"/>
      <c r="R37" s="678"/>
      <c r="S37" s="679"/>
      <c r="T37" s="680"/>
      <c r="U37" s="680"/>
      <c r="V37" s="680"/>
      <c r="W37" s="680"/>
      <c r="X37" s="680"/>
      <c r="Y37" s="680"/>
      <c r="Z37" s="680"/>
      <c r="AA37" s="680"/>
      <c r="AB37" s="680"/>
      <c r="AC37" s="680"/>
      <c r="AD37" s="680"/>
      <c r="AE37" s="680"/>
      <c r="AF37" s="680"/>
      <c r="AG37" s="681"/>
    </row>
    <row r="38" spans="2:33" ht="16.5" customHeight="1">
      <c r="B38" s="673"/>
      <c r="C38" s="674"/>
      <c r="D38" s="674"/>
      <c r="E38" s="674"/>
      <c r="F38" s="674"/>
      <c r="G38" s="674"/>
      <c r="H38" s="674"/>
      <c r="I38" s="674"/>
      <c r="J38" s="675"/>
      <c r="K38" s="676"/>
      <c r="L38" s="677"/>
      <c r="M38" s="677"/>
      <c r="N38" s="677"/>
      <c r="O38" s="677"/>
      <c r="P38" s="677"/>
      <c r="Q38" s="677"/>
      <c r="R38" s="678"/>
      <c r="S38" s="679"/>
      <c r="T38" s="680"/>
      <c r="U38" s="680"/>
      <c r="V38" s="680"/>
      <c r="W38" s="680"/>
      <c r="X38" s="680"/>
      <c r="Y38" s="680"/>
      <c r="Z38" s="680"/>
      <c r="AA38" s="680"/>
      <c r="AB38" s="680"/>
      <c r="AC38" s="680"/>
      <c r="AD38" s="680"/>
      <c r="AE38" s="680"/>
      <c r="AF38" s="680"/>
      <c r="AG38" s="681"/>
    </row>
    <row r="39" spans="2:33" ht="16.5" customHeight="1">
      <c r="B39" s="673"/>
      <c r="C39" s="674"/>
      <c r="D39" s="674"/>
      <c r="E39" s="674"/>
      <c r="F39" s="674"/>
      <c r="G39" s="674"/>
      <c r="H39" s="674"/>
      <c r="I39" s="674"/>
      <c r="J39" s="675"/>
      <c r="K39" s="676"/>
      <c r="L39" s="677"/>
      <c r="M39" s="677"/>
      <c r="N39" s="677"/>
      <c r="O39" s="677"/>
      <c r="P39" s="677"/>
      <c r="Q39" s="677"/>
      <c r="R39" s="678"/>
      <c r="S39" s="679"/>
      <c r="T39" s="680"/>
      <c r="U39" s="680"/>
      <c r="V39" s="680"/>
      <c r="W39" s="680"/>
      <c r="X39" s="680"/>
      <c r="Y39" s="680"/>
      <c r="Z39" s="680"/>
      <c r="AA39" s="680"/>
      <c r="AB39" s="680"/>
      <c r="AC39" s="680"/>
      <c r="AD39" s="680"/>
      <c r="AE39" s="680"/>
      <c r="AF39" s="680"/>
      <c r="AG39" s="681"/>
    </row>
    <row r="40" spans="2:33" ht="16.5" customHeight="1" thickBot="1">
      <c r="B40" s="630" t="s">
        <v>112</v>
      </c>
      <c r="C40" s="630"/>
      <c r="D40" s="630"/>
      <c r="E40" s="630"/>
      <c r="F40" s="630"/>
      <c r="G40" s="630"/>
      <c r="H40" s="630"/>
      <c r="I40" s="630"/>
      <c r="J40" s="630"/>
      <c r="K40" s="682">
        <f>SUM(K20:R39)</f>
        <v>0</v>
      </c>
      <c r="L40" s="682"/>
      <c r="M40" s="682"/>
      <c r="N40" s="682"/>
      <c r="O40" s="682"/>
      <c r="P40" s="682"/>
      <c r="Q40" s="682"/>
      <c r="R40" s="682"/>
      <c r="S40" s="632"/>
      <c r="T40" s="633"/>
      <c r="U40" s="633"/>
      <c r="V40" s="633"/>
      <c r="W40" s="633"/>
      <c r="X40" s="633"/>
      <c r="Y40" s="633"/>
      <c r="Z40" s="633"/>
      <c r="AA40" s="633"/>
      <c r="AB40" s="633"/>
      <c r="AC40" s="633"/>
      <c r="AD40" s="633"/>
      <c r="AE40" s="633"/>
      <c r="AF40" s="633"/>
      <c r="AG40" s="634"/>
    </row>
    <row r="41" spans="2:33" ht="16.5" customHeight="1" thickTop="1">
      <c r="B41" s="513" t="s">
        <v>181</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5"/>
    </row>
    <row r="42" spans="2:33" ht="16.5" customHeight="1">
      <c r="B42" s="69" t="s">
        <v>7</v>
      </c>
      <c r="C42" s="70"/>
      <c r="D42" s="70"/>
      <c r="E42" s="70"/>
      <c r="F42" s="70"/>
      <c r="G42" s="70"/>
      <c r="H42" s="70"/>
      <c r="I42" s="70"/>
      <c r="J42" s="71"/>
      <c r="K42" s="69" t="s">
        <v>8</v>
      </c>
      <c r="L42" s="70"/>
      <c r="M42" s="70"/>
      <c r="N42" s="70"/>
      <c r="O42" s="70"/>
      <c r="P42" s="70"/>
      <c r="Q42" s="71"/>
      <c r="R42" s="69" t="s">
        <v>9</v>
      </c>
      <c r="S42" s="71"/>
      <c r="T42" s="69" t="s">
        <v>10</v>
      </c>
      <c r="U42" s="70"/>
      <c r="V42" s="70"/>
      <c r="W42" s="71"/>
      <c r="X42" s="613" t="s">
        <v>5</v>
      </c>
      <c r="Y42" s="614"/>
      <c r="Z42" s="614"/>
      <c r="AA42" s="614"/>
      <c r="AB42" s="615"/>
      <c r="AC42" s="510" t="s">
        <v>15</v>
      </c>
      <c r="AD42" s="511"/>
      <c r="AE42" s="511"/>
      <c r="AF42" s="511"/>
      <c r="AG42" s="512"/>
    </row>
    <row r="43" spans="2:33" ht="16.5" customHeight="1">
      <c r="B43" s="661"/>
      <c r="C43" s="662"/>
      <c r="D43" s="662"/>
      <c r="E43" s="662"/>
      <c r="F43" s="662"/>
      <c r="G43" s="662"/>
      <c r="H43" s="662"/>
      <c r="I43" s="662"/>
      <c r="J43" s="663"/>
      <c r="K43" s="661"/>
      <c r="L43" s="662"/>
      <c r="M43" s="662"/>
      <c r="N43" s="662"/>
      <c r="O43" s="662"/>
      <c r="P43" s="662"/>
      <c r="Q43" s="663"/>
      <c r="R43" s="661"/>
      <c r="S43" s="663"/>
      <c r="T43" s="664"/>
      <c r="U43" s="665"/>
      <c r="V43" s="665"/>
      <c r="W43" s="666"/>
      <c r="X43" s="667">
        <f aca="true" t="shared" si="0" ref="X43:X48">R43*T43</f>
        <v>0</v>
      </c>
      <c r="Y43" s="668"/>
      <c r="Z43" s="668"/>
      <c r="AA43" s="668"/>
      <c r="AB43" s="669"/>
      <c r="AC43" s="670"/>
      <c r="AD43" s="671"/>
      <c r="AE43" s="671"/>
      <c r="AF43" s="671"/>
      <c r="AG43" s="672"/>
    </row>
    <row r="44" spans="2:33" ht="16.5" customHeight="1">
      <c r="B44" s="661"/>
      <c r="C44" s="662"/>
      <c r="D44" s="662"/>
      <c r="E44" s="662"/>
      <c r="F44" s="662"/>
      <c r="G44" s="662"/>
      <c r="H44" s="662"/>
      <c r="I44" s="662"/>
      <c r="J44" s="663"/>
      <c r="K44" s="661"/>
      <c r="L44" s="662"/>
      <c r="M44" s="662"/>
      <c r="N44" s="662"/>
      <c r="O44" s="662"/>
      <c r="P44" s="662"/>
      <c r="Q44" s="663"/>
      <c r="R44" s="661"/>
      <c r="S44" s="663"/>
      <c r="T44" s="664"/>
      <c r="U44" s="665"/>
      <c r="V44" s="665"/>
      <c r="W44" s="666"/>
      <c r="X44" s="667">
        <f t="shared" si="0"/>
        <v>0</v>
      </c>
      <c r="Y44" s="668"/>
      <c r="Z44" s="668"/>
      <c r="AA44" s="668"/>
      <c r="AB44" s="669"/>
      <c r="AC44" s="670"/>
      <c r="AD44" s="671"/>
      <c r="AE44" s="671"/>
      <c r="AF44" s="671"/>
      <c r="AG44" s="672"/>
    </row>
    <row r="45" spans="2:33" ht="16.5" customHeight="1">
      <c r="B45" s="661"/>
      <c r="C45" s="662"/>
      <c r="D45" s="662"/>
      <c r="E45" s="662"/>
      <c r="F45" s="662"/>
      <c r="G45" s="662"/>
      <c r="H45" s="662"/>
      <c r="I45" s="662"/>
      <c r="J45" s="663"/>
      <c r="K45" s="661"/>
      <c r="L45" s="662"/>
      <c r="M45" s="662"/>
      <c r="N45" s="662"/>
      <c r="O45" s="662"/>
      <c r="P45" s="662"/>
      <c r="Q45" s="663"/>
      <c r="R45" s="661"/>
      <c r="S45" s="663"/>
      <c r="T45" s="664"/>
      <c r="U45" s="665"/>
      <c r="V45" s="665"/>
      <c r="W45" s="666"/>
      <c r="X45" s="667">
        <f t="shared" si="0"/>
        <v>0</v>
      </c>
      <c r="Y45" s="668"/>
      <c r="Z45" s="668"/>
      <c r="AA45" s="668"/>
      <c r="AB45" s="669"/>
      <c r="AC45" s="670"/>
      <c r="AD45" s="671"/>
      <c r="AE45" s="671"/>
      <c r="AF45" s="671"/>
      <c r="AG45" s="672"/>
    </row>
    <row r="46" spans="2:33" ht="16.5" customHeight="1">
      <c r="B46" s="661"/>
      <c r="C46" s="662"/>
      <c r="D46" s="662"/>
      <c r="E46" s="662"/>
      <c r="F46" s="662"/>
      <c r="G46" s="662"/>
      <c r="H46" s="662"/>
      <c r="I46" s="662"/>
      <c r="J46" s="663"/>
      <c r="K46" s="661"/>
      <c r="L46" s="662"/>
      <c r="M46" s="662"/>
      <c r="N46" s="662"/>
      <c r="O46" s="662"/>
      <c r="P46" s="662"/>
      <c r="Q46" s="663"/>
      <c r="R46" s="661"/>
      <c r="S46" s="663"/>
      <c r="T46" s="664"/>
      <c r="U46" s="665"/>
      <c r="V46" s="665"/>
      <c r="W46" s="666"/>
      <c r="X46" s="667">
        <f t="shared" si="0"/>
        <v>0</v>
      </c>
      <c r="Y46" s="668"/>
      <c r="Z46" s="668"/>
      <c r="AA46" s="668"/>
      <c r="AB46" s="669"/>
      <c r="AC46" s="670"/>
      <c r="AD46" s="671"/>
      <c r="AE46" s="671"/>
      <c r="AF46" s="671"/>
      <c r="AG46" s="672"/>
    </row>
    <row r="47" spans="2:33" ht="16.5" customHeight="1">
      <c r="B47" s="661"/>
      <c r="C47" s="662"/>
      <c r="D47" s="662"/>
      <c r="E47" s="662"/>
      <c r="F47" s="662"/>
      <c r="G47" s="662"/>
      <c r="H47" s="662"/>
      <c r="I47" s="662"/>
      <c r="J47" s="663"/>
      <c r="K47" s="661"/>
      <c r="L47" s="662"/>
      <c r="M47" s="662"/>
      <c r="N47" s="662"/>
      <c r="O47" s="662"/>
      <c r="P47" s="662"/>
      <c r="Q47" s="663"/>
      <c r="R47" s="661"/>
      <c r="S47" s="663"/>
      <c r="T47" s="664"/>
      <c r="U47" s="665"/>
      <c r="V47" s="665"/>
      <c r="W47" s="666"/>
      <c r="X47" s="667">
        <f t="shared" si="0"/>
        <v>0</v>
      </c>
      <c r="Y47" s="668"/>
      <c r="Z47" s="668"/>
      <c r="AA47" s="668"/>
      <c r="AB47" s="669"/>
      <c r="AC47" s="670"/>
      <c r="AD47" s="671"/>
      <c r="AE47" s="671"/>
      <c r="AF47" s="671"/>
      <c r="AG47" s="672"/>
    </row>
    <row r="48" spans="2:33" ht="16.5" customHeight="1">
      <c r="B48" s="649"/>
      <c r="C48" s="650"/>
      <c r="D48" s="650"/>
      <c r="E48" s="650"/>
      <c r="F48" s="650"/>
      <c r="G48" s="650"/>
      <c r="H48" s="650"/>
      <c r="I48" s="650"/>
      <c r="J48" s="651"/>
      <c r="K48" s="649"/>
      <c r="L48" s="650"/>
      <c r="M48" s="650"/>
      <c r="N48" s="650"/>
      <c r="O48" s="650"/>
      <c r="P48" s="650"/>
      <c r="Q48" s="651"/>
      <c r="R48" s="649"/>
      <c r="S48" s="651"/>
      <c r="T48" s="652"/>
      <c r="U48" s="653"/>
      <c r="V48" s="653"/>
      <c r="W48" s="654"/>
      <c r="X48" s="655">
        <f t="shared" si="0"/>
        <v>0</v>
      </c>
      <c r="Y48" s="656"/>
      <c r="Z48" s="656"/>
      <c r="AA48" s="656"/>
      <c r="AB48" s="657"/>
      <c r="AC48" s="658"/>
      <c r="AD48" s="659"/>
      <c r="AE48" s="659"/>
      <c r="AF48" s="659"/>
      <c r="AG48" s="660"/>
    </row>
    <row r="49" spans="2:33" ht="16.5" customHeight="1">
      <c r="B49" s="593" t="s">
        <v>11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row>
    <row r="50" spans="2:33" ht="16.5" customHeight="1">
      <c r="B50" s="592" t="s">
        <v>12</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2024-04-15T05:19:58Z</cp:lastPrinted>
  <dcterms:created xsi:type="dcterms:W3CDTF">2015-02-23T09:12:20Z</dcterms:created>
  <dcterms:modified xsi:type="dcterms:W3CDTF">2024-05-14T01:49:01Z</dcterms:modified>
  <cp:category/>
  <cp:version/>
  <cp:contentType/>
  <cp:contentStatus/>
</cp:coreProperties>
</file>