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95" windowWidth="21375" windowHeight="10815" tabRatio="732" activeTab="0"/>
  </bookViews>
  <sheets>
    <sheet name="【様式第３】" sheetId="1" r:id="rId1"/>
    <sheet name="協会使用シート" sheetId="2" state="hidden" r:id="rId2"/>
    <sheet name="換算係数" sheetId="3" state="hidden" r:id="rId3"/>
  </sheets>
  <definedNames>
    <definedName name="_xlnm.Print_Area" localSheetId="0">'【様式第３】'!$B$1:$D$57</definedName>
    <definedName name="_xlnm.Print_Titles" localSheetId="0">'【様式第３】'!$1:$4</definedName>
    <definedName name="エネルギー種類">'換算係数'!$B$3:$B$32</definedName>
    <definedName name="換算係数">'換算係数'!$B$3:$E$32</definedName>
  </definedNames>
  <calcPr fullCalcOnLoad="1"/>
</workbook>
</file>

<file path=xl/sharedStrings.xml><?xml version="1.0" encoding="utf-8"?>
<sst xmlns="http://schemas.openxmlformats.org/spreadsheetml/2006/main" count="225" uniqueCount="133">
  <si>
    <t>消費電力量</t>
  </si>
  <si>
    <t>発熱量</t>
  </si>
  <si>
    <t>炭素</t>
  </si>
  <si>
    <t>換算係数</t>
  </si>
  <si>
    <t>排出係数</t>
  </si>
  <si>
    <t>原油(コンデンセートを除く。)</t>
  </si>
  <si>
    <t>kL</t>
  </si>
  <si>
    <t>tCO2/kL</t>
  </si>
  <si>
    <t>GJ/kL</t>
  </si>
  <si>
    <t>tC/GJ</t>
  </si>
  <si>
    <t>コンデンセート(NGL)</t>
  </si>
  <si>
    <t>ガソリン</t>
  </si>
  <si>
    <t>ナフサ</t>
  </si>
  <si>
    <t>灯油</t>
  </si>
  <si>
    <t>軽油</t>
  </si>
  <si>
    <t>Ａ重油</t>
  </si>
  <si>
    <t>Ｂ・Ｃ重油</t>
  </si>
  <si>
    <t>石油アスファルト</t>
  </si>
  <si>
    <t>t</t>
  </si>
  <si>
    <t>tCO2/t</t>
  </si>
  <si>
    <t>GJ/t</t>
  </si>
  <si>
    <t>石油コークス</t>
  </si>
  <si>
    <t>液化石油ガス(ＬＰＧ)</t>
  </si>
  <si>
    <t>石油系炭化水素ガス</t>
  </si>
  <si>
    <t>千m3</t>
  </si>
  <si>
    <t>tCO2/千m3</t>
  </si>
  <si>
    <t>GJ/千m3</t>
  </si>
  <si>
    <t>液化天然ガス（ＬＮＧ）</t>
  </si>
  <si>
    <t>その他可燃性天然ガス</t>
  </si>
  <si>
    <t>原料炭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</si>
  <si>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</si>
  <si>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</si>
  <si>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</si>
  <si>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</si>
  <si>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</si>
  <si>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</si>
  <si>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</si>
  <si>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都市ガス</t>
  </si>
  <si>
    <t>産業用蒸気</t>
  </si>
  <si>
    <t>GJ</t>
  </si>
  <si>
    <t>tCO2/GJ</t>
  </si>
  <si>
    <t>産業用以外の蒸気</t>
  </si>
  <si>
    <t>温水</t>
  </si>
  <si>
    <t>冷水</t>
  </si>
  <si>
    <t>千KWh</t>
  </si>
  <si>
    <t>tCO2/千kWh</t>
  </si>
  <si>
    <t>（エネルギー種類を選んでください）</t>
  </si>
  <si>
    <t>事業者名/共同事業者/実施地域/実施場所</t>
  </si>
  <si>
    <t>公益性</t>
  </si>
  <si>
    <t>投資回収年数</t>
  </si>
  <si>
    <t>目的</t>
  </si>
  <si>
    <t>【自己負担額】</t>
  </si>
  <si>
    <t>【削減コスト】</t>
  </si>
  <si>
    <t>自己負担額/削減コスト</t>
  </si>
  <si>
    <t>【モデル・実証的性格】</t>
  </si>
  <si>
    <t>モデル・実証的性格/波及効果</t>
  </si>
  <si>
    <t>【波及効果】</t>
  </si>
  <si>
    <t>イニシャルコスト</t>
  </si>
  <si>
    <t>【CO2削減量】</t>
  </si>
  <si>
    <t>【法定耐用年数】</t>
  </si>
  <si>
    <t>算定方法</t>
  </si>
  <si>
    <t>今後の活用</t>
  </si>
  <si>
    <t>災害時非常時</t>
  </si>
  <si>
    <t>環境対策への取組</t>
  </si>
  <si>
    <t>【総事業費】</t>
  </si>
  <si>
    <t>補助金額（事業全体）</t>
  </si>
  <si>
    <t>【補助対象経費】</t>
  </si>
  <si>
    <t>【補助金所要額】</t>
  </si>
  <si>
    <t>【補助基本額】</t>
  </si>
  <si>
    <t>【実施体制】</t>
  </si>
  <si>
    <t>【資金計画】</t>
  </si>
  <si>
    <t>【他の補助金との関係】</t>
  </si>
  <si>
    <t>【設備の保守計画】</t>
  </si>
  <si>
    <t>補助金額（H28のみ）</t>
  </si>
  <si>
    <t>実施体制・資金計画・保守計画</t>
  </si>
  <si>
    <t>概観寸法</t>
  </si>
  <si>
    <t>全長</t>
  </si>
  <si>
    <t>全幅</t>
  </si>
  <si>
    <t>全高</t>
  </si>
  <si>
    <t>最低地上高</t>
  </si>
  <si>
    <t>タイヤサイズ</t>
  </si>
  <si>
    <t>軸間距離</t>
  </si>
  <si>
    <t>トレッド前／後</t>
  </si>
  <si>
    <t>車両重量</t>
  </si>
  <si>
    <t>性能</t>
  </si>
  <si>
    <t>最高速度</t>
  </si>
  <si>
    <t>最小回転半径</t>
  </si>
  <si>
    <t>登降坂性能</t>
  </si>
  <si>
    <t>ブレーキ方式</t>
  </si>
  <si>
    <t>パーキングブレーキ方式</t>
  </si>
  <si>
    <t>サスペンション　前／後</t>
  </si>
  <si>
    <t>ステアリング</t>
  </si>
  <si>
    <t>モーター</t>
  </si>
  <si>
    <t>モーターの種類</t>
  </si>
  <si>
    <t>最大出力</t>
  </si>
  <si>
    <t>最大トルク</t>
  </si>
  <si>
    <t>駆動方式</t>
  </si>
  <si>
    <t>バッテリー</t>
  </si>
  <si>
    <t>バッテリーのタイプ</t>
  </si>
  <si>
    <t>定格電圧</t>
  </si>
  <si>
    <t>定格出力</t>
  </si>
  <si>
    <t>バッテリーの容量</t>
  </si>
  <si>
    <t>交流入力電源</t>
  </si>
  <si>
    <t>入力電圧</t>
  </si>
  <si>
    <t>充電時間</t>
  </si>
  <si>
    <t>オプション機能</t>
  </si>
  <si>
    <t>自由記載</t>
  </si>
  <si>
    <t>担当者</t>
  </si>
  <si>
    <t>その他</t>
  </si>
  <si>
    <t>ご担当者名：</t>
  </si>
  <si>
    <t>　　　部　　　署：</t>
  </si>
  <si>
    <t>電　　　話：</t>
  </si>
  <si>
    <t>メ　ー　ル：</t>
  </si>
  <si>
    <t>車両製造事業者名</t>
  </si>
  <si>
    <t>型式・名称</t>
  </si>
  <si>
    <t>通称名</t>
  </si>
  <si>
    <t>乗車定員</t>
  </si>
  <si>
    <t>ナンバー登録の種類</t>
  </si>
  <si>
    <t>車両価格（税別）</t>
  </si>
  <si>
    <t>登録希望車両の基本仕様に係る情報</t>
  </si>
  <si>
    <t>項　目</t>
  </si>
  <si>
    <t>充電器</t>
  </si>
  <si>
    <t>充電方式</t>
  </si>
  <si>
    <t>添付資料一覧
（資料番号及び名称を記載）</t>
  </si>
  <si>
    <t>車両重量（空車時）　単位：ｔ</t>
  </si>
  <si>
    <t>【様式第３】</t>
  </si>
  <si>
    <t>内　　容</t>
  </si>
  <si>
    <t>一充電
走行距離</t>
  </si>
  <si>
    <t>電費(kWh/km) ※空車時</t>
  </si>
  <si>
    <t>電費(kWh/km) ※最大定員乗車時</t>
  </si>
  <si>
    <t>車両製造事業者担当者連絡先</t>
  </si>
  <si>
    <t>車両総重量（最大定員乗車時）　単位：ｔ</t>
  </si>
  <si>
    <r>
      <t xml:space="preserve">                                    </t>
    </r>
    <r>
      <rPr>
        <sz val="12"/>
        <color indexed="55"/>
        <rFont val="ＭＳ 明朝"/>
        <family val="1"/>
      </rPr>
      <t xml:space="preserve">   Ver1.1  2019/4/10</t>
    </r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</si>
</sst>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&quot;円&quot;"/>
    <numFmt numFmtId="178" formatCode="&quot;¥&quot;#,##0_);[Red]\(&quot;¥&quot;#,##0\)"/>
    <numFmt numFmtId="179" formatCode="0.000"/>
    <numFmt numFmtId="180" formatCode="#,##0.0;[Red]\-#,##0.0"/>
    <numFmt numFmtId="181" formatCode="#,###.#&quot;年&quot;"/>
    <numFmt numFmtId="182" formatCode="#,###&quot;円／ＣＯ２トン&quot;"/>
    <numFmt numFmtId="183" formatCode="#,###"/>
    <numFmt numFmtId="184" formatCode="#,###,&quot;千円&quot;"/>
    <numFmt numFmtId="185" formatCode="#,###&quot;円／ｔＣＯ２&quot;"/>
    <numFmt numFmtId="186" formatCode="#,###&quot;円／ｔCO2&quot;"/>
    <numFmt numFmtId="187" formatCode="[$-411]ge\.m\.d;@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yyyy&quot;年&quot;m&quot;月&quot;;@"/>
    <numFmt numFmtId="194" formatCode="&quot;郵便番号&quot;\,General"/>
    <numFmt numFmtId="195" formatCode="&quot;郵便番号&quot;\,@"/>
    <numFmt numFmtId="196" formatCode="&quot;郵便番号&quot;@"/>
    <numFmt numFmtId="197" formatCode="&quot;住　所&quot;@"/>
    <numFmt numFmtId="198" formatCode="&quot;住所&quot;\,General"/>
    <numFmt numFmtId="199" formatCode="&quot;住所&quot;General"/>
    <numFmt numFmtId="200" formatCode="&quot;住　　所　&quot;@"/>
    <numFmt numFmtId="201" formatCode="&quot;氏名又は名称　&quot;@"/>
    <numFmt numFmtId="202" formatCode="&quot;住　　　　所　&quot;@"/>
    <numFmt numFmtId="203" formatCode="&quot;代表者の職・氏名　&quot;@"/>
    <numFmt numFmtId="204" formatCode="&quot;代表者の職・氏名　&quot;@\ \ \ \ &quot;印&quot;"/>
    <numFmt numFmtId="205" formatCode="&quot;代表者の職・氏名　&quot;@\ \ \ \ \ &quot;印&quot;"/>
    <numFmt numFmtId="206" formatCode="General&quot;　　印&quot;"/>
    <numFmt numFmtId="207" formatCode="m/d;@"/>
    <numFmt numFmtId="208" formatCode="mmm\-yyyy"/>
    <numFmt numFmtId="209" formatCode="0_);[Red]\(0\)"/>
    <numFmt numFmtId="210" formatCode="#,###&quot;円／ｔ-CO2&quot;"/>
    <numFmt numFmtId="211" formatCode="#,###&quot;ｔ-CO2&quot;"/>
    <numFmt numFmtId="212" formatCode="#,###&quot;ｔ-CO2/年&quot;"/>
    <numFmt numFmtId="213" formatCode="#,###&quot;円/ｔ-CO2&quot;"/>
    <numFmt numFmtId="214" formatCode="#,###&quot;年&quot;"/>
    <numFmt numFmtId="215" formatCode="[$-F800]dddd\,\ mmmm\ dd\,\ yyyy"/>
    <numFmt numFmtId="216" formatCode="#,###.##&quot;年&quot;"/>
    <numFmt numFmtId="217" formatCode="#,###.0&quot;ｔ-CO2&quot;"/>
    <numFmt numFmtId="218" formatCode="#,###.0&quot;年&quot;"/>
    <numFmt numFmtId="219" formatCode="#,###&quot;円/年&quot;"/>
    <numFmt numFmtId="220" formatCode="#,###.#0&quot;ｔ-CO2&quot;"/>
    <numFmt numFmtId="221" formatCode="[$-411]ggge&quot;年&quot;m&quot;月&quot;d&quot;日&quot;;@"/>
    <numFmt numFmtId="222" formatCode="[=0]&quot;&quot;;General"/>
    <numFmt numFmtId="223" formatCode="#,###.#0&quot;ｔ-CO2/年&quot;"/>
    <numFmt numFmtId="224" formatCode="&quot;〒&quot;000\-0000"/>
    <numFmt numFmtId="225" formatCode="#,###.#0&quot;kl/car/km&quot;"/>
    <numFmt numFmtId="226" formatCode="#,###&quot;人&quot;"/>
    <numFmt numFmtId="227" formatCode="\,###,###,###&quot;円&quot;"/>
    <numFmt numFmtId="228" formatCode="#,###.0&quot;ｔ&quot;"/>
    <numFmt numFmtId="229" formatCode="#,###.0&quot;kWh/km&quot;"/>
    <numFmt numFmtId="230" formatCode="#,###.0&quot;km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5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16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5" tint="-0.4999699890613556"/>
      <name val="ＭＳ 明朝"/>
      <family val="1"/>
    </font>
    <font>
      <sz val="12"/>
      <color theme="1"/>
      <name val="ＭＳ 明朝"/>
      <family val="1"/>
    </font>
    <font>
      <sz val="12"/>
      <color rgb="FFFF0000"/>
      <name val="ＭＳ 明朝"/>
      <family val="1"/>
    </font>
    <font>
      <sz val="14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33" borderId="0" xfId="64" applyFont="1" applyFill="1" applyProtection="1">
      <alignment vertical="center"/>
      <protection/>
    </xf>
    <xf numFmtId="0" fontId="4" fillId="33" borderId="10" xfId="64" applyFont="1" applyFill="1" applyBorder="1" applyProtection="1">
      <alignment vertical="center"/>
      <protection/>
    </xf>
    <xf numFmtId="40" fontId="4" fillId="33" borderId="10" xfId="52" applyNumberFormat="1" applyFont="1" applyFill="1" applyBorder="1" applyAlignment="1" applyProtection="1">
      <alignment vertical="center"/>
      <protection/>
    </xf>
    <xf numFmtId="0" fontId="4" fillId="34" borderId="10" xfId="64" applyFont="1" applyFill="1" applyBorder="1" applyProtection="1">
      <alignment vertical="center"/>
      <protection locked="0"/>
    </xf>
    <xf numFmtId="179" fontId="4" fillId="33" borderId="10" xfId="64" applyNumberFormat="1" applyFont="1" applyFill="1" applyBorder="1" applyProtection="1">
      <alignment vertical="center"/>
      <protection/>
    </xf>
    <xf numFmtId="179" fontId="4" fillId="34" borderId="10" xfId="64" applyNumberFormat="1" applyFont="1" applyFill="1" applyBorder="1" applyProtection="1">
      <alignment vertical="center"/>
      <protection locked="0"/>
    </xf>
    <xf numFmtId="179" fontId="4" fillId="33" borderId="0" xfId="64" applyNumberFormat="1" applyFont="1" applyFill="1" applyProtection="1">
      <alignment vertical="center"/>
      <protection/>
    </xf>
    <xf numFmtId="0" fontId="4" fillId="33" borderId="11" xfId="64" applyFont="1" applyFill="1" applyBorder="1" applyAlignment="1" applyProtection="1">
      <alignment vertical="center"/>
      <protection/>
    </xf>
    <xf numFmtId="0" fontId="4" fillId="33" borderId="12" xfId="64" applyFont="1" applyFill="1" applyBorder="1" applyAlignment="1" applyProtection="1">
      <alignment vertical="center"/>
      <protection/>
    </xf>
    <xf numFmtId="0" fontId="49" fillId="33" borderId="0" xfId="0" applyFont="1" applyFill="1" applyAlignment="1">
      <alignment vertical="center"/>
    </xf>
    <xf numFmtId="0" fontId="49" fillId="5" borderId="10" xfId="0" applyFont="1" applyFill="1" applyBorder="1" applyAlignment="1">
      <alignment vertical="center" wrapText="1"/>
    </xf>
    <xf numFmtId="0" fontId="49" fillId="33" borderId="0" xfId="0" applyFont="1" applyFill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top"/>
    </xf>
    <xf numFmtId="0" fontId="49" fillId="33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vertical="top" wrapText="1"/>
    </xf>
    <xf numFmtId="183" fontId="49" fillId="33" borderId="10" xfId="0" applyNumberFormat="1" applyFont="1" applyFill="1" applyBorder="1" applyAlignment="1">
      <alignment vertical="top" wrapText="1"/>
    </xf>
    <xf numFmtId="183" fontId="49" fillId="33" borderId="10" xfId="0" applyNumberFormat="1" applyFont="1" applyFill="1" applyBorder="1" applyAlignment="1">
      <alignment vertical="center" wrapText="1"/>
    </xf>
    <xf numFmtId="183" fontId="49" fillId="33" borderId="10" xfId="0" applyNumberFormat="1" applyFont="1" applyFill="1" applyBorder="1" applyAlignment="1">
      <alignment vertical="center"/>
    </xf>
    <xf numFmtId="184" fontId="49" fillId="33" borderId="10" xfId="0" applyNumberFormat="1" applyFont="1" applyFill="1" applyBorder="1" applyAlignment="1">
      <alignment vertical="top"/>
    </xf>
    <xf numFmtId="184" fontId="49" fillId="33" borderId="14" xfId="0" applyNumberFormat="1" applyFont="1" applyFill="1" applyBorder="1" applyAlignment="1">
      <alignment vertical="top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 vertical="center"/>
    </xf>
    <xf numFmtId="0" fontId="5" fillId="7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51" fillId="35" borderId="12" xfId="0" applyFont="1" applyFill="1" applyBorder="1" applyAlignment="1">
      <alignment horizontal="center" vertical="center"/>
    </xf>
    <xf numFmtId="224" fontId="5" fillId="7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12" xfId="0" applyFont="1" applyFill="1" applyBorder="1" applyAlignment="1">
      <alignment horizontal="left" vertical="center" indent="1"/>
    </xf>
    <xf numFmtId="226" fontId="5" fillId="7" borderId="12" xfId="0" applyNumberFormat="1" applyFont="1" applyFill="1" applyBorder="1" applyAlignment="1">
      <alignment vertical="center"/>
    </xf>
    <xf numFmtId="176" fontId="5" fillId="7" borderId="12" xfId="0" applyNumberFormat="1" applyFont="1" applyFill="1" applyBorder="1" applyAlignment="1">
      <alignment vertical="center"/>
    </xf>
    <xf numFmtId="228" fontId="5" fillId="7" borderId="12" xfId="0" applyNumberFormat="1" applyFont="1" applyFill="1" applyBorder="1" applyAlignment="1" applyProtection="1">
      <alignment horizontal="right" vertical="center" wrapText="1"/>
      <protection locked="0"/>
    </xf>
    <xf numFmtId="229" fontId="5" fillId="7" borderId="12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 indent="1"/>
    </xf>
    <xf numFmtId="230" fontId="5" fillId="7" borderId="12" xfId="0" applyNumberFormat="1" applyFont="1" applyFill="1" applyBorder="1" applyAlignment="1">
      <alignment vertical="center"/>
    </xf>
    <xf numFmtId="229" fontId="5" fillId="7" borderId="15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0" applyNumberFormat="1" applyFont="1" applyFill="1" applyBorder="1" applyAlignment="1">
      <alignment horizontal="left" vertical="center" indent="1"/>
    </xf>
    <xf numFmtId="0" fontId="5" fillId="35" borderId="11" xfId="0" applyNumberFormat="1" applyFont="1" applyFill="1" applyBorder="1" applyAlignment="1">
      <alignment horizontal="left" vertical="center" indent="1"/>
    </xf>
    <xf numFmtId="0" fontId="5" fillId="35" borderId="16" xfId="0" applyNumberFormat="1" applyFont="1" applyFill="1" applyBorder="1" applyAlignment="1">
      <alignment horizontal="left" vertical="center" indent="1"/>
    </xf>
    <xf numFmtId="0" fontId="51" fillId="0" borderId="10" xfId="0" applyFont="1" applyBorder="1" applyAlignment="1">
      <alignment horizontal="left" vertical="center" indent="1"/>
    </xf>
    <xf numFmtId="0" fontId="5" fillId="0" borderId="10" xfId="0" applyNumberFormat="1" applyFont="1" applyFill="1" applyBorder="1" applyAlignment="1">
      <alignment horizontal="left" vertical="center" wrapText="1" indent="1"/>
    </xf>
    <xf numFmtId="0" fontId="5" fillId="35" borderId="11" xfId="0" applyFont="1" applyFill="1" applyBorder="1" applyAlignment="1">
      <alignment horizontal="left" vertical="center" wrapText="1" indent="1"/>
    </xf>
    <xf numFmtId="0" fontId="5" fillId="35" borderId="16" xfId="0" applyFont="1" applyFill="1" applyBorder="1" applyAlignment="1">
      <alignment horizontal="left" vertical="center" wrapText="1" indent="1"/>
    </xf>
    <xf numFmtId="0" fontId="5" fillId="0" borderId="11" xfId="0" applyNumberFormat="1" applyFont="1" applyFill="1" applyBorder="1" applyAlignment="1">
      <alignment horizontal="left" vertical="center" indent="1"/>
    </xf>
    <xf numFmtId="0" fontId="5" fillId="0" borderId="12" xfId="0" applyNumberFormat="1" applyFont="1" applyFill="1" applyBorder="1" applyAlignment="1">
      <alignment horizontal="left" vertical="center" indent="1"/>
    </xf>
    <xf numFmtId="0" fontId="5" fillId="0" borderId="17" xfId="0" applyNumberFormat="1" applyFont="1" applyFill="1" applyBorder="1" applyAlignment="1">
      <alignment horizontal="left" vertical="center" wrapText="1" indent="1"/>
    </xf>
    <xf numFmtId="0" fontId="5" fillId="0" borderId="15" xfId="0" applyNumberFormat="1" applyFont="1" applyFill="1" applyBorder="1" applyAlignment="1">
      <alignment horizontal="left" vertical="center" wrapText="1" indent="1"/>
    </xf>
    <xf numFmtId="0" fontId="53" fillId="0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183" fontId="49" fillId="33" borderId="13" xfId="0" applyNumberFormat="1" applyFont="1" applyFill="1" applyBorder="1" applyAlignment="1">
      <alignment vertical="top" wrapText="1"/>
    </xf>
    <xf numFmtId="183" fontId="49" fillId="33" borderId="18" xfId="0" applyNumberFormat="1" applyFont="1" applyFill="1" applyBorder="1" applyAlignment="1">
      <alignment vertical="top" wrapText="1"/>
    </xf>
    <xf numFmtId="183" fontId="49" fillId="33" borderId="14" xfId="0" applyNumberFormat="1" applyFont="1" applyFill="1" applyBorder="1" applyAlignment="1">
      <alignment vertical="top" wrapText="1"/>
    </xf>
    <xf numFmtId="181" fontId="49" fillId="33" borderId="13" xfId="0" applyNumberFormat="1" applyFont="1" applyFill="1" applyBorder="1" applyAlignment="1">
      <alignment vertical="top"/>
    </xf>
    <xf numFmtId="181" fontId="49" fillId="33" borderId="18" xfId="0" applyNumberFormat="1" applyFont="1" applyFill="1" applyBorder="1" applyAlignment="1">
      <alignment vertical="top"/>
    </xf>
    <xf numFmtId="181" fontId="49" fillId="33" borderId="14" xfId="0" applyNumberFormat="1" applyFont="1" applyFill="1" applyBorder="1" applyAlignment="1">
      <alignment vertical="top"/>
    </xf>
    <xf numFmtId="186" fontId="49" fillId="33" borderId="13" xfId="0" applyNumberFormat="1" applyFont="1" applyFill="1" applyBorder="1" applyAlignment="1">
      <alignment vertical="top"/>
    </xf>
    <xf numFmtId="186" fontId="49" fillId="33" borderId="18" xfId="0" applyNumberFormat="1" applyFont="1" applyFill="1" applyBorder="1" applyAlignment="1">
      <alignment vertical="top"/>
    </xf>
    <xf numFmtId="186" fontId="49" fillId="33" borderId="14" xfId="0" applyNumberFormat="1" applyFont="1" applyFill="1" applyBorder="1" applyAlignment="1">
      <alignment vertical="top"/>
    </xf>
    <xf numFmtId="0" fontId="49" fillId="5" borderId="11" xfId="0" applyFont="1" applyFill="1" applyBorder="1" applyAlignment="1">
      <alignment horizontal="center" vertical="center" wrapText="1"/>
    </xf>
    <xf numFmtId="0" fontId="49" fillId="5" borderId="12" xfId="0" applyFont="1" applyFill="1" applyBorder="1" applyAlignment="1">
      <alignment horizontal="center" vertical="center" wrapText="1"/>
    </xf>
    <xf numFmtId="0" fontId="49" fillId="5" borderId="11" xfId="0" applyFont="1" applyFill="1" applyBorder="1" applyAlignment="1">
      <alignment horizontal="left" vertical="center" wrapText="1"/>
    </xf>
    <xf numFmtId="0" fontId="49" fillId="5" borderId="12" xfId="0" applyFont="1" applyFill="1" applyBorder="1" applyAlignment="1">
      <alignment horizontal="left" vertical="center" wrapText="1"/>
    </xf>
    <xf numFmtId="0" fontId="4" fillId="33" borderId="10" xfId="64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1:J57"/>
  <sheetViews>
    <sheetView tabSelected="1" zoomScale="73" zoomScaleNormal="73" zoomScaleSheetLayoutView="70" workbookViewId="0" topLeftCell="A1">
      <selection activeCell="A1" sqref="A1"/>
    </sheetView>
  </sheetViews>
  <sheetFormatPr defaultColWidth="9.140625" defaultRowHeight="15"/>
  <cols>
    <col min="1" max="1" width="0.71875" style="22" customWidth="1"/>
    <col min="2" max="2" width="16.421875" style="22" customWidth="1"/>
    <col min="3" max="3" width="33.140625" style="29" customWidth="1"/>
    <col min="4" max="4" width="66.8515625" style="27" customWidth="1"/>
    <col min="5" max="5" width="80.57421875" style="25" customWidth="1"/>
    <col min="6" max="16384" width="9.00390625" style="23" customWidth="1"/>
  </cols>
  <sheetData>
    <row r="1" spans="2:5" ht="26.25" customHeight="1">
      <c r="B1" s="30" t="s">
        <v>125</v>
      </c>
      <c r="D1" s="26"/>
      <c r="E1" s="23"/>
    </row>
    <row r="2" spans="2:5" ht="21" customHeight="1">
      <c r="B2" s="56" t="s">
        <v>119</v>
      </c>
      <c r="C2" s="56"/>
      <c r="D2" s="56"/>
      <c r="E2" s="23"/>
    </row>
    <row r="3" spans="3:5" ht="21" customHeight="1">
      <c r="C3" s="28"/>
      <c r="D3" s="28"/>
      <c r="E3" s="23"/>
    </row>
    <row r="4" spans="2:5" ht="33.75" customHeight="1">
      <c r="B4" s="43" t="s">
        <v>120</v>
      </c>
      <c r="C4" s="43"/>
      <c r="D4" s="33" t="s">
        <v>126</v>
      </c>
      <c r="E4" s="23"/>
    </row>
    <row r="5" spans="2:5" ht="38.25" customHeight="1">
      <c r="B5" s="44" t="s">
        <v>113</v>
      </c>
      <c r="C5" s="44"/>
      <c r="D5" s="31"/>
      <c r="E5" s="23"/>
    </row>
    <row r="6" spans="2:5" ht="38.25" customHeight="1">
      <c r="B6" s="44" t="s">
        <v>114</v>
      </c>
      <c r="C6" s="44"/>
      <c r="D6" s="31"/>
      <c r="E6" s="23"/>
    </row>
    <row r="7" spans="2:5" ht="38.25" customHeight="1">
      <c r="B7" s="44" t="s">
        <v>115</v>
      </c>
      <c r="C7" s="44"/>
      <c r="D7" s="31"/>
      <c r="E7" s="23"/>
    </row>
    <row r="8" spans="2:5" ht="29.25" customHeight="1">
      <c r="B8" s="48" t="s">
        <v>116</v>
      </c>
      <c r="C8" s="48"/>
      <c r="D8" s="36"/>
      <c r="E8" s="23"/>
    </row>
    <row r="9" spans="2:5" ht="38.25" customHeight="1">
      <c r="B9" s="44" t="s">
        <v>117</v>
      </c>
      <c r="C9" s="44"/>
      <c r="D9" s="31"/>
      <c r="E9" s="23"/>
    </row>
    <row r="10" spans="2:5" ht="29.25" customHeight="1">
      <c r="B10" s="44" t="s">
        <v>118</v>
      </c>
      <c r="C10" s="44"/>
      <c r="D10" s="37"/>
      <c r="E10" s="23"/>
    </row>
    <row r="11" spans="2:5" ht="38.25" customHeight="1">
      <c r="B11" s="46" t="s">
        <v>75</v>
      </c>
      <c r="C11" s="47"/>
      <c r="D11" s="32"/>
      <c r="E11" s="23"/>
    </row>
    <row r="12" spans="2:5" ht="38.25" customHeight="1">
      <c r="B12" s="45" t="s">
        <v>76</v>
      </c>
      <c r="C12" s="45"/>
      <c r="D12" s="34"/>
      <c r="E12" s="23"/>
    </row>
    <row r="13" spans="2:5" ht="38.25" customHeight="1">
      <c r="B13" s="45" t="s">
        <v>77</v>
      </c>
      <c r="C13" s="45"/>
      <c r="D13" s="31"/>
      <c r="E13" s="23"/>
    </row>
    <row r="14" spans="2:5" ht="38.25" customHeight="1">
      <c r="B14" s="45" t="s">
        <v>78</v>
      </c>
      <c r="C14" s="45"/>
      <c r="D14" s="31"/>
      <c r="E14" s="23"/>
    </row>
    <row r="15" spans="2:5" ht="38.25" customHeight="1">
      <c r="B15" s="45" t="s">
        <v>79</v>
      </c>
      <c r="C15" s="45"/>
      <c r="D15" s="31"/>
      <c r="E15" s="23"/>
    </row>
    <row r="16" spans="2:5" ht="38.25" customHeight="1">
      <c r="B16" s="45" t="s">
        <v>80</v>
      </c>
      <c r="C16" s="45"/>
      <c r="D16" s="31"/>
      <c r="E16" s="23"/>
    </row>
    <row r="17" spans="2:5" ht="38.25" customHeight="1">
      <c r="B17" s="45" t="s">
        <v>81</v>
      </c>
      <c r="C17" s="45"/>
      <c r="D17" s="31"/>
      <c r="E17" s="23"/>
    </row>
    <row r="18" spans="2:5" ht="38.25" customHeight="1">
      <c r="B18" s="44" t="s">
        <v>82</v>
      </c>
      <c r="C18" s="44"/>
      <c r="D18" s="31"/>
      <c r="E18" s="23"/>
    </row>
    <row r="19" spans="2:5" ht="38.25" customHeight="1">
      <c r="B19" s="46" t="s">
        <v>83</v>
      </c>
      <c r="C19" s="47"/>
      <c r="D19" s="35"/>
      <c r="E19" s="23"/>
    </row>
    <row r="20" spans="2:5" ht="29.25" customHeight="1">
      <c r="B20" s="45" t="s">
        <v>124</v>
      </c>
      <c r="C20" s="45"/>
      <c r="D20" s="38"/>
      <c r="E20" s="23"/>
    </row>
    <row r="21" spans="2:5" ht="29.25" customHeight="1">
      <c r="B21" s="44" t="s">
        <v>131</v>
      </c>
      <c r="C21" s="44"/>
      <c r="D21" s="38"/>
      <c r="E21" s="23"/>
    </row>
    <row r="22" spans="2:5" ht="38.25" customHeight="1">
      <c r="B22" s="46" t="s">
        <v>84</v>
      </c>
      <c r="C22" s="47"/>
      <c r="D22" s="35"/>
      <c r="E22" s="23"/>
    </row>
    <row r="23" spans="2:5" ht="38.25" customHeight="1">
      <c r="B23" s="45" t="s">
        <v>85</v>
      </c>
      <c r="C23" s="45"/>
      <c r="D23" s="31"/>
      <c r="E23" s="23"/>
    </row>
    <row r="24" spans="2:5" ht="38.25" customHeight="1">
      <c r="B24" s="52" t="s">
        <v>127</v>
      </c>
      <c r="C24" s="53"/>
      <c r="D24" s="41"/>
      <c r="E24" s="23"/>
    </row>
    <row r="25" spans="2:5" ht="51" customHeight="1">
      <c r="B25" s="52" t="s">
        <v>128</v>
      </c>
      <c r="C25" s="53"/>
      <c r="D25" s="39"/>
      <c r="E25" s="23"/>
    </row>
    <row r="26" spans="2:5" ht="51" customHeight="1">
      <c r="B26" s="54" t="s">
        <v>129</v>
      </c>
      <c r="C26" s="55"/>
      <c r="D26" s="42"/>
      <c r="E26" s="23"/>
    </row>
    <row r="27" spans="2:5" ht="38.25" customHeight="1">
      <c r="B27" s="45" t="s">
        <v>86</v>
      </c>
      <c r="C27" s="45"/>
      <c r="D27" s="31"/>
      <c r="E27" s="23"/>
    </row>
    <row r="28" spans="2:5" ht="38.25" customHeight="1">
      <c r="B28" s="45" t="s">
        <v>87</v>
      </c>
      <c r="C28" s="45"/>
      <c r="D28" s="31"/>
      <c r="E28" s="23"/>
    </row>
    <row r="29" spans="2:5" ht="38.25" customHeight="1">
      <c r="B29" s="45" t="s">
        <v>88</v>
      </c>
      <c r="C29" s="45"/>
      <c r="D29" s="31"/>
      <c r="E29" s="23"/>
    </row>
    <row r="30" spans="2:5" ht="38.25" customHeight="1">
      <c r="B30" s="45" t="s">
        <v>89</v>
      </c>
      <c r="C30" s="45"/>
      <c r="D30" s="34"/>
      <c r="E30" s="23"/>
    </row>
    <row r="31" spans="2:5" ht="38.25" customHeight="1">
      <c r="B31" s="45" t="s">
        <v>90</v>
      </c>
      <c r="C31" s="45"/>
      <c r="D31" s="31"/>
      <c r="E31" s="23"/>
    </row>
    <row r="32" spans="2:5" ht="38.25" customHeight="1">
      <c r="B32" s="44" t="s">
        <v>91</v>
      </c>
      <c r="C32" s="44"/>
      <c r="D32" s="31"/>
      <c r="E32" s="23"/>
    </row>
    <row r="33" spans="2:5" ht="38.25" customHeight="1">
      <c r="B33" s="50" t="s">
        <v>92</v>
      </c>
      <c r="C33" s="51"/>
      <c r="D33" s="35"/>
      <c r="E33" s="23"/>
    </row>
    <row r="34" spans="2:5" ht="38.25" customHeight="1">
      <c r="B34" s="45" t="s">
        <v>93</v>
      </c>
      <c r="C34" s="45"/>
      <c r="D34" s="31"/>
      <c r="E34" s="23"/>
    </row>
    <row r="35" spans="2:5" ht="38.25" customHeight="1">
      <c r="B35" s="45" t="s">
        <v>94</v>
      </c>
      <c r="C35" s="45"/>
      <c r="D35" s="31"/>
      <c r="E35" s="23"/>
    </row>
    <row r="36" spans="2:5" ht="38.25" customHeight="1">
      <c r="B36" s="45" t="s">
        <v>95</v>
      </c>
      <c r="C36" s="45"/>
      <c r="D36" s="31"/>
      <c r="E36" s="23"/>
    </row>
    <row r="37" spans="2:5" ht="38.25" customHeight="1">
      <c r="B37" s="44" t="s">
        <v>96</v>
      </c>
      <c r="C37" s="44"/>
      <c r="D37" s="31"/>
      <c r="E37" s="23"/>
    </row>
    <row r="38" spans="2:5" ht="38.25" customHeight="1">
      <c r="B38" s="46" t="s">
        <v>97</v>
      </c>
      <c r="C38" s="47"/>
      <c r="D38" s="35"/>
      <c r="E38" s="23"/>
    </row>
    <row r="39" spans="2:5" ht="38.25" customHeight="1">
      <c r="B39" s="45" t="s">
        <v>98</v>
      </c>
      <c r="C39" s="45"/>
      <c r="D39" s="31"/>
      <c r="E39" s="23"/>
    </row>
    <row r="40" spans="2:5" ht="38.25" customHeight="1">
      <c r="B40" s="45" t="s">
        <v>99</v>
      </c>
      <c r="C40" s="45"/>
      <c r="D40" s="31"/>
      <c r="E40" s="23"/>
    </row>
    <row r="41" spans="2:5" ht="38.25" customHeight="1">
      <c r="B41" s="45" t="s">
        <v>100</v>
      </c>
      <c r="C41" s="45"/>
      <c r="D41" s="31"/>
      <c r="E41" s="23"/>
    </row>
    <row r="42" spans="2:5" ht="38.25" customHeight="1">
      <c r="B42" s="45" t="s">
        <v>101</v>
      </c>
      <c r="C42" s="45"/>
      <c r="D42" s="31"/>
      <c r="E42" s="23"/>
    </row>
    <row r="43" spans="2:5" ht="38.25" customHeight="1">
      <c r="B43" s="46" t="s">
        <v>121</v>
      </c>
      <c r="C43" s="47"/>
      <c r="D43" s="35"/>
      <c r="E43" s="23"/>
    </row>
    <row r="44" spans="2:5" ht="38.25" customHeight="1">
      <c r="B44" s="45" t="s">
        <v>122</v>
      </c>
      <c r="C44" s="45"/>
      <c r="D44" s="31"/>
      <c r="E44" s="23"/>
    </row>
    <row r="45" spans="2:5" ht="38.25" customHeight="1">
      <c r="B45" s="45" t="s">
        <v>102</v>
      </c>
      <c r="C45" s="45"/>
      <c r="D45" s="31"/>
      <c r="E45" s="23"/>
    </row>
    <row r="46" spans="2:5" ht="38.25" customHeight="1">
      <c r="B46" s="45" t="s">
        <v>103</v>
      </c>
      <c r="C46" s="45"/>
      <c r="D46" s="31"/>
      <c r="E46" s="23"/>
    </row>
    <row r="47" spans="2:5" ht="38.25" customHeight="1">
      <c r="B47" s="45" t="s">
        <v>104</v>
      </c>
      <c r="C47" s="45"/>
      <c r="D47" s="31"/>
      <c r="E47" s="23"/>
    </row>
    <row r="48" spans="2:5" ht="38.25" customHeight="1">
      <c r="B48" s="46" t="s">
        <v>105</v>
      </c>
      <c r="C48" s="47"/>
      <c r="D48" s="35"/>
      <c r="E48" s="23"/>
    </row>
    <row r="49" spans="2:5" ht="38.25" customHeight="1">
      <c r="B49" s="45" t="s">
        <v>106</v>
      </c>
      <c r="C49" s="45"/>
      <c r="D49" s="31"/>
      <c r="E49" s="23"/>
    </row>
    <row r="50" spans="2:5" ht="30.75" customHeight="1">
      <c r="B50" s="46" t="s">
        <v>107</v>
      </c>
      <c r="C50" s="47"/>
      <c r="D50" s="35"/>
      <c r="E50" s="23"/>
    </row>
    <row r="51" spans="2:5" ht="30.75" customHeight="1">
      <c r="B51" s="57" t="s">
        <v>130</v>
      </c>
      <c r="C51" s="40" t="s">
        <v>110</v>
      </c>
      <c r="D51" s="31"/>
      <c r="E51" s="23"/>
    </row>
    <row r="52" spans="2:5" ht="30.75" customHeight="1">
      <c r="B52" s="58"/>
      <c r="C52" s="40" t="s">
        <v>109</v>
      </c>
      <c r="D52" s="31"/>
      <c r="E52" s="23"/>
    </row>
    <row r="53" spans="2:5" ht="30.75" customHeight="1">
      <c r="B53" s="58"/>
      <c r="C53" s="40" t="s">
        <v>111</v>
      </c>
      <c r="D53" s="31"/>
      <c r="E53" s="23"/>
    </row>
    <row r="54" spans="2:5" ht="30.75" customHeight="1">
      <c r="B54" s="59"/>
      <c r="C54" s="40" t="s">
        <v>112</v>
      </c>
      <c r="D54" s="31"/>
      <c r="E54" s="23"/>
    </row>
    <row r="55" spans="2:5" ht="32.25" customHeight="1">
      <c r="B55" s="46" t="s">
        <v>108</v>
      </c>
      <c r="C55" s="47"/>
      <c r="D55" s="35"/>
      <c r="E55" s="23"/>
    </row>
    <row r="56" spans="2:5" ht="46.5" customHeight="1">
      <c r="B56" s="49" t="s">
        <v>123</v>
      </c>
      <c r="C56" s="49"/>
      <c r="D56" s="31"/>
      <c r="E56" s="23"/>
    </row>
    <row r="57" spans="4:10" ht="32.25" customHeight="1">
      <c r="D57" s="27" t="s">
        <v>132</v>
      </c>
      <c r="F57" s="24"/>
      <c r="G57" s="24"/>
      <c r="H57" s="24"/>
      <c r="I57" s="24"/>
      <c r="J57" s="24"/>
    </row>
    <row r="58" ht="27" customHeight="1"/>
  </sheetData>
  <sheetProtection/>
  <mergeCells count="51">
    <mergeCell ref="B24:C24"/>
    <mergeCell ref="B25:C25"/>
    <mergeCell ref="B26:C26"/>
    <mergeCell ref="B2:D2"/>
    <mergeCell ref="B51:B54"/>
    <mergeCell ref="B29:C29"/>
    <mergeCell ref="B28:C28"/>
    <mergeCell ref="B27:C27"/>
    <mergeCell ref="B23:C23"/>
    <mergeCell ref="B22:C22"/>
    <mergeCell ref="B31:C31"/>
    <mergeCell ref="B30:C30"/>
    <mergeCell ref="B41:C41"/>
    <mergeCell ref="B40:C40"/>
    <mergeCell ref="B39:C39"/>
    <mergeCell ref="B38:C38"/>
    <mergeCell ref="B37:C37"/>
    <mergeCell ref="B36:C36"/>
    <mergeCell ref="B44:C44"/>
    <mergeCell ref="B43:C43"/>
    <mergeCell ref="B42:C42"/>
    <mergeCell ref="B33:C33"/>
    <mergeCell ref="B32:C32"/>
    <mergeCell ref="B35:C35"/>
    <mergeCell ref="B34:C34"/>
    <mergeCell ref="B6:C6"/>
    <mergeCell ref="B5:C5"/>
    <mergeCell ref="B56:C56"/>
    <mergeCell ref="B55:C55"/>
    <mergeCell ref="B50:C50"/>
    <mergeCell ref="B49:C49"/>
    <mergeCell ref="B48:C48"/>
    <mergeCell ref="B47:C47"/>
    <mergeCell ref="B46:C46"/>
    <mergeCell ref="B45:C45"/>
    <mergeCell ref="B12:C12"/>
    <mergeCell ref="B11:C11"/>
    <mergeCell ref="B10:C10"/>
    <mergeCell ref="B9:C9"/>
    <mergeCell ref="B8:C8"/>
    <mergeCell ref="B7:C7"/>
    <mergeCell ref="B4:C4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</mergeCells>
  <printOptions/>
  <pageMargins left="0.5118110236220472" right="0.6692913385826772" top="0.31496062992125984" bottom="0.15748031496062992" header="0.31496062992125984" footer="0.31496062992125984"/>
  <pageSetup fitToHeight="0" horizontalDpi="600" verticalDpi="600" orientation="portrait" paperSize="9" scale="76" r:id="rId1"/>
  <headerFooter>
    <oddFooter>&amp;C&amp;14&amp;P</oddFooter>
  </headerFooter>
  <rowBreaks count="1" manualBreakCount="1">
    <brk id="29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00390625" style="10" customWidth="1"/>
    <col min="2" max="2" width="20.421875" style="10" bestFit="1" customWidth="1"/>
    <col min="3" max="3" width="21.7109375" style="10" customWidth="1"/>
    <col min="4" max="4" width="21.421875" style="10" customWidth="1"/>
    <col min="5" max="5" width="8.00390625" style="10" bestFit="1" customWidth="1"/>
    <col min="6" max="6" width="18.140625" style="10" bestFit="1" customWidth="1"/>
    <col min="7" max="7" width="28.7109375" style="10" customWidth="1"/>
    <col min="8" max="8" width="16.28125" style="10" bestFit="1" customWidth="1"/>
    <col min="9" max="9" width="29.421875" style="10" customWidth="1"/>
    <col min="10" max="10" width="25.421875" style="10" customWidth="1"/>
    <col min="11" max="11" width="25.28125" style="10" customWidth="1"/>
    <col min="12" max="12" width="29.421875" style="10" customWidth="1"/>
    <col min="13" max="14" width="16.8515625" style="10" customWidth="1"/>
    <col min="15" max="15" width="16.8515625" style="10" bestFit="1" customWidth="1"/>
    <col min="16" max="16" width="16.8515625" style="10" customWidth="1"/>
    <col min="17" max="17" width="17.00390625" style="10" customWidth="1"/>
    <col min="18" max="18" width="17.140625" style="10" customWidth="1"/>
    <col min="19" max="16384" width="9.00390625" style="10" customWidth="1"/>
  </cols>
  <sheetData>
    <row r="2" spans="2:18" s="12" customFormat="1" ht="24">
      <c r="B2" s="11" t="s">
        <v>47</v>
      </c>
      <c r="C2" s="11" t="s">
        <v>50</v>
      </c>
      <c r="D2" s="11" t="s">
        <v>48</v>
      </c>
      <c r="E2" s="11" t="s">
        <v>49</v>
      </c>
      <c r="F2" s="11" t="s">
        <v>53</v>
      </c>
      <c r="G2" s="11" t="s">
        <v>55</v>
      </c>
      <c r="H2" s="11" t="s">
        <v>57</v>
      </c>
      <c r="I2" s="11" t="s">
        <v>60</v>
      </c>
      <c r="J2" s="11" t="s">
        <v>61</v>
      </c>
      <c r="K2" s="11" t="s">
        <v>62</v>
      </c>
      <c r="L2" s="11" t="s">
        <v>63</v>
      </c>
      <c r="M2" s="71" t="s">
        <v>74</v>
      </c>
      <c r="N2" s="72"/>
      <c r="O2" s="69" t="s">
        <v>65</v>
      </c>
      <c r="P2" s="70"/>
      <c r="Q2" s="69" t="s">
        <v>73</v>
      </c>
      <c r="R2" s="70"/>
    </row>
    <row r="3" spans="2:18" ht="104.25" customHeight="1">
      <c r="B3" s="18" t="e">
        <f>#REF!</f>
        <v>#REF!</v>
      </c>
      <c r="C3" s="60" t="e">
        <f>#REF!</f>
        <v>#REF!</v>
      </c>
      <c r="D3" s="60" t="e">
        <f>#REF!</f>
        <v>#REF!</v>
      </c>
      <c r="E3" s="63" t="e">
        <f>#REF!</f>
        <v>#REF!</v>
      </c>
      <c r="F3" s="14" t="s">
        <v>51</v>
      </c>
      <c r="G3" s="15" t="s">
        <v>54</v>
      </c>
      <c r="H3" s="66" t="e">
        <f>#REF!</f>
        <v>#REF!</v>
      </c>
      <c r="I3" s="14" t="s">
        <v>58</v>
      </c>
      <c r="J3" s="60" t="e">
        <f>#REF!</f>
        <v>#REF!</v>
      </c>
      <c r="K3" s="60" t="e">
        <f>#REF!</f>
        <v>#REF!</v>
      </c>
      <c r="L3" s="60" t="e">
        <f>#REF!</f>
        <v>#REF!</v>
      </c>
      <c r="M3" s="16" t="s">
        <v>69</v>
      </c>
      <c r="N3" s="16" t="s">
        <v>71</v>
      </c>
      <c r="O3" s="14" t="s">
        <v>64</v>
      </c>
      <c r="P3" s="14" t="s">
        <v>66</v>
      </c>
      <c r="Q3" s="14" t="s">
        <v>64</v>
      </c>
      <c r="R3" s="14" t="s">
        <v>66</v>
      </c>
    </row>
    <row r="4" spans="2:18" ht="104.25" customHeight="1">
      <c r="B4" s="13" t="e">
        <f>#REF!&amp;" /
"&amp;#REF!&amp;" /
"&amp;#REF!</f>
        <v>#REF!</v>
      </c>
      <c r="C4" s="61"/>
      <c r="D4" s="61"/>
      <c r="E4" s="64"/>
      <c r="F4" s="21" t="e">
        <f>#REF!</f>
        <v>#REF!</v>
      </c>
      <c r="G4" s="17" t="e">
        <f>#REF!</f>
        <v>#REF!</v>
      </c>
      <c r="H4" s="67"/>
      <c r="I4" s="15" t="e">
        <f>#REF!&amp;":"&amp;#REF!&amp;"tCO2/年 、"&amp;#REF!&amp;":"&amp;#REF!&amp;"tCO2/年、"&amp;#REF!&amp;":"&amp;#REF!&amp;"tCO2/年、"&amp;#REF!&amp;":"&amp;#REF!&amp;"tCO2/年、"&amp;#REF!&amp;":"&amp;#REF!&amp;"tCO2/年"</f>
        <v>#REF!</v>
      </c>
      <c r="J4" s="61"/>
      <c r="K4" s="61"/>
      <c r="L4" s="61"/>
      <c r="M4" s="17" t="e">
        <f>#REF!</f>
        <v>#REF!</v>
      </c>
      <c r="N4" s="17" t="e">
        <f>#REF!</f>
        <v>#REF!</v>
      </c>
      <c r="O4" s="20" t="e">
        <f>#REF!</f>
        <v>#REF!</v>
      </c>
      <c r="P4" s="20" t="e">
        <f>#REF!</f>
        <v>#REF!</v>
      </c>
      <c r="Q4" s="20" t="e">
        <f>#REF!</f>
        <v>#REF!</v>
      </c>
      <c r="R4" s="20" t="e">
        <f>#REF!</f>
        <v>#REF!</v>
      </c>
    </row>
    <row r="5" spans="2:18" ht="104.25" customHeight="1">
      <c r="B5" s="19" t="e">
        <f>#REF!</f>
        <v>#REF!</v>
      </c>
      <c r="C5" s="61"/>
      <c r="D5" s="61"/>
      <c r="E5" s="64"/>
      <c r="F5" s="14" t="s">
        <v>52</v>
      </c>
      <c r="G5" s="15" t="s">
        <v>56</v>
      </c>
      <c r="H5" s="67"/>
      <c r="I5" s="14" t="s">
        <v>59</v>
      </c>
      <c r="J5" s="61"/>
      <c r="K5" s="61"/>
      <c r="L5" s="61"/>
      <c r="M5" s="15" t="s">
        <v>70</v>
      </c>
      <c r="N5" s="15" t="s">
        <v>72</v>
      </c>
      <c r="O5" s="14" t="s">
        <v>68</v>
      </c>
      <c r="P5" s="14" t="s">
        <v>67</v>
      </c>
      <c r="Q5" s="14" t="s">
        <v>68</v>
      </c>
      <c r="R5" s="14" t="s">
        <v>67</v>
      </c>
    </row>
    <row r="6" spans="2:18" ht="104.25" customHeight="1">
      <c r="B6" s="19" t="e">
        <f>#REF!</f>
        <v>#REF!</v>
      </c>
      <c r="C6" s="62"/>
      <c r="D6" s="62"/>
      <c r="E6" s="65"/>
      <c r="F6" s="21" t="e">
        <f>#REF!</f>
        <v>#REF!</v>
      </c>
      <c r="G6" s="17" t="e">
        <f>#REF!</f>
        <v>#REF!</v>
      </c>
      <c r="H6" s="68"/>
      <c r="I6" s="15" t="e">
        <f>#REF!&amp;":"&amp;#REF!&amp;"年 、"&amp;#REF!&amp;":"&amp;#REF!&amp;"年、"&amp;#REF!&amp;":"&amp;#REF!&amp;"年、"&amp;#REF!&amp;":"&amp;#REF!&amp;"年、"&amp;#REF!&amp;":"&amp;#REF!&amp;"年"</f>
        <v>#REF!</v>
      </c>
      <c r="J6" s="62"/>
      <c r="K6" s="62"/>
      <c r="L6" s="62"/>
      <c r="M6" s="17" t="e">
        <f>#REF!</f>
        <v>#REF!</v>
      </c>
      <c r="N6" s="17" t="e">
        <f>#REF!</f>
        <v>#REF!</v>
      </c>
      <c r="O6" s="20" t="e">
        <f>#REF!</f>
        <v>#REF!</v>
      </c>
      <c r="P6" s="20" t="e">
        <f>#REF!</f>
        <v>#REF!</v>
      </c>
      <c r="Q6" s="20" t="e">
        <f>#REF!</f>
        <v>#REF!</v>
      </c>
      <c r="R6" s="20" t="e">
        <f>#REF!</f>
        <v>#REF!</v>
      </c>
    </row>
  </sheetData>
  <sheetProtection password="DC99" sheet="1"/>
  <mergeCells count="10">
    <mergeCell ref="C3:C6"/>
    <mergeCell ref="D3:D6"/>
    <mergeCell ref="E3:E6"/>
    <mergeCell ref="H3:H6"/>
    <mergeCell ref="O2:P2"/>
    <mergeCell ref="Q2:R2"/>
    <mergeCell ref="J3:J6"/>
    <mergeCell ref="K3:K6"/>
    <mergeCell ref="L3:L6"/>
    <mergeCell ref="M2:N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8515625" style="1" customWidth="1"/>
    <col min="2" max="2" width="27.00390625" style="1" bestFit="1" customWidth="1"/>
    <col min="3" max="3" width="5.8515625" style="1" bestFit="1" customWidth="1"/>
    <col min="4" max="4" width="6.28125" style="1" bestFit="1" customWidth="1"/>
    <col min="5" max="5" width="10.57421875" style="1" bestFit="1" customWidth="1"/>
    <col min="6" max="16384" width="9.00390625" style="1" customWidth="1"/>
  </cols>
  <sheetData>
    <row r="2" spans="2:9" ht="12">
      <c r="B2" s="2"/>
      <c r="C2" s="8"/>
      <c r="D2" s="8"/>
      <c r="E2" s="9"/>
      <c r="F2" s="73" t="s">
        <v>1</v>
      </c>
      <c r="G2" s="73"/>
      <c r="H2" s="73" t="s">
        <v>2</v>
      </c>
      <c r="I2" s="73"/>
    </row>
    <row r="3" spans="2:9" ht="12">
      <c r="B3" s="2" t="s">
        <v>46</v>
      </c>
      <c r="C3" s="8"/>
      <c r="D3" s="8"/>
      <c r="E3" s="9"/>
      <c r="F3" s="73" t="s">
        <v>3</v>
      </c>
      <c r="G3" s="73"/>
      <c r="H3" s="73" t="s">
        <v>4</v>
      </c>
      <c r="I3" s="73"/>
    </row>
    <row r="4" spans="2:9" ht="13.5" customHeight="1">
      <c r="B4" s="2" t="s">
        <v>5</v>
      </c>
      <c r="C4" s="3">
        <v>2.6192466666666667</v>
      </c>
      <c r="D4" s="2" t="s">
        <v>6</v>
      </c>
      <c r="E4" s="2" t="s">
        <v>7</v>
      </c>
      <c r="F4" s="2">
        <v>38.2</v>
      </c>
      <c r="G4" s="2" t="s">
        <v>8</v>
      </c>
      <c r="H4" s="2">
        <v>0.0187</v>
      </c>
      <c r="I4" s="2" t="s">
        <v>9</v>
      </c>
    </row>
    <row r="5" spans="2:9" ht="12">
      <c r="B5" s="2" t="s">
        <v>10</v>
      </c>
      <c r="C5" s="3">
        <v>2.3815733333333333</v>
      </c>
      <c r="D5" s="2" t="s">
        <v>6</v>
      </c>
      <c r="E5" s="2" t="s">
        <v>7</v>
      </c>
      <c r="F5" s="2">
        <v>35.3</v>
      </c>
      <c r="G5" s="2" t="s">
        <v>8</v>
      </c>
      <c r="H5" s="2">
        <v>0.0184</v>
      </c>
      <c r="I5" s="2" t="s">
        <v>9</v>
      </c>
    </row>
    <row r="6" spans="2:9" ht="12">
      <c r="B6" s="2" t="s">
        <v>11</v>
      </c>
      <c r="C6" s="3">
        <v>2.32166</v>
      </c>
      <c r="D6" s="2" t="s">
        <v>6</v>
      </c>
      <c r="E6" s="2" t="s">
        <v>7</v>
      </c>
      <c r="F6" s="2">
        <v>34.6</v>
      </c>
      <c r="G6" s="2" t="s">
        <v>8</v>
      </c>
      <c r="H6" s="2">
        <v>0.0183</v>
      </c>
      <c r="I6" s="2" t="s">
        <v>9</v>
      </c>
    </row>
    <row r="7" spans="2:9" ht="12">
      <c r="B7" s="2" t="s">
        <v>12</v>
      </c>
      <c r="C7" s="3">
        <v>2.2422400000000002</v>
      </c>
      <c r="D7" s="2" t="s">
        <v>6</v>
      </c>
      <c r="E7" s="2" t="s">
        <v>7</v>
      </c>
      <c r="F7" s="2">
        <v>33.6</v>
      </c>
      <c r="G7" s="2" t="s">
        <v>8</v>
      </c>
      <c r="H7" s="2">
        <v>0.0182</v>
      </c>
      <c r="I7" s="2" t="s">
        <v>9</v>
      </c>
    </row>
    <row r="8" spans="2:9" ht="12">
      <c r="B8" s="2" t="s">
        <v>13</v>
      </c>
      <c r="C8" s="3">
        <v>2.4894833333333337</v>
      </c>
      <c r="D8" s="2" t="s">
        <v>6</v>
      </c>
      <c r="E8" s="2" t="s">
        <v>7</v>
      </c>
      <c r="F8" s="2">
        <v>36.7</v>
      </c>
      <c r="G8" s="2" t="s">
        <v>8</v>
      </c>
      <c r="H8" s="2">
        <v>0.0185</v>
      </c>
      <c r="I8" s="2" t="s">
        <v>9</v>
      </c>
    </row>
    <row r="9" spans="2:9" ht="12">
      <c r="B9" s="2" t="s">
        <v>14</v>
      </c>
      <c r="C9" s="3">
        <v>2.584963333333334</v>
      </c>
      <c r="D9" s="2" t="s">
        <v>6</v>
      </c>
      <c r="E9" s="2" t="s">
        <v>7</v>
      </c>
      <c r="F9" s="2">
        <v>37.7</v>
      </c>
      <c r="G9" s="2" t="s">
        <v>8</v>
      </c>
      <c r="H9" s="2">
        <v>0.0187</v>
      </c>
      <c r="I9" s="2" t="s">
        <v>9</v>
      </c>
    </row>
    <row r="10" spans="2:9" ht="12">
      <c r="B10" s="2" t="s">
        <v>15</v>
      </c>
      <c r="C10" s="3">
        <v>2.70963</v>
      </c>
      <c r="D10" s="2" t="s">
        <v>6</v>
      </c>
      <c r="E10" s="2" t="s">
        <v>7</v>
      </c>
      <c r="F10" s="2">
        <v>39.1</v>
      </c>
      <c r="G10" s="2" t="s">
        <v>8</v>
      </c>
      <c r="H10" s="2">
        <v>0.0189</v>
      </c>
      <c r="I10" s="2" t="s">
        <v>9</v>
      </c>
    </row>
    <row r="11" spans="2:9" ht="12">
      <c r="B11" s="2" t="s">
        <v>16</v>
      </c>
      <c r="C11" s="3">
        <v>2.9958499999999995</v>
      </c>
      <c r="D11" s="2" t="s">
        <v>6</v>
      </c>
      <c r="E11" s="2" t="s">
        <v>7</v>
      </c>
      <c r="F11" s="2">
        <v>41.9</v>
      </c>
      <c r="G11" s="2" t="s">
        <v>8</v>
      </c>
      <c r="H11" s="2">
        <v>0.0195</v>
      </c>
      <c r="I11" s="2" t="s">
        <v>9</v>
      </c>
    </row>
    <row r="12" spans="2:9" ht="12">
      <c r="B12" s="2" t="s">
        <v>17</v>
      </c>
      <c r="C12" s="3">
        <v>3.1193066666666667</v>
      </c>
      <c r="D12" s="2" t="s">
        <v>18</v>
      </c>
      <c r="E12" s="2" t="s">
        <v>19</v>
      </c>
      <c r="F12" s="2">
        <v>40.9</v>
      </c>
      <c r="G12" s="2" t="s">
        <v>20</v>
      </c>
      <c r="H12" s="2">
        <v>0.0208</v>
      </c>
      <c r="I12" s="2" t="s">
        <v>9</v>
      </c>
    </row>
    <row r="13" spans="2:9" ht="12">
      <c r="B13" s="2" t="s">
        <v>21</v>
      </c>
      <c r="C13" s="3">
        <v>2.784686666666666</v>
      </c>
      <c r="D13" s="2" t="s">
        <v>18</v>
      </c>
      <c r="E13" s="2" t="s">
        <v>19</v>
      </c>
      <c r="F13" s="2">
        <v>29.9</v>
      </c>
      <c r="G13" s="2" t="s">
        <v>20</v>
      </c>
      <c r="H13" s="2">
        <v>0.0254</v>
      </c>
      <c r="I13" s="2" t="s">
        <v>9</v>
      </c>
    </row>
    <row r="14" spans="2:9" ht="12">
      <c r="B14" s="2" t="s">
        <v>22</v>
      </c>
      <c r="C14" s="3">
        <v>2.998893333333333</v>
      </c>
      <c r="D14" s="2" t="s">
        <v>18</v>
      </c>
      <c r="E14" s="2" t="s">
        <v>19</v>
      </c>
      <c r="F14" s="2">
        <v>50.8</v>
      </c>
      <c r="G14" s="2" t="s">
        <v>20</v>
      </c>
      <c r="H14" s="2">
        <v>0.0161</v>
      </c>
      <c r="I14" s="2" t="s">
        <v>9</v>
      </c>
    </row>
    <row r="15" spans="2:9" ht="12">
      <c r="B15" s="2" t="s">
        <v>23</v>
      </c>
      <c r="C15" s="3">
        <v>2.3377933333333334</v>
      </c>
      <c r="D15" s="2" t="s">
        <v>24</v>
      </c>
      <c r="E15" s="2" t="s">
        <v>25</v>
      </c>
      <c r="F15" s="2">
        <v>44.9</v>
      </c>
      <c r="G15" s="2" t="s">
        <v>26</v>
      </c>
      <c r="H15" s="2">
        <v>0.0142</v>
      </c>
      <c r="I15" s="2" t="s">
        <v>9</v>
      </c>
    </row>
    <row r="16" spans="2:9" ht="12">
      <c r="B16" s="2" t="s">
        <v>27</v>
      </c>
      <c r="C16" s="3">
        <v>2.7027</v>
      </c>
      <c r="D16" s="2" t="s">
        <v>18</v>
      </c>
      <c r="E16" s="2" t="s">
        <v>19</v>
      </c>
      <c r="F16" s="2">
        <v>54.6</v>
      </c>
      <c r="G16" s="2" t="s">
        <v>20</v>
      </c>
      <c r="H16" s="2">
        <v>0.0135</v>
      </c>
      <c r="I16" s="2" t="s">
        <v>9</v>
      </c>
    </row>
    <row r="17" spans="2:9" ht="12">
      <c r="B17" s="2" t="s">
        <v>28</v>
      </c>
      <c r="C17" s="3">
        <v>2.21705</v>
      </c>
      <c r="D17" s="2" t="s">
        <v>24</v>
      </c>
      <c r="E17" s="2" t="s">
        <v>25</v>
      </c>
      <c r="F17" s="2">
        <v>43.5</v>
      </c>
      <c r="G17" s="2" t="s">
        <v>26</v>
      </c>
      <c r="H17" s="2">
        <v>0.0139</v>
      </c>
      <c r="I17" s="2" t="s">
        <v>9</v>
      </c>
    </row>
    <row r="18" spans="2:9" ht="12">
      <c r="B18" s="2" t="s">
        <v>29</v>
      </c>
      <c r="C18" s="3">
        <v>2.605166666666667</v>
      </c>
      <c r="D18" s="2" t="s">
        <v>18</v>
      </c>
      <c r="E18" s="2" t="s">
        <v>19</v>
      </c>
      <c r="F18" s="2">
        <v>29</v>
      </c>
      <c r="G18" s="2" t="s">
        <v>20</v>
      </c>
      <c r="H18" s="2">
        <v>0.0245</v>
      </c>
      <c r="I18" s="2" t="s">
        <v>9</v>
      </c>
    </row>
    <row r="19" spans="2:9" ht="12">
      <c r="B19" s="2" t="s">
        <v>30</v>
      </c>
      <c r="C19" s="3">
        <v>2.3275633333333334</v>
      </c>
      <c r="D19" s="2" t="s">
        <v>18</v>
      </c>
      <c r="E19" s="2" t="s">
        <v>19</v>
      </c>
      <c r="F19" s="2">
        <v>25.7</v>
      </c>
      <c r="G19" s="2" t="s">
        <v>20</v>
      </c>
      <c r="H19" s="2">
        <v>0.0247</v>
      </c>
      <c r="I19" s="2" t="s">
        <v>9</v>
      </c>
    </row>
    <row r="20" spans="2:9" ht="12">
      <c r="B20" s="2" t="s">
        <v>31</v>
      </c>
      <c r="C20" s="3">
        <v>2.5151499999999998</v>
      </c>
      <c r="D20" s="2" t="s">
        <v>18</v>
      </c>
      <c r="E20" s="2" t="s">
        <v>19</v>
      </c>
      <c r="F20" s="2">
        <v>26.9</v>
      </c>
      <c r="G20" s="2" t="s">
        <v>20</v>
      </c>
      <c r="H20" s="2">
        <v>0.0255</v>
      </c>
      <c r="I20" s="2" t="s">
        <v>9</v>
      </c>
    </row>
    <row r="21" spans="2:9" ht="12">
      <c r="B21" s="2" t="s">
        <v>32</v>
      </c>
      <c r="C21" s="3">
        <v>3.1693199999999995</v>
      </c>
      <c r="D21" s="2" t="s">
        <v>18</v>
      </c>
      <c r="E21" s="2" t="s">
        <v>19</v>
      </c>
      <c r="F21" s="2">
        <v>29.4</v>
      </c>
      <c r="G21" s="2" t="s">
        <v>20</v>
      </c>
      <c r="H21" s="2">
        <v>0.0294</v>
      </c>
      <c r="I21" s="2" t="s">
        <v>9</v>
      </c>
    </row>
    <row r="22" spans="2:9" ht="12">
      <c r="B22" s="2" t="s">
        <v>33</v>
      </c>
      <c r="C22" s="3">
        <v>2.8584233333333326</v>
      </c>
      <c r="D22" s="2" t="s">
        <v>18</v>
      </c>
      <c r="E22" s="2" t="s">
        <v>19</v>
      </c>
      <c r="F22" s="2">
        <v>37.3</v>
      </c>
      <c r="G22" s="2" t="s">
        <v>20</v>
      </c>
      <c r="H22" s="2">
        <v>0.0209</v>
      </c>
      <c r="I22" s="2" t="s">
        <v>9</v>
      </c>
    </row>
    <row r="23" spans="2:9" ht="12">
      <c r="B23" s="2" t="s">
        <v>34</v>
      </c>
      <c r="C23" s="3">
        <v>0.8510333333333334</v>
      </c>
      <c r="D23" s="2" t="s">
        <v>24</v>
      </c>
      <c r="E23" s="2" t="s">
        <v>25</v>
      </c>
      <c r="F23" s="2">
        <v>21.1</v>
      </c>
      <c r="G23" s="2" t="s">
        <v>26</v>
      </c>
      <c r="H23" s="2">
        <v>0.011</v>
      </c>
      <c r="I23" s="2" t="s">
        <v>9</v>
      </c>
    </row>
    <row r="24" spans="2:9" ht="12">
      <c r="B24" s="2" t="s">
        <v>35</v>
      </c>
      <c r="C24" s="3">
        <v>0.32883766666666664</v>
      </c>
      <c r="D24" s="2" t="s">
        <v>24</v>
      </c>
      <c r="E24" s="2" t="s">
        <v>25</v>
      </c>
      <c r="F24" s="2">
        <v>3.41</v>
      </c>
      <c r="G24" s="2" t="s">
        <v>26</v>
      </c>
      <c r="H24" s="2">
        <v>0.0263</v>
      </c>
      <c r="I24" s="2" t="s">
        <v>9</v>
      </c>
    </row>
    <row r="25" spans="2:9" ht="12">
      <c r="B25" s="2" t="s">
        <v>36</v>
      </c>
      <c r="C25" s="3">
        <v>1.1841279999999998</v>
      </c>
      <c r="D25" s="2" t="s">
        <v>24</v>
      </c>
      <c r="E25" s="2" t="s">
        <v>25</v>
      </c>
      <c r="F25" s="2">
        <v>8.41</v>
      </c>
      <c r="G25" s="2" t="s">
        <v>26</v>
      </c>
      <c r="H25" s="2">
        <v>0.0384</v>
      </c>
      <c r="I25" s="2" t="s">
        <v>9</v>
      </c>
    </row>
    <row r="26" spans="2:9" ht="12">
      <c r="B26" s="2" t="s">
        <v>37</v>
      </c>
      <c r="C26" s="3">
        <f>F26*H26*44/12</f>
        <v>2.2340266666666664</v>
      </c>
      <c r="D26" s="2" t="s">
        <v>24</v>
      </c>
      <c r="E26" s="2" t="s">
        <v>25</v>
      </c>
      <c r="F26" s="4">
        <v>44.8</v>
      </c>
      <c r="G26" s="2" t="s">
        <v>26</v>
      </c>
      <c r="H26" s="2">
        <v>0.0136</v>
      </c>
      <c r="I26" s="2" t="s">
        <v>9</v>
      </c>
    </row>
    <row r="27" spans="2:9" ht="12">
      <c r="B27" s="2"/>
      <c r="C27" s="2"/>
      <c r="D27" s="2"/>
      <c r="E27" s="2"/>
      <c r="F27" s="2"/>
      <c r="G27" s="2"/>
      <c r="H27" s="2"/>
      <c r="I27" s="2"/>
    </row>
    <row r="28" spans="2:9" ht="12">
      <c r="B28" s="2" t="s">
        <v>38</v>
      </c>
      <c r="C28" s="2">
        <v>0.06</v>
      </c>
      <c r="D28" s="2" t="s">
        <v>39</v>
      </c>
      <c r="E28" s="2" t="s">
        <v>40</v>
      </c>
      <c r="F28" s="2"/>
      <c r="G28" s="2"/>
      <c r="H28" s="2"/>
      <c r="I28" s="2"/>
    </row>
    <row r="29" spans="2:9" ht="12">
      <c r="B29" s="2" t="s">
        <v>41</v>
      </c>
      <c r="C29" s="2">
        <v>0.057</v>
      </c>
      <c r="D29" s="2" t="s">
        <v>39</v>
      </c>
      <c r="E29" s="2" t="s">
        <v>40</v>
      </c>
      <c r="F29" s="2"/>
      <c r="G29" s="2"/>
      <c r="H29" s="2"/>
      <c r="I29" s="2"/>
    </row>
    <row r="30" spans="2:9" ht="12">
      <c r="B30" s="2" t="s">
        <v>42</v>
      </c>
      <c r="C30" s="2">
        <v>0.057</v>
      </c>
      <c r="D30" s="2" t="s">
        <v>39</v>
      </c>
      <c r="E30" s="2" t="s">
        <v>40</v>
      </c>
      <c r="F30" s="2"/>
      <c r="G30" s="2"/>
      <c r="H30" s="2"/>
      <c r="I30" s="2"/>
    </row>
    <row r="31" spans="2:9" ht="12">
      <c r="B31" s="2" t="s">
        <v>43</v>
      </c>
      <c r="C31" s="2">
        <v>0.057</v>
      </c>
      <c r="D31" s="2" t="s">
        <v>39</v>
      </c>
      <c r="E31" s="2" t="s">
        <v>40</v>
      </c>
      <c r="F31" s="2"/>
      <c r="G31" s="2"/>
      <c r="H31" s="2"/>
      <c r="I31" s="2"/>
    </row>
    <row r="32" spans="2:9" ht="12">
      <c r="B32" s="2" t="s">
        <v>0</v>
      </c>
      <c r="C32" s="5">
        <v>0.55</v>
      </c>
      <c r="D32" s="2" t="s">
        <v>44</v>
      </c>
      <c r="E32" s="2" t="s">
        <v>45</v>
      </c>
      <c r="F32" s="2"/>
      <c r="G32" s="2"/>
      <c r="H32" s="2"/>
      <c r="I32" s="2"/>
    </row>
    <row r="33" spans="2:9" ht="12">
      <c r="B33" s="2"/>
      <c r="C33" s="6"/>
      <c r="D33" s="2"/>
      <c r="E33" s="2"/>
      <c r="F33" s="2"/>
      <c r="G33" s="2"/>
      <c r="H33" s="2"/>
      <c r="I33" s="2"/>
    </row>
    <row r="36" ht="12">
      <c r="C36" s="7"/>
    </row>
  </sheetData>
  <sheetProtection/>
  <mergeCells count="4">
    <mergeCell ref="F2:G2"/>
    <mergeCell ref="H2:I2"/>
    <mergeCell ref="F3:G3"/>
    <mergeCell ref="H3:I3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田中康江</dc:creator>
  <cp:keywords/>
  <dc:description/>
  <cp:lastModifiedBy>前田 竜也</cp:lastModifiedBy>
  <cp:lastPrinted>2019-04-10T01:51:39Z</cp:lastPrinted>
  <dcterms:created xsi:type="dcterms:W3CDTF">2015-02-23T09:12:20Z</dcterms:created>
  <dcterms:modified xsi:type="dcterms:W3CDTF">2019-04-10T01:51:44Z</dcterms:modified>
  <cp:category/>
  <cp:version/>
  <cp:contentType/>
  <cp:contentStatus/>
</cp:coreProperties>
</file>