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506" windowWidth="19545" windowHeight="13170" tabRatio="857" activeTab="1"/>
  </bookViews>
  <sheets>
    <sheet name="【様式1】応募申請書" sheetId="1" r:id="rId1"/>
    <sheet name="【様式2-2-1】コミュニティサイクル" sheetId="2" r:id="rId2"/>
    <sheet name="【様式3-2-1】経費内訳" sheetId="3" r:id="rId3"/>
  </sheets>
  <definedNames>
    <definedName name="_xlfn.IFERROR" hidden="1">#NAME?</definedName>
    <definedName name="_xlnm.Print_Area" localSheetId="0">'【様式1】応募申請書'!$A$1:$AB$44</definedName>
    <definedName name="_xlnm.Print_Area" localSheetId="1">'【様式2-2-1】コミュニティサイクル'!$A$1:$F$88</definedName>
    <definedName name="_xlnm.Print_Area" localSheetId="2">'【様式3-2-1】経費内訳'!$A$1:$AG$41</definedName>
    <definedName name="_xlnm.Print_Titles" localSheetId="1">'【様式2-2-1】コミュニティサイクル'!$1:$4</definedName>
    <definedName name="エネルギー種類">#REF!</definedName>
    <definedName name="換算係数">#REF!</definedName>
  </definedNames>
  <calcPr fullCalcOnLoad="1"/>
</workbook>
</file>

<file path=xl/sharedStrings.xml><?xml version="1.0" encoding="utf-8"?>
<sst xmlns="http://schemas.openxmlformats.org/spreadsheetml/2006/main" count="256" uniqueCount="201">
  <si>
    <t>(1)総事業費</t>
  </si>
  <si>
    <t>所要経費</t>
  </si>
  <si>
    <t>(5)基準額</t>
  </si>
  <si>
    <t>経費区分・費目</t>
  </si>
  <si>
    <t>金額</t>
  </si>
  <si>
    <t>積算内訳</t>
  </si>
  <si>
    <t>名称</t>
  </si>
  <si>
    <t>仕様</t>
  </si>
  <si>
    <t>数量</t>
  </si>
  <si>
    <t>単価</t>
  </si>
  <si>
    <t>注1　本内訳に、見積書又は計算書等を添付する。</t>
  </si>
  <si>
    <t>氏名</t>
  </si>
  <si>
    <t>電話番号</t>
  </si>
  <si>
    <t>FAX番号</t>
  </si>
  <si>
    <t>E-mailｱﾄﾞﾚｽ</t>
  </si>
  <si>
    <t>所在地</t>
  </si>
  <si>
    <t>共同事業者</t>
  </si>
  <si>
    <t>他の補助金との関係</t>
  </si>
  <si>
    <t>補助率</t>
  </si>
  <si>
    <t>①</t>
  </si>
  <si>
    <t>②</t>
  </si>
  <si>
    <t>③</t>
  </si>
  <si>
    <t>役職</t>
  </si>
  <si>
    <t>役職</t>
  </si>
  <si>
    <t>都道府県名</t>
  </si>
  <si>
    <t>所要経費</t>
  </si>
  <si>
    <t>公共交通機関の低炭素化と利用促進に向けた設備整備事業に要する経費内訳</t>
  </si>
  <si>
    <t>E-mailｱﾄﾞﾚｽ</t>
  </si>
  <si>
    <t>所属部署</t>
  </si>
  <si>
    <t>　団体名</t>
  </si>
  <si>
    <t>所属部署・役職名</t>
  </si>
  <si>
    <t>事業実施責任者</t>
  </si>
  <si>
    <t>実施スケジュール</t>
  </si>
  <si>
    <t>事業実施の前提事項</t>
  </si>
  <si>
    <t>資金計画</t>
  </si>
  <si>
    <t>経理責任者</t>
  </si>
  <si>
    <t>住所</t>
  </si>
  <si>
    <t>導入設備</t>
  </si>
  <si>
    <t>CO2削減効果
(直接効果)</t>
  </si>
  <si>
    <t>【総事業費】に対する
CO2排出量1トンを削減するために必要なコスト［円/t-CO2］</t>
  </si>
  <si>
    <t>対総事業費</t>
  </si>
  <si>
    <t>対補助対象経費</t>
  </si>
  <si>
    <t>１．実施計画書（様式２）と、様式２に記載の根拠資料</t>
  </si>
  <si>
    <t>２．経費内訳（様式３）と、様式３に記載の根拠資料</t>
  </si>
  <si>
    <t>３．応募者の業務概要及び定款又は寄附行為</t>
  </si>
  <si>
    <t>４．応募者の経理状況説明書（直近２決算期の貸借対照表及び損益計算書）</t>
  </si>
  <si>
    <t>５．その他参考資料</t>
  </si>
  <si>
    <t>　一般社団法人低炭素社会創出促進協会</t>
  </si>
  <si>
    <t>　　　代表理事　　吉　澤　　保　幸　　殿</t>
  </si>
  <si>
    <t>　標記について、以下の必要書類を添えて申請します。</t>
  </si>
  <si>
    <t>代表名　　</t>
  </si>
  <si>
    <t>法人名</t>
  </si>
  <si>
    <t>住所</t>
  </si>
  <si>
    <t>（担当者欄）</t>
  </si>
  <si>
    <t>郵便番号</t>
  </si>
  <si>
    <t>住　所</t>
  </si>
  <si>
    <t>所属部署</t>
  </si>
  <si>
    <t>役職名</t>
  </si>
  <si>
    <t>氏　名</t>
  </si>
  <si>
    <t>ＴＥＬ　　　</t>
  </si>
  <si>
    <t>ＦＡＸ</t>
  </si>
  <si>
    <t>Ｅ－mail</t>
  </si>
  <si>
    <t>：</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</si>
  <si>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</si>
  <si>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</si>
  <si>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</si>
  <si>
    <t>　共同事業者がある場合は、共同事業者に係る業務概要、定款又は寄附行為、経理状況説明書を添付すること。</t>
  </si>
  <si>
    <t>※本事業の経理責任者となる方に関する事項を記入する。</t>
  </si>
  <si>
    <t>※公募要領に記載された「補助事業者」に該当すること。
※共同事業者とは、本補助事業に参画するすべての事業者のうち、代表事業者以外の事業者のことを指す。
（代表事業者とは、本補助金の応募等を行い、交付の対象となる事業者のことを指す。）</t>
  </si>
  <si>
    <t>事業実施場所名称</t>
  </si>
  <si>
    <t>【補助対象経費】に対する
CO2排出量1トンを削減するために必要なコスト［円/t-CO2］</t>
  </si>
  <si>
    <t>副次的効果</t>
  </si>
  <si>
    <t>利用者数のうちマイカー等からの転換率の設定</t>
  </si>
  <si>
    <t>利用者数及び転換率達成のための取組</t>
  </si>
  <si>
    <t>補助事業の実施体制</t>
  </si>
  <si>
    <t>地方公共団体との連携体制及びその状況</t>
  </si>
  <si>
    <t>※補助事業に要する経費を支払うための資金の調達先・調達額（予定を含む）を記載する。　　　　　　　　　　　　　　　　　　　　　　　　　　　　　　　　　　　　　　　　　　　　　　　　　　　　　　　　　　　　　　　　　　　　　　　　　　　　　　　　　　　　　　　　　　　　</t>
  </si>
  <si>
    <t>1/2</t>
  </si>
  <si>
    <t>総事業費　総額［円 ］</t>
  </si>
  <si>
    <t>補助金所要額　総額［円］</t>
  </si>
  <si>
    <t>補助対象経費支出予定額　総額［円］</t>
  </si>
  <si>
    <t>①</t>
  </si>
  <si>
    <t>②</t>
  </si>
  <si>
    <t>（公共交通機関の低炭素化と利用促進に向けた設備整備事業）</t>
  </si>
  <si>
    <t>※情報発信等による周知、利用料金のインセンティブ等の利用促進策の展開、自転車再配置の省力化等とともに、目標を達成しなかった場合の改善策について具体的に記載する。</t>
  </si>
  <si>
    <t>※事業完了日からその年度の3月までの期間及びその後3年間にわたり、環境大臣に対し、CO2削減効果やそれに影響を及ぼす利用者数、転換率に関する報告を年度毎に行うが、その際のCO2削減効果をどのように計測するか等を記載する。</t>
  </si>
  <si>
    <t>項目</t>
  </si>
  <si>
    <t>事業実施の団体名(代表事業者）</t>
  </si>
  <si>
    <t>※正式名称を記入する。</t>
  </si>
  <si>
    <t>氏名</t>
  </si>
  <si>
    <t>所在地</t>
  </si>
  <si>
    <t>事業の実施場所と設備配置図</t>
  </si>
  <si>
    <t>事業実施場所
設備配置図</t>
  </si>
  <si>
    <t/>
  </si>
  <si>
    <t>① 総事業費÷（CO2削減量/年×１０年）</t>
  </si>
  <si>
    <t>② 補助対象経費÷（CO2削減量/年×１０年）</t>
  </si>
  <si>
    <t>CO2削減コスト</t>
  </si>
  <si>
    <t>※様式３-２-１の所要経費欄(1)の額が転記されます。</t>
  </si>
  <si>
    <t>※様式３-２-１の所要経費欄(4)の額が転記されます。</t>
  </si>
  <si>
    <t>※様式３-２-１経の所要経費欄(8)の額が転記されます。</t>
  </si>
  <si>
    <t>公共交通機関の低炭素化と利用促進に向けた設備整備事業 実施計画書</t>
  </si>
  <si>
    <t>※算出方法、算出結果等を別紙に記載し、記入欄に資料番号を記入すること。</t>
  </si>
  <si>
    <t>利用者数の設定</t>
  </si>
  <si>
    <t>【設定根拠】
※マイカー等とは自家用車、業務用自動車、自動二輪車、及び原動機付き自転車等を指す。具体的な数値を基に推計を行った場合は、その推計の根拠を添付し、記入欄に資料番号を記入すること。</t>
  </si>
  <si>
    <t>平成29年度二酸化炭素排出抑制対策事業費等補助金</t>
  </si>
  <si>
    <t>代表者</t>
  </si>
  <si>
    <t>事業のモデル性</t>
  </si>
  <si>
    <t>事業開始日　※契約予定日</t>
  </si>
  <si>
    <t>事業完了日　※検収完了予定日</t>
  </si>
  <si>
    <t>設備の保守計画</t>
  </si>
  <si>
    <t>※設備の管理責任者名を記入する。
※導入する設備の保守計画について記載する。</t>
  </si>
  <si>
    <t>※別紙（様式不問）に事業実施位置、周辺の交通機関等を含む位置図及び事業実施場所内の詳細位置、導入設備の配置を示した配置図を添付する。設備の配置については、その名称、台数の区分を明示する。
記入欄には、別紙の資料番号を記入すること。</t>
  </si>
  <si>
    <t>事業の目的</t>
  </si>
  <si>
    <t>CO2削減コストについて</t>
  </si>
  <si>
    <t>事業完了後の効果測定方法</t>
  </si>
  <si>
    <t>※申請者の社内の事業進捗管理や交通部門、道路管理部門、環境部門等の体制も含め、別紙に記載し、記入欄には資料番号を記入する。</t>
  </si>
  <si>
    <t>※事業完了後の運営体制について記入する。</t>
  </si>
  <si>
    <t>※申請者が地方公共団体以外の場合に記入。地方公共団体と連携体制を構築している（予定含む）ことについて、その概要を記載した上で、様式別紙1-2-1-①自転車利用環境の整備を通じた交通の低炭素化促進事業協力表明書を添付し、記入欄には資料番号を記入する。</t>
  </si>
  <si>
    <t>記入欄</t>
  </si>
  <si>
    <t>事業実施の担当者
（事業の窓口となる方）</t>
  </si>
  <si>
    <t>※目指そうとする地域の将来像及びこれを支える交通体系について記載する。既存の自動車に依存した交通から、公共交通や自転車・徒歩等の低炭素の交通に転換していくという基本的考え方と方策を具体的かつ明確に記載する。</t>
  </si>
  <si>
    <t>※導入又は移設する設備等の概要（内容・規模等）と詳細（名称・仕様・型式・個所数等）を記入する。導入設備については、交付規程別紙1のⅡ-3表記を参考に記入する。</t>
  </si>
  <si>
    <t>※事業実施場所の名称を記入する。
※複数箇所ある場合は、代表的な1個所を記入し、その他は別紙（様式不問）に記入する。別紙を添付する場合、記入欄に資料番号を記入すること。</t>
  </si>
  <si>
    <t>※CO2削減以外の副次的効果とその理由を記載する。（例：「都市中心部の渋滞緩和」、「高齢者の外出機会の増加」、「災害復旧としての貢献」、「地域活性効果」等導入によって見込まれる副次効果とその理由を記載する。</t>
  </si>
  <si>
    <t>※当該補助金以外の国の補助金等への応募状況等を記載する。該当がない場合は、「該当なし」と記載する。</t>
  </si>
  <si>
    <t>協会確認欄（非表示）</t>
  </si>
  <si>
    <t>記入すべき内容について</t>
  </si>
  <si>
    <t>印</t>
  </si>
  <si>
    <t>注１　本計画書に、設備のシステム図・配置図・仕様書、記入内容の根拠資料等を添付すること。</t>
  </si>
  <si>
    <t xml:space="preserve">  ２　記入欄が少ない場合は、本様式を引き伸ばして使用するか、別葉に記入すること。</t>
  </si>
  <si>
    <t>※補助事業遂行上必要な許認可、権利関係、社内調整等導入設備の利用に必要な事項の進捗状況について記載する。該当がない場合は、「該当なし」と記載する。（例：道路占用許可に関する調整、建築確認申請に関する調査等）</t>
  </si>
  <si>
    <t>※導入する設備の作業工程の他、道路占用許可、建築確認申請等許認可手続きの工程も記載する。　　　　　　　　　　　　　　　　　　　　　　　　　　　　　　　　　　　　　　　　　　　　　　　　　　　　　　　　　　　　　　　　　　　　　　　　　　　　　　　　　　　　　　　　　　　　　　　　　　　　　　　　　　　　　　　　　　　　　　　　　　　　　　　　　　　　　　　　　　　　　　　　なお、事業完了が平成30年2月末であることに留意し、事業開始日・完了日を設定すること。
上記を別紙で添付する場合、記入欄には資料番号を記入すること。　
※####/##/##で入力してください。（⇒和暦で表示されます。）　　　　　</t>
  </si>
  <si>
    <t>平成29年 月 日</t>
  </si>
  <si>
    <t>確認欄　</t>
  </si>
  <si>
    <t>修正履歴</t>
  </si>
  <si>
    <t>担当</t>
  </si>
  <si>
    <r>
      <t>判断コメント
（</t>
    </r>
    <r>
      <rPr>
        <b/>
        <sz val="12"/>
        <color indexed="8"/>
        <rFont val="ＭＳ 明朝"/>
        <family val="1"/>
      </rPr>
      <t>修正値</t>
    </r>
    <r>
      <rPr>
        <sz val="12"/>
        <color indexed="8"/>
        <rFont val="ＭＳ 明朝"/>
        <family val="1"/>
      </rPr>
      <t>ではなく</t>
    </r>
    <r>
      <rPr>
        <b/>
        <sz val="12"/>
        <color indexed="8"/>
        <rFont val="ＭＳ 明朝"/>
        <family val="1"/>
      </rPr>
      <t>応募値</t>
    </r>
    <r>
      <rPr>
        <sz val="12"/>
        <color indexed="8"/>
        <rFont val="ＭＳ 明朝"/>
        <family val="1"/>
      </rPr>
      <t xml:space="preserve">を選択の場合のみ記入）
</t>
    </r>
  </si>
  <si>
    <t>吉岡</t>
  </si>
  <si>
    <t>確認日</t>
  </si>
  <si>
    <r>
      <t>※郵便番号は</t>
    </r>
    <r>
      <rPr>
        <u val="single"/>
        <sz val="12"/>
        <rFont val="ＭＳ 明朝"/>
        <family val="1"/>
      </rPr>
      <t>ハイフンなしの数値のみ7ケタ</t>
    </r>
    <r>
      <rPr>
        <sz val="12"/>
        <rFont val="ＭＳ 明朝"/>
        <family val="1"/>
      </rPr>
      <t>を入力する。
([〒000-0000]形式で表示されます。)</t>
    </r>
  </si>
  <si>
    <t>※都道府県名を記入する。
※複数箇所ある場合は、代表的な1個所を記入し、その他は別紙（様式不問）に記入する。別紙を添付する場合、記入欄には資料番号を記入すること。</t>
  </si>
  <si>
    <t>区又は市町村名</t>
  </si>
  <si>
    <t>区・町域・番地等</t>
  </si>
  <si>
    <t>※他の地域の導入・再編の参考となる当該補助事業のモデル的特徴について、理由とともに具体的に記載する（必要に応じて資料を添付すること）。例：既存の交通機関と連携し、乗継利便性向上に向けて設備配置を工夫する／既存施設や公共用地を有効活用して設備の配置を行う／交通流調査を行い、コアとなる人の流れに合わせて配置する等</t>
  </si>
  <si>
    <r>
      <t>※記入例：</t>
    </r>
    <r>
      <rPr>
        <sz val="12"/>
        <color indexed="8"/>
        <rFont val="ＭＳ 明朝"/>
        <family val="1"/>
      </rPr>
      <t>○○区（東京都の特別区）、○○市、○○郡○○町、○○郡○○村
※複数箇所ある場合は、代表的な1個所を記入し、その他は別紙（様式不問）に記入する。別紙を添付する場合、記入欄には資料番号を記入すること。</t>
    </r>
  </si>
  <si>
    <r>
      <t xml:space="preserve">② 補助対象経費÷（CO2削減量［t-CO2/年］×１０年）
</t>
    </r>
    <r>
      <rPr>
        <sz val="12"/>
        <rFont val="ＭＳ 明朝"/>
        <family val="1"/>
      </rPr>
      <t>※整数</t>
    </r>
  </si>
  <si>
    <r>
      <t xml:space="preserve">① 総事業費÷（CO2削減量［t-CO2/年］×１０年）
</t>
    </r>
    <r>
      <rPr>
        <sz val="12"/>
        <rFont val="ＭＳ 明朝"/>
        <family val="1"/>
      </rPr>
      <t>※整数</t>
    </r>
  </si>
  <si>
    <r>
      <t>※CO2削減効果算出に係る詳細、記載する各々の設定根拠・引用元に係る具体的資料を添付し、記入欄に資料番号を記入すること。
【CO2削減効果の算出方法】</t>
    </r>
    <r>
      <rPr>
        <sz val="12"/>
        <rFont val="ＭＳ 明朝"/>
        <family val="1"/>
      </rPr>
      <t>（例示）</t>
    </r>
    <r>
      <rPr>
        <sz val="12"/>
        <color indexed="8"/>
        <rFont val="ＭＳ 明朝"/>
        <family val="1"/>
      </rPr>
      <t xml:space="preserve">
CO2削減量（kg-CO2/年）＝1日当たりの利用者数（増設の場合は新規増加人数）（人/日）×年間設備稼働日数（日）×平均移動距離（km）×マイカー等からの転換率（％）×自動車1人・1㎞移動あたりの排出原単位（kg-CO2/台・km）　
※算定方法については、「低炭素まちづくり実践ハンドブック　別冊　資料編」（http://www.mlit.go.jp/common/001023245.pdf）p11～14を参考とし、以上のような簡便な換算手法を活用する。　　　　　　　　　　　　　　　　　　　　　　　　　　　　　　　　　　　　　　　　　　　　　　　　　　　　　　　　　　　　　　　　　　　　　　　　　　　　　　　　　　　　　　　　　　　　　　　　　　　　　　　　　　　　　　　　　　　　　　　</t>
    </r>
  </si>
  <si>
    <r>
      <t>※CO2削減効果［t-CO2/年］を数値のみ入力する。(単位は自動的に表示されます。）</t>
    </r>
    <r>
      <rPr>
        <sz val="12"/>
        <rFont val="ＭＳ 明朝"/>
        <family val="1"/>
      </rPr>
      <t>※少数点第２位迄</t>
    </r>
  </si>
  <si>
    <r>
      <t xml:space="preserve">※ビル名まで記入する。
</t>
    </r>
    <r>
      <rPr>
        <sz val="12"/>
        <rFont val="ＭＳ 明朝"/>
        <family val="1"/>
      </rPr>
      <t>※政令市の場合、区名をここに記入する。</t>
    </r>
    <r>
      <rPr>
        <sz val="12"/>
        <color indexed="8"/>
        <rFont val="ＭＳ 明朝"/>
        <family val="1"/>
      </rPr>
      <t xml:space="preserve">
※複数箇所ある場合は、代表的な1個所を記入し、その他は別紙（様式不問）に記入する。別紙を添付する場合、記入欄には資料番号を記入すること。</t>
    </r>
  </si>
  <si>
    <t>※当協会とのやり取りを行うための窓口となる方に関する事項を記入する。</t>
  </si>
  <si>
    <t>※【設定根拠】
　利用者数とは、導入設備を利用すると想定される人数を指す。具体的な数値を基に推計を行った場合は、その推計の根拠を添付し、記入欄に資料番号を記入すること。</t>
  </si>
  <si>
    <r>
      <t>※利用者数［人/日］を数値のみ記入する。(単位は自動的に表示されます。）</t>
    </r>
    <r>
      <rPr>
        <sz val="12"/>
        <rFont val="ＭＳ 明朝"/>
        <family val="1"/>
      </rPr>
      <t>※小数点第１位迄</t>
    </r>
  </si>
  <si>
    <r>
      <t>※転換率［%］を数値のみ記入する。(単位は自動的に表示されます。）</t>
    </r>
    <r>
      <rPr>
        <sz val="12"/>
        <rFont val="ＭＳ 明朝"/>
        <family val="1"/>
      </rPr>
      <t>※少数点第１位迄</t>
    </r>
  </si>
  <si>
    <t>郵便番号
(〒マーク入力不要）</t>
  </si>
  <si>
    <t>石塚</t>
  </si>
  <si>
    <t>山村</t>
  </si>
  <si>
    <t>部長</t>
  </si>
  <si>
    <t>TL</t>
  </si>
  <si>
    <t xml:space="preserve">【F列】
修正日
（TL）
</t>
  </si>
  <si>
    <t>（自転車利用環境の整備を通じた交通分野の低炭素化促進事業
［コミュニティサイクル整備事業］）</t>
  </si>
  <si>
    <t>コミュニティサイクルの整備事業 応募申請書</t>
  </si>
  <si>
    <t>事業完了後の運営体制</t>
  </si>
  <si>
    <t>(2)寄付金その他
   の収入</t>
  </si>
  <si>
    <t>(3)差引額
 (1)-(2)</t>
  </si>
  <si>
    <t>(4）補助対象経費　　　支出予定額合計　　　　　　　　　　　　　　　　　　　　　　　　　　　　　　　　　　　　　（4-1）＋（4-2）</t>
  </si>
  <si>
    <t>(6)選定額
(4)と（5）を比較して少ない方の額</t>
  </si>
  <si>
    <t>-</t>
  </si>
  <si>
    <t>（7）補助基本額　　　　　　　　　　　　　　　　　　　　　　　　　　　　　　　　　　　　　　　　　（3）と（6）を比較して少ない方の額</t>
  </si>
  <si>
    <t>(8）補助金所要額　　　　　　　　　　　　　　　　　　　　　　　　　　　　　　　　　　合計　　　　　　　　　　　　　　　　　　　　　　　　　　　　　　（8-1）＋（8-2）　　　　　　　　　　　　　　　　　　　　　　　　　　　　　　　　　　　　　　　　　　　　　　　　　　　　　　　　　　　　　　　　　　　　　　　　　　　　　　　　　　　　　　　　　　　　　　　</t>
  </si>
  <si>
    <t>工事費</t>
  </si>
  <si>
    <t>　本工事費</t>
  </si>
  <si>
    <t>材料費</t>
  </si>
  <si>
    <t>労務費</t>
  </si>
  <si>
    <t>設備費</t>
  </si>
  <si>
    <t>◇その他の設備</t>
  </si>
  <si>
    <t>設備費</t>
  </si>
  <si>
    <t>購入予定の主な財産の内訳（単価が５０万円以上のもの）</t>
  </si>
  <si>
    <t>購入予定時期</t>
  </si>
  <si>
    <t>注2　見積書又は計算書については、工種（業務）ごとに区分し、材料費、人件費等の費目の詳細が記載されていること</t>
  </si>
  <si>
    <t>注3　自転車利用環境の整備を通じた交通分野の低炭素化促進事業において自転車本体（付属品含む）を購入する場合、
　　1台当たりの補助金額が25,000円を上限とすることとなるため、1台当たり5万円を超える自転車（付属品を含む）に
　　ついては補助対象経費支出予定額内訳Ｂに記載すること。</t>
  </si>
  <si>
    <r>
      <t xml:space="preserve">(4-1)補助対象経費
   支出予定額Ａ      </t>
    </r>
    <r>
      <rPr>
        <sz val="9"/>
        <rFont val="ＭＳ 明朝"/>
        <family val="1"/>
      </rPr>
      <t>（1台当たり50,000円以下の自転車（付属品含む）、及びその他の設備費、工事費等）</t>
    </r>
  </si>
  <si>
    <t>（自転車利用環境の整備を通じた交通分野の低炭素化促進事業
　　　　　　　　　　［コミュニティサイクルの整備事業］）</t>
  </si>
  <si>
    <r>
      <t>(4-2）補助対象経費支出予定額Ｂ　　　　　　　　　　　　　</t>
    </r>
    <r>
      <rPr>
        <sz val="9"/>
        <rFont val="ＭＳ 明朝"/>
        <family val="1"/>
      </rPr>
      <t>（1台当たり5万円を超える自転車（付属品含む）の合計）</t>
    </r>
  </si>
  <si>
    <r>
      <t>(8-1)補助金所要額</t>
    </r>
    <r>
      <rPr>
        <sz val="9"/>
        <rFont val="ＭＳ 明朝"/>
        <family val="1"/>
      </rPr>
      <t>（7）のうち（1台当たり50,000円以下の自転車（付属品含む）、及びその他の設備費、工事費等）×1／2
（千円未満切捨）</t>
    </r>
  </si>
  <si>
    <r>
      <t>(8-2）補助金所要額</t>
    </r>
    <r>
      <rPr>
        <sz val="9"/>
        <rFont val="ＭＳ 明朝"/>
        <family val="1"/>
      </rPr>
      <t>（7）のうち（1台当たり5万円を超える自転車（付属品含む）の台数）×25,000円　　　　　　　　　　　　　　　　　　　　　　　　　　　　　　　　　　　　　　　　　　　　　　　　　　　　　　　　　　　　　　　　　　　　　　　　　　　</t>
    </r>
  </si>
  <si>
    <t>◇1台5万円以下の自転車（付属品含む）</t>
  </si>
  <si>
    <t>◇1台5万円を超える自転車（付属品含む）</t>
  </si>
  <si>
    <t>事業実施の
責任者</t>
  </si>
  <si>
    <t>合計Ａ</t>
  </si>
  <si>
    <t>合計Ｂ</t>
  </si>
  <si>
    <r>
      <t>←※</t>
    </r>
    <r>
      <rPr>
        <b/>
        <u val="single"/>
        <sz val="8"/>
        <color indexed="10"/>
        <rFont val="ＭＳ 明朝"/>
        <family val="1"/>
      </rPr>
      <t>(4-1)補助対象経費 支出予定額Ａ</t>
    </r>
    <r>
      <rPr>
        <sz val="8"/>
        <color indexed="10"/>
        <rFont val="ＭＳ 明朝"/>
        <family val="1"/>
      </rPr>
      <t>に記載されます。</t>
    </r>
  </si>
  <si>
    <r>
      <rPr>
        <b/>
        <sz val="11"/>
        <rFont val="ＭＳ 明朝"/>
        <family val="1"/>
      </rPr>
      <t>●補助対象経費支出予定額内訳Ａ</t>
    </r>
    <r>
      <rPr>
        <sz val="11"/>
        <rFont val="ＭＳ 明朝"/>
        <family val="1"/>
      </rPr>
      <t xml:space="preserve">
</t>
    </r>
    <r>
      <rPr>
        <u val="single"/>
        <sz val="11"/>
        <rFont val="ＭＳ 明朝"/>
        <family val="1"/>
      </rPr>
      <t>（1台当たり50,000円以下の自転車（付属品含む）、及びその他の設備費、工事費等）</t>
    </r>
  </si>
  <si>
    <r>
      <rPr>
        <b/>
        <sz val="11"/>
        <rFont val="ＭＳ 明朝"/>
        <family val="1"/>
      </rPr>
      <t>●補助対象経費支出予定額内訳Ｂ</t>
    </r>
    <r>
      <rPr>
        <sz val="11"/>
        <rFont val="ＭＳ 明朝"/>
        <family val="1"/>
      </rPr>
      <t xml:space="preserve">
</t>
    </r>
    <r>
      <rPr>
        <u val="single"/>
        <sz val="11"/>
        <rFont val="ＭＳ 明朝"/>
        <family val="1"/>
      </rPr>
      <t>（1台当たり50,000円を超える自転車（付属品含む）</t>
    </r>
    <r>
      <rPr>
        <sz val="11"/>
        <rFont val="ＭＳ 明朝"/>
        <family val="1"/>
      </rPr>
      <t>）</t>
    </r>
  </si>
  <si>
    <t>【様式1】</t>
  </si>
  <si>
    <r>
      <t>←※</t>
    </r>
    <r>
      <rPr>
        <b/>
        <u val="single"/>
        <sz val="8"/>
        <color indexed="10"/>
        <rFont val="ＭＳ 明朝"/>
        <family val="1"/>
      </rPr>
      <t>(4-2)補助対象経費 支出予定額Ｂ</t>
    </r>
    <r>
      <rPr>
        <sz val="8"/>
        <color indexed="10"/>
        <rFont val="ＭＳ 明朝"/>
        <family val="1"/>
      </rPr>
      <t>に記載されます。</t>
    </r>
  </si>
  <si>
    <t>【様式３－２－１】</t>
  </si>
  <si>
    <t>【様式２－２－１】</t>
  </si>
  <si>
    <t>※法人等の代表権を持つ方に関する事項を記入する。</t>
  </si>
  <si>
    <t>※事業の実施に係る責任者の方に関する事項を記入する。</t>
  </si>
  <si>
    <t>※１／２・・・・自転車上限あり</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</si>
</sst>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0.000"/>
    <numFmt numFmtId="180" formatCode="#,##0.0;[Red]\-#,##0.0"/>
    <numFmt numFmtId="181" formatCode="#,###.#&quot;年&quot;"/>
    <numFmt numFmtId="182" formatCode="#,###&quot;円／ＣＯ２トン&quot;"/>
    <numFmt numFmtId="183" formatCode="#,###"/>
    <numFmt numFmtId="184" formatCode="#,###,&quot;千円&quot;"/>
    <numFmt numFmtId="185" formatCode="#,###&quot;円／ｔＣＯ２&quot;"/>
    <numFmt numFmtId="186" formatCode="#,###&quot;円／ｔCO2&quot;"/>
    <numFmt numFmtId="187" formatCode="[$-411]ge\.m\.d;@"/>
    <numFmt numFmtId="188" formatCode="#,##0_ "/>
    <numFmt numFmtId="189" formatCode="&quot;Yes&quot;;&quot;Yes&quot;;&quot;No&quot;"/>
    <numFmt numFmtId="190" formatCode="&quot;True&quot;;&quot;True&quot;;&quot;False&quot;"/>
    <numFmt numFmtId="191" formatCode="&quot;On&quot;;&quot;On&quot;;&quot;Off&quot;"/>
    <numFmt numFmtId="192" formatCode="[$€-2]\ #,##0.00_);[Red]\([$€-2]\ #,##0.00\)"/>
    <numFmt numFmtId="193" formatCode="yyyy&quot;年&quot;m&quot;月&quot;;@"/>
    <numFmt numFmtId="194" formatCode="&quot;郵便番号&quot;\,General"/>
    <numFmt numFmtId="195" formatCode="&quot;郵便番号&quot;\,@"/>
    <numFmt numFmtId="196" formatCode="&quot;郵便番号&quot;@"/>
    <numFmt numFmtId="197" formatCode="&quot;住　所&quot;@"/>
    <numFmt numFmtId="198" formatCode="&quot;住所&quot;\,General"/>
    <numFmt numFmtId="199" formatCode="&quot;住所&quot;General"/>
    <numFmt numFmtId="200" formatCode="&quot;住　　所　&quot;@"/>
    <numFmt numFmtId="201" formatCode="&quot;氏名又は名称　&quot;@"/>
    <numFmt numFmtId="202" formatCode="&quot;住　　　　所　&quot;@"/>
    <numFmt numFmtId="203" formatCode="&quot;代表者の職・氏名　&quot;@"/>
    <numFmt numFmtId="204" formatCode="&quot;代表者の職・氏名　&quot;@\ \ \ \ &quot;印&quot;"/>
    <numFmt numFmtId="205" formatCode="&quot;代表者の職・氏名　&quot;@\ \ \ \ \ &quot;印&quot;"/>
    <numFmt numFmtId="206" formatCode="General&quot;　　印&quot;"/>
    <numFmt numFmtId="207" formatCode="m/d;@"/>
    <numFmt numFmtId="208" formatCode="mmm\-yyyy"/>
    <numFmt numFmtId="209" formatCode="0_);[Red]\(0\)"/>
    <numFmt numFmtId="210" formatCode="#,###&quot;円／ｔ-CO2&quot;"/>
    <numFmt numFmtId="211" formatCode="#,###&quot;ｔ-CO2&quot;"/>
    <numFmt numFmtId="212" formatCode="#,###&quot;ｔ-CO2/年&quot;"/>
    <numFmt numFmtId="213" formatCode="#,###&quot;円/ｔ-CO2&quot;"/>
    <numFmt numFmtId="214" formatCode="#,###&quot;年&quot;"/>
    <numFmt numFmtId="215" formatCode="[$-F800]dddd\,\ mmmm\ dd\,\ yyyy"/>
    <numFmt numFmtId="216" formatCode="#,###.##&quot;年&quot;"/>
    <numFmt numFmtId="217" formatCode="#,###&quot;人/日&quot;"/>
    <numFmt numFmtId="218" formatCode="#,###&quot;日&quot;"/>
    <numFmt numFmtId="219" formatCode="#,###&quot;㎞&quot;"/>
    <numFmt numFmtId="220" formatCode="#,###&quot;kg-CO2/台・km&quot;"/>
    <numFmt numFmtId="221" formatCode="0.0%"/>
    <numFmt numFmtId="222" formatCode="#,###.0&quot;kg-CO2/台・km&quot;"/>
    <numFmt numFmtId="223" formatCode="#,###.00&quot;kg-CO2/台・km&quot;"/>
    <numFmt numFmtId="224" formatCode="#,###.000&quot;kg-CO2/台・km&quot;"/>
    <numFmt numFmtId="225" formatCode="#,###.###&quot;kg-CO2/台・km&quot;"/>
    <numFmt numFmtId="226" formatCode="#,##0.###&quot;kg-CO2/台・km&quot;"/>
    <numFmt numFmtId="227" formatCode="#,##0.###&quot;ｔ-CO2/年&quot;"/>
    <numFmt numFmtId="228" formatCode="#,##0.##0&quot;ｔ-CO2/年&quot;"/>
    <numFmt numFmtId="229" formatCode="#,##0.#0&quot;ｔ-CO2/年&quot;"/>
    <numFmt numFmtId="230" formatCode="#,##0.0&quot;ｔ-CO2/年&quot;"/>
    <numFmt numFmtId="231" formatCode="[=0]&quot;&quot;;General"/>
    <numFmt numFmtId="232" formatCode="#,###.#0&quot;ｔ-CO2&quot;"/>
    <numFmt numFmtId="233" formatCode="[$-411]ggge&quot;年&quot;m&quot;月&quot;d&quot;日&quot;;@"/>
    <numFmt numFmtId="234" formatCode="#,###.#&quot;人/日&quot;"/>
    <numFmt numFmtId="235" formatCode="&quot;〒&quot;000\-0000;0\-0;;@"/>
    <numFmt numFmtId="236" formatCode="&quot;〒&quot;000\-0000"/>
    <numFmt numFmtId="237" formatCode="#,###.0&quot;人/日&quot;"/>
    <numFmt numFmtId="238" formatCode="#,##0_ ;[Red]\-#,##0\ "/>
  </numFmts>
  <fonts count="80">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u val="single"/>
      <sz val="12"/>
      <name val="ＭＳ 明朝"/>
      <family val="1"/>
    </font>
    <font>
      <sz val="12"/>
      <color indexed="8"/>
      <name val="ＭＳ 明朝"/>
      <family val="1"/>
    </font>
    <font>
      <b/>
      <sz val="12"/>
      <color indexed="8"/>
      <name val="ＭＳ 明朝"/>
      <family val="1"/>
    </font>
    <font>
      <sz val="11"/>
      <name val="ＭＳ 明朝"/>
      <family val="1"/>
    </font>
    <font>
      <sz val="10"/>
      <name val="ＭＳ 明朝"/>
      <family val="1"/>
    </font>
    <font>
      <sz val="9"/>
      <name val="ＭＳ 明朝"/>
      <family val="1"/>
    </font>
    <font>
      <sz val="8"/>
      <name val="ＭＳ 明朝"/>
      <family val="1"/>
    </font>
    <font>
      <u val="single"/>
      <sz val="11"/>
      <name val="ＭＳ 明朝"/>
      <family val="1"/>
    </font>
    <font>
      <b/>
      <sz val="11"/>
      <name val="ＭＳ 明朝"/>
      <family val="1"/>
    </font>
    <font>
      <sz val="8"/>
      <color indexed="10"/>
      <name val="ＭＳ 明朝"/>
      <family val="1"/>
    </font>
    <font>
      <b/>
      <u val="single"/>
      <sz val="8"/>
      <color indexed="10"/>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62"/>
      <name val="ＭＳ 明朝"/>
      <family val="1"/>
    </font>
    <font>
      <sz val="10"/>
      <color indexed="9"/>
      <name val="ＭＳ 明朝"/>
      <family val="1"/>
    </font>
    <font>
      <sz val="11"/>
      <color indexed="8"/>
      <name val="ＭＳ 明朝"/>
      <family val="1"/>
    </font>
    <font>
      <sz val="12"/>
      <color indexed="62"/>
      <name val="ＭＳ 明朝"/>
      <family val="1"/>
    </font>
    <font>
      <sz val="12"/>
      <color indexed="16"/>
      <name val="ＭＳ 明朝"/>
      <family val="1"/>
    </font>
    <font>
      <b/>
      <sz val="12"/>
      <color indexed="10"/>
      <name val="ＭＳ 明朝"/>
      <family val="1"/>
    </font>
    <font>
      <sz val="12"/>
      <color indexed="10"/>
      <name val="ＭＳ 明朝"/>
      <family val="1"/>
    </font>
    <font>
      <u val="single"/>
      <sz val="12"/>
      <color indexed="62"/>
      <name val="ＭＳ 明朝"/>
      <family val="1"/>
    </font>
    <font>
      <sz val="10"/>
      <color indexed="8"/>
      <name val="ＭＳ 明朝"/>
      <family val="1"/>
    </font>
    <font>
      <u val="single"/>
      <sz val="10"/>
      <color indexed="8"/>
      <name val="ＭＳ 明朝"/>
      <family val="1"/>
    </font>
    <font>
      <sz val="11"/>
      <color indexed="10"/>
      <name val="ＭＳ 明朝"/>
      <family val="1"/>
    </font>
    <font>
      <sz val="10"/>
      <color indexed="10"/>
      <name val="ＭＳ 明朝"/>
      <family val="1"/>
    </font>
    <font>
      <sz val="8"/>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u val="single"/>
      <sz val="11"/>
      <color theme="3" tint="0.39998000860214233"/>
      <name val="ＭＳ 明朝"/>
      <family val="1"/>
    </font>
    <font>
      <sz val="10"/>
      <color theme="0"/>
      <name val="ＭＳ 明朝"/>
      <family val="1"/>
    </font>
    <font>
      <sz val="11"/>
      <color theme="1"/>
      <name val="ＭＳ 明朝"/>
      <family val="1"/>
    </font>
    <font>
      <sz val="12"/>
      <color theme="4"/>
      <name val="ＭＳ 明朝"/>
      <family val="1"/>
    </font>
    <font>
      <sz val="12"/>
      <color theme="5" tint="-0.4999699890613556"/>
      <name val="ＭＳ 明朝"/>
      <family val="1"/>
    </font>
    <font>
      <b/>
      <sz val="12"/>
      <color rgb="FFFF0000"/>
      <name val="ＭＳ 明朝"/>
      <family val="1"/>
    </font>
    <font>
      <sz val="12"/>
      <color rgb="FFFF0000"/>
      <name val="ＭＳ 明朝"/>
      <family val="1"/>
    </font>
    <font>
      <sz val="12"/>
      <color theme="3" tint="0.39998000860214233"/>
      <name val="ＭＳ 明朝"/>
      <family val="1"/>
    </font>
    <font>
      <u val="single"/>
      <sz val="12"/>
      <color theme="3" tint="0.39998000860214233"/>
      <name val="ＭＳ 明朝"/>
      <family val="1"/>
    </font>
    <font>
      <sz val="10"/>
      <color theme="1"/>
      <name val="ＭＳ 明朝"/>
      <family val="1"/>
    </font>
    <font>
      <u val="single"/>
      <sz val="10"/>
      <color theme="1"/>
      <name val="ＭＳ 明朝"/>
      <family val="1"/>
    </font>
    <font>
      <sz val="11"/>
      <color rgb="FFFF0000"/>
      <name val="ＭＳ 明朝"/>
      <family val="1"/>
    </font>
    <font>
      <sz val="10"/>
      <color rgb="FFFF0000"/>
      <name val="ＭＳ 明朝"/>
      <family val="1"/>
    </font>
    <font>
      <sz val="8"/>
      <color theme="1"/>
      <name val="ＭＳ 明朝"/>
      <family val="1"/>
    </font>
    <font>
      <sz val="11"/>
      <name val="Calibri"/>
      <family val="3"/>
    </font>
    <font>
      <sz val="8"/>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style="thin"/>
      <bottom style="hair"/>
    </border>
    <border>
      <left style="thin"/>
      <right style="thin"/>
      <top/>
      <bottom style="thin"/>
    </border>
    <border>
      <left style="thin"/>
      <right style="thin"/>
      <top/>
      <bottom/>
    </border>
    <border>
      <left style="thin"/>
      <right/>
      <top style="thin"/>
      <bottom/>
    </border>
    <border>
      <left/>
      <right/>
      <top style="thin"/>
      <bottom/>
    </border>
    <border>
      <left/>
      <right/>
      <top/>
      <bottom style="thin"/>
    </border>
    <border>
      <left style="thin"/>
      <right/>
      <top/>
      <bottom/>
    </border>
    <border>
      <left/>
      <right style="thin"/>
      <top/>
      <bottom/>
    </border>
    <border>
      <left style="thin"/>
      <right/>
      <top/>
      <bottom style="thin"/>
    </border>
    <border>
      <left style="thin"/>
      <right style="thin"/>
      <top>
        <color indexed="63"/>
      </top>
      <bottom style="hair"/>
    </border>
    <border>
      <left style="thin"/>
      <right style="thin"/>
      <top style="hair"/>
      <bottom style="hair"/>
    </border>
    <border>
      <left style="thin"/>
      <right style="thin"/>
      <top style="dotted"/>
      <bottom style="thin"/>
    </border>
    <border>
      <left style="thin"/>
      <right style="thin"/>
      <top style="hair"/>
      <bottom style="thin"/>
    </border>
    <border>
      <left style="thin"/>
      <right style="thin"/>
      <top style="hair"/>
      <bottom>
        <color indexed="63"/>
      </bottom>
    </border>
    <border>
      <left style="thin"/>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right style="thin"/>
      <top style="thin"/>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top style="thin"/>
      <bottom style="dotted"/>
    </border>
    <border>
      <left/>
      <right style="thin"/>
      <top style="thin"/>
      <bottom style="dotted"/>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62" fillId="32" borderId="0" applyNumberFormat="0" applyBorder="0" applyAlignment="0" applyProtection="0"/>
  </cellStyleXfs>
  <cellXfs count="334">
    <xf numFmtId="0" fontId="0" fillId="0" borderId="0" xfId="0" applyFont="1" applyAlignment="1">
      <alignment vertical="center"/>
    </xf>
    <xf numFmtId="0" fontId="63" fillId="0" borderId="0" xfId="0" applyFont="1" applyAlignment="1">
      <alignment vertical="center"/>
    </xf>
    <xf numFmtId="0" fontId="63" fillId="0" borderId="0" xfId="0" applyFont="1" applyAlignment="1">
      <alignment vertical="center"/>
    </xf>
    <xf numFmtId="0" fontId="63" fillId="0" borderId="0" xfId="0" applyFont="1" applyAlignment="1">
      <alignment horizontal="left" vertical="top"/>
    </xf>
    <xf numFmtId="0" fontId="63" fillId="0" borderId="0" xfId="0" applyFont="1" applyAlignment="1">
      <alignment horizontal="right" vertical="top"/>
    </xf>
    <xf numFmtId="0" fontId="5" fillId="7" borderId="10" xfId="0" applyFont="1" applyFill="1" applyBorder="1" applyAlignment="1" applyProtection="1">
      <alignment vertical="center" wrapText="1"/>
      <protection locked="0"/>
    </xf>
    <xf numFmtId="213" fontId="63" fillId="7" borderId="10" xfId="0" applyNumberFormat="1" applyFont="1" applyFill="1" applyBorder="1" applyAlignment="1" applyProtection="1">
      <alignment horizontal="left" vertical="center" wrapText="1"/>
      <protection locked="0"/>
    </xf>
    <xf numFmtId="0" fontId="63" fillId="7" borderId="11" xfId="0" applyFont="1" applyFill="1" applyBorder="1" applyAlignment="1" applyProtection="1">
      <alignment vertical="center" wrapText="1"/>
      <protection locked="0"/>
    </xf>
    <xf numFmtId="233" fontId="5" fillId="7" borderId="10" xfId="0" applyNumberFormat="1" applyFont="1" applyFill="1" applyBorder="1" applyAlignment="1" applyProtection="1">
      <alignment horizontal="left" vertical="center" wrapText="1"/>
      <protection locked="0"/>
    </xf>
    <xf numFmtId="0" fontId="63" fillId="0" borderId="0" xfId="0" applyFont="1" applyAlignment="1">
      <alignment horizontal="distributed" vertical="center"/>
    </xf>
    <xf numFmtId="0" fontId="63" fillId="7" borderId="10" xfId="0" applyFont="1" applyFill="1" applyBorder="1" applyAlignment="1" applyProtection="1">
      <alignment vertical="center" wrapText="1"/>
      <protection locked="0"/>
    </xf>
    <xf numFmtId="236" fontId="63" fillId="7" borderId="10" xfId="0" applyNumberFormat="1" applyFont="1" applyFill="1" applyBorder="1" applyAlignment="1" applyProtection="1">
      <alignment horizontal="left" vertical="center" wrapText="1"/>
      <protection locked="0"/>
    </xf>
    <xf numFmtId="232" fontId="5" fillId="7" borderId="12" xfId="0" applyNumberFormat="1" applyFont="1" applyFill="1" applyBorder="1" applyAlignment="1" applyProtection="1">
      <alignment horizontal="right" vertical="center" wrapText="1"/>
      <protection locked="0"/>
    </xf>
    <xf numFmtId="0" fontId="5" fillId="7" borderId="13" xfId="0" applyFont="1" applyFill="1" applyBorder="1" applyAlignment="1" applyProtection="1">
      <alignment vertical="center" wrapText="1"/>
      <protection locked="0"/>
    </xf>
    <xf numFmtId="213" fontId="63" fillId="7" borderId="10" xfId="49" applyNumberFormat="1" applyFont="1" applyFill="1" applyBorder="1" applyAlignment="1" applyProtection="1">
      <alignment vertical="center" wrapText="1"/>
      <protection locked="0"/>
    </xf>
    <xf numFmtId="213" fontId="63" fillId="7" borderId="14" xfId="49" applyNumberFormat="1" applyFont="1" applyFill="1" applyBorder="1" applyAlignment="1" applyProtection="1">
      <alignment vertical="center" wrapText="1"/>
      <protection locked="0"/>
    </xf>
    <xf numFmtId="237" fontId="63" fillId="7" borderId="12" xfId="0" applyNumberFormat="1" applyFont="1" applyFill="1" applyBorder="1" applyAlignment="1" applyProtection="1">
      <alignment horizontal="right" vertical="center" wrapText="1"/>
      <protection locked="0"/>
    </xf>
    <xf numFmtId="217" fontId="63" fillId="7" borderId="13" xfId="0" applyNumberFormat="1" applyFont="1" applyFill="1" applyBorder="1" applyAlignment="1" applyProtection="1">
      <alignment vertical="center" wrapText="1"/>
      <protection locked="0"/>
    </xf>
    <xf numFmtId="221" fontId="63" fillId="7" borderId="12" xfId="0" applyNumberFormat="1" applyFont="1" applyFill="1" applyBorder="1" applyAlignment="1" applyProtection="1">
      <alignment vertical="center" wrapText="1"/>
      <protection locked="0"/>
    </xf>
    <xf numFmtId="10" fontId="63" fillId="7" borderId="13" xfId="0" applyNumberFormat="1" applyFont="1" applyFill="1" applyBorder="1" applyAlignment="1" applyProtection="1">
      <alignment horizontal="left" vertical="center" wrapText="1"/>
      <protection locked="0"/>
    </xf>
    <xf numFmtId="213" fontId="63" fillId="7" borderId="14" xfId="0" applyNumberFormat="1" applyFont="1" applyFill="1" applyBorder="1" applyAlignment="1" applyProtection="1">
      <alignment horizontal="left" vertical="center" wrapText="1"/>
      <protection locked="0"/>
    </xf>
    <xf numFmtId="0" fontId="63" fillId="7" borderId="12" xfId="0" applyFont="1" applyFill="1" applyBorder="1" applyAlignment="1" applyProtection="1">
      <alignment vertical="center" wrapText="1"/>
      <protection locked="0"/>
    </xf>
    <xf numFmtId="233" fontId="63" fillId="7" borderId="10" xfId="0" applyNumberFormat="1" applyFont="1" applyFill="1" applyBorder="1" applyAlignment="1" applyProtection="1">
      <alignment horizontal="left" vertical="center" wrapText="1"/>
      <protection locked="0"/>
    </xf>
    <xf numFmtId="0" fontId="63" fillId="0" borderId="15" xfId="0" applyFont="1" applyBorder="1" applyAlignment="1">
      <alignment vertical="center"/>
    </xf>
    <xf numFmtId="0" fontId="63" fillId="0" borderId="16" xfId="0" applyFont="1" applyBorder="1" applyAlignment="1">
      <alignment vertical="center"/>
    </xf>
    <xf numFmtId="0" fontId="63" fillId="0" borderId="0" xfId="0" applyFont="1" applyBorder="1" applyAlignment="1">
      <alignment vertical="top"/>
    </xf>
    <xf numFmtId="0" fontId="63" fillId="0" borderId="17" xfId="0" applyFont="1" applyBorder="1" applyAlignment="1">
      <alignment vertical="top"/>
    </xf>
    <xf numFmtId="0" fontId="63" fillId="0" borderId="0" xfId="0" applyFont="1" applyAlignment="1" applyProtection="1">
      <alignment vertical="center"/>
      <protection locked="0"/>
    </xf>
    <xf numFmtId="0" fontId="10" fillId="3" borderId="15" xfId="0" applyFont="1" applyFill="1" applyBorder="1" applyAlignment="1" applyProtection="1">
      <alignment vertical="center"/>
      <protection locked="0"/>
    </xf>
    <xf numFmtId="0" fontId="10" fillId="3" borderId="16" xfId="0" applyFont="1" applyFill="1" applyBorder="1" applyAlignment="1" applyProtection="1">
      <alignment vertical="center"/>
      <protection locked="0"/>
    </xf>
    <xf numFmtId="0" fontId="11" fillId="3" borderId="18" xfId="0" applyFont="1" applyFill="1" applyBorder="1" applyAlignment="1" applyProtection="1">
      <alignment vertical="center"/>
      <protection locked="0"/>
    </xf>
    <xf numFmtId="0" fontId="11" fillId="3" borderId="0" xfId="0" applyFont="1" applyFill="1" applyBorder="1" applyAlignment="1" applyProtection="1">
      <alignment vertical="center"/>
      <protection locked="0"/>
    </xf>
    <xf numFmtId="0" fontId="11" fillId="3" borderId="19" xfId="0"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4" fillId="3" borderId="0" xfId="0" applyFont="1" applyFill="1" applyBorder="1" applyAlignment="1" applyProtection="1">
      <alignment vertical="center"/>
      <protection locked="0"/>
    </xf>
    <xf numFmtId="38" fontId="14" fillId="3" borderId="18" xfId="49" applyFont="1" applyFill="1" applyBorder="1" applyAlignment="1" applyProtection="1">
      <alignment horizontal="right" vertical="center"/>
      <protection locked="0"/>
    </xf>
    <xf numFmtId="38" fontId="14" fillId="3" borderId="0" xfId="49" applyFont="1" applyFill="1" applyBorder="1" applyAlignment="1" applyProtection="1">
      <alignment horizontal="right" vertical="center"/>
      <protection locked="0"/>
    </xf>
    <xf numFmtId="38" fontId="14" fillId="3" borderId="19" xfId="49" applyFont="1" applyFill="1" applyBorder="1" applyAlignment="1" applyProtection="1">
      <alignment horizontal="right" vertical="center"/>
      <protection locked="0"/>
    </xf>
    <xf numFmtId="0" fontId="14" fillId="3" borderId="18" xfId="0" applyFont="1" applyFill="1" applyBorder="1" applyAlignment="1" applyProtection="1">
      <alignment vertical="center"/>
      <protection locked="0"/>
    </xf>
    <xf numFmtId="0" fontId="64" fillId="3" borderId="0" xfId="0" applyFont="1" applyFill="1" applyBorder="1" applyAlignment="1" applyProtection="1">
      <alignment vertical="center"/>
      <protection locked="0"/>
    </xf>
    <xf numFmtId="38" fontId="64" fillId="3" borderId="18" xfId="49" applyFont="1" applyFill="1" applyBorder="1" applyAlignment="1" applyProtection="1">
      <alignment horizontal="right" vertical="center"/>
      <protection locked="0"/>
    </xf>
    <xf numFmtId="38" fontId="64" fillId="3" borderId="0" xfId="49" applyFont="1" applyFill="1" applyBorder="1" applyAlignment="1" applyProtection="1">
      <alignment horizontal="right" vertical="center"/>
      <protection locked="0"/>
    </xf>
    <xf numFmtId="38" fontId="64" fillId="3" borderId="19" xfId="49" applyFont="1" applyFill="1" applyBorder="1" applyAlignment="1" applyProtection="1">
      <alignment horizontal="right" vertical="center"/>
      <protection locked="0"/>
    </xf>
    <xf numFmtId="176" fontId="65" fillId="0" borderId="0" xfId="0" applyNumberFormat="1" applyFont="1" applyFill="1" applyAlignment="1" applyProtection="1">
      <alignment vertical="center"/>
      <protection/>
    </xf>
    <xf numFmtId="0" fontId="10" fillId="3" borderId="1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66" fillId="33" borderId="0" xfId="0" applyFont="1" applyFill="1" applyAlignment="1" applyProtection="1">
      <alignment vertical="center"/>
      <protection/>
    </xf>
    <xf numFmtId="0" fontId="10" fillId="3" borderId="15" xfId="0" applyFont="1" applyFill="1" applyBorder="1" applyAlignment="1" applyProtection="1">
      <alignment vertical="center"/>
      <protection locked="0"/>
    </xf>
    <xf numFmtId="0" fontId="10" fillId="3" borderId="1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19" xfId="0" applyFont="1" applyFill="1" applyBorder="1" applyAlignment="1" applyProtection="1">
      <alignment vertical="center"/>
      <protection locked="0"/>
    </xf>
    <xf numFmtId="176" fontId="67" fillId="33" borderId="21" xfId="49" applyNumberFormat="1" applyFont="1" applyFill="1" applyBorder="1" applyAlignment="1" applyProtection="1">
      <alignment vertical="center"/>
      <protection/>
    </xf>
    <xf numFmtId="49" fontId="67" fillId="33" borderId="22" xfId="0" applyNumberFormat="1" applyFont="1" applyFill="1" applyBorder="1" applyAlignment="1" applyProtection="1" quotePrefix="1">
      <alignment horizontal="right" vertical="center"/>
      <protection/>
    </xf>
    <xf numFmtId="176" fontId="67" fillId="33" borderId="22" xfId="49" applyNumberFormat="1" applyFont="1" applyFill="1" applyBorder="1" applyAlignment="1" applyProtection="1">
      <alignment vertical="center"/>
      <protection/>
    </xf>
    <xf numFmtId="213" fontId="67" fillId="0" borderId="12" xfId="49" applyNumberFormat="1" applyFont="1" applyFill="1" applyBorder="1" applyAlignment="1" applyProtection="1">
      <alignment vertical="center"/>
      <protection/>
    </xf>
    <xf numFmtId="213" fontId="67" fillId="0" borderId="10" xfId="49" applyNumberFormat="1" applyFont="1" applyFill="1" applyBorder="1" applyAlignment="1" applyProtection="1">
      <alignment vertical="center"/>
      <protection/>
    </xf>
    <xf numFmtId="0" fontId="68" fillId="0" borderId="0" xfId="0" applyFont="1" applyAlignment="1" applyProtection="1">
      <alignment vertical="center"/>
      <protection/>
    </xf>
    <xf numFmtId="0" fontId="69" fillId="0" borderId="0" xfId="0" applyFont="1" applyFill="1" applyAlignment="1" applyProtection="1">
      <alignment vertical="center"/>
      <protection/>
    </xf>
    <xf numFmtId="0" fontId="70" fillId="0" borderId="0" xfId="0" applyFont="1" applyFill="1" applyBorder="1" applyAlignment="1" applyProtection="1">
      <alignment vertical="center"/>
      <protection/>
    </xf>
    <xf numFmtId="0" fontId="69" fillId="0" borderId="0" xfId="0" applyFont="1" applyFill="1" applyAlignment="1" applyProtection="1">
      <alignment horizontal="center" vertical="center"/>
      <protection/>
    </xf>
    <xf numFmtId="0" fontId="63" fillId="0" borderId="0" xfId="0" applyFont="1" applyAlignment="1" applyProtection="1">
      <alignment vertical="center"/>
      <protection/>
    </xf>
    <xf numFmtId="0" fontId="6" fillId="0" borderId="0" xfId="0" applyFont="1" applyFill="1" applyAlignment="1" applyProtection="1">
      <alignment horizontal="center" vertical="center"/>
      <protection/>
    </xf>
    <xf numFmtId="56" fontId="63" fillId="0" borderId="13" xfId="0" applyNumberFormat="1" applyFont="1" applyBorder="1" applyAlignment="1" applyProtection="1">
      <alignment horizontal="left" vertical="center"/>
      <protection/>
    </xf>
    <xf numFmtId="0" fontId="5" fillId="33" borderId="13" xfId="0" applyNumberFormat="1" applyFont="1" applyFill="1" applyBorder="1" applyAlignment="1" applyProtection="1">
      <alignment horizontal="center" vertical="center" wrapText="1"/>
      <protection/>
    </xf>
    <xf numFmtId="0" fontId="63"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63" fillId="2" borderId="11" xfId="0" applyFont="1" applyFill="1" applyBorder="1" applyAlignment="1" applyProtection="1">
      <alignment horizontal="center" vertical="center"/>
      <protection/>
    </xf>
    <xf numFmtId="0" fontId="63" fillId="5" borderId="11"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protection/>
    </xf>
    <xf numFmtId="0" fontId="63" fillId="33" borderId="10" xfId="0" applyFont="1" applyFill="1" applyBorder="1" applyAlignment="1" applyProtection="1">
      <alignment horizontal="center" vertical="center" wrapText="1"/>
      <protection/>
    </xf>
    <xf numFmtId="0" fontId="63" fillId="0" borderId="23" xfId="0" applyFont="1" applyBorder="1" applyAlignment="1" applyProtection="1">
      <alignment horizontal="center" vertical="center"/>
      <protection/>
    </xf>
    <xf numFmtId="0" fontId="63" fillId="0" borderId="13" xfId="0" applyFont="1" applyFill="1" applyBorder="1" applyAlignment="1" applyProtection="1">
      <alignment horizontal="center" vertical="center"/>
      <protection/>
    </xf>
    <xf numFmtId="0" fontId="63" fillId="33" borderId="10" xfId="0" applyFont="1" applyFill="1" applyBorder="1" applyAlignment="1" applyProtection="1">
      <alignment horizontal="left" vertical="center"/>
      <protection/>
    </xf>
    <xf numFmtId="0" fontId="5" fillId="0" borderId="10" xfId="0" applyNumberFormat="1" applyFont="1" applyFill="1" applyBorder="1" applyAlignment="1" applyProtection="1">
      <alignment vertical="center" wrapText="1"/>
      <protection/>
    </xf>
    <xf numFmtId="0" fontId="63" fillId="33" borderId="14" xfId="0" applyFont="1" applyFill="1" applyBorder="1" applyAlignment="1" applyProtection="1">
      <alignment vertical="center" textRotation="255" wrapText="1"/>
      <protection/>
    </xf>
    <xf numFmtId="0" fontId="63" fillId="0" borderId="10" xfId="0" applyFont="1" applyFill="1" applyBorder="1" applyAlignment="1" applyProtection="1">
      <alignment horizontal="center" vertical="center" wrapText="1"/>
      <protection/>
    </xf>
    <xf numFmtId="0" fontId="63" fillId="33" borderId="11" xfId="0" applyFont="1" applyFill="1" applyBorder="1" applyAlignment="1" applyProtection="1">
      <alignment vertical="center" wrapText="1"/>
      <protection/>
    </xf>
    <xf numFmtId="0" fontId="5" fillId="0" borderId="10" xfId="0" applyFont="1" applyFill="1" applyBorder="1" applyAlignment="1" applyProtection="1">
      <alignment horizontal="center" vertical="center" wrapText="1"/>
      <protection/>
    </xf>
    <xf numFmtId="0" fontId="63" fillId="33" borderId="14" xfId="0" applyFont="1" applyFill="1" applyBorder="1" applyAlignment="1" applyProtection="1">
      <alignment vertical="center" wrapText="1"/>
      <protection/>
    </xf>
    <xf numFmtId="0" fontId="5" fillId="0" borderId="10" xfId="0" applyNumberFormat="1" applyFont="1" applyFill="1" applyBorder="1" applyAlignment="1" applyProtection="1">
      <alignment horizontal="left" vertical="center" wrapText="1"/>
      <protection/>
    </xf>
    <xf numFmtId="0" fontId="63" fillId="33" borderId="13" xfId="0" applyFont="1" applyFill="1" applyBorder="1" applyAlignment="1" applyProtection="1">
      <alignment vertical="center" wrapText="1"/>
      <protection/>
    </xf>
    <xf numFmtId="0" fontId="5" fillId="33" borderId="11" xfId="0" applyFont="1" applyFill="1" applyBorder="1" applyAlignment="1" applyProtection="1">
      <alignment vertical="center" wrapText="1"/>
      <protection/>
    </xf>
    <xf numFmtId="0" fontId="63" fillId="33" borderId="13" xfId="0" applyFont="1" applyFill="1" applyBorder="1" applyAlignment="1" applyProtection="1">
      <alignment vertical="center" textRotation="255" wrapText="1"/>
      <protection/>
    </xf>
    <xf numFmtId="0" fontId="63" fillId="33" borderId="10" xfId="0" applyFont="1" applyFill="1" applyBorder="1" applyAlignment="1" applyProtection="1">
      <alignment horizontal="left" vertical="center" wrapText="1"/>
      <protection/>
    </xf>
    <xf numFmtId="0" fontId="63" fillId="33" borderId="10" xfId="0" applyFont="1" applyFill="1" applyBorder="1" applyAlignment="1" applyProtection="1">
      <alignment vertical="center" wrapText="1"/>
      <protection/>
    </xf>
    <xf numFmtId="0" fontId="70" fillId="0" borderId="10" xfId="0" applyNumberFormat="1" applyFont="1" applyFill="1" applyBorder="1" applyAlignment="1" applyProtection="1">
      <alignment vertical="center" wrapText="1"/>
      <protection/>
    </xf>
    <xf numFmtId="0" fontId="63" fillId="0" borderId="10" xfId="0" applyNumberFormat="1" applyFont="1" applyFill="1" applyBorder="1" applyAlignment="1" applyProtection="1">
      <alignment vertical="center" wrapText="1"/>
      <protection/>
    </xf>
    <xf numFmtId="56" fontId="5" fillId="0" borderId="10" xfId="0" applyNumberFormat="1" applyFont="1" applyFill="1" applyBorder="1" applyAlignment="1" applyProtection="1">
      <alignment vertical="center" wrapText="1"/>
      <protection/>
    </xf>
    <xf numFmtId="0" fontId="63" fillId="0" borderId="10" xfId="0" applyFont="1" applyFill="1" applyBorder="1" applyAlignment="1" applyProtection="1">
      <alignment vertical="center" wrapText="1"/>
      <protection/>
    </xf>
    <xf numFmtId="0" fontId="5" fillId="0" borderId="13" xfId="0" applyNumberFormat="1" applyFont="1" applyFill="1" applyBorder="1" applyAlignment="1" applyProtection="1">
      <alignment vertical="center" wrapText="1"/>
      <protection/>
    </xf>
    <xf numFmtId="0" fontId="70" fillId="0" borderId="12" xfId="0" applyFont="1" applyBorder="1" applyAlignment="1" applyProtection="1">
      <alignment horizontal="left" vertical="center" wrapText="1"/>
      <protection/>
    </xf>
    <xf numFmtId="0" fontId="63" fillId="33" borderId="13" xfId="0" applyFont="1" applyFill="1" applyBorder="1" applyAlignment="1" applyProtection="1">
      <alignment horizontal="left" vertical="center" wrapText="1"/>
      <protection/>
    </xf>
    <xf numFmtId="0" fontId="5" fillId="0" borderId="14" xfId="0" applyNumberFormat="1" applyFont="1" applyFill="1" applyBorder="1" applyAlignment="1" applyProtection="1">
      <alignment vertical="center" wrapText="1"/>
      <protection/>
    </xf>
    <xf numFmtId="0" fontId="70" fillId="0" borderId="14" xfId="0" applyNumberFormat="1" applyFont="1" applyFill="1" applyBorder="1" applyAlignment="1" applyProtection="1">
      <alignment vertical="center" wrapText="1"/>
      <protection/>
    </xf>
    <xf numFmtId="0" fontId="70" fillId="0" borderId="13" xfId="0" applyNumberFormat="1" applyFont="1" applyFill="1" applyBorder="1" applyAlignment="1" applyProtection="1">
      <alignment vertical="center" wrapText="1"/>
      <protection/>
    </xf>
    <xf numFmtId="213" fontId="70" fillId="0" borderId="10" xfId="49" applyNumberFormat="1" applyFont="1" applyFill="1" applyBorder="1" applyAlignment="1" applyProtection="1">
      <alignment vertical="center"/>
      <protection/>
    </xf>
    <xf numFmtId="0" fontId="5" fillId="0" borderId="11" xfId="0" applyNumberFormat="1" applyFont="1" applyFill="1" applyBorder="1" applyAlignment="1" applyProtection="1">
      <alignment horizontal="right" vertical="center" wrapText="1"/>
      <protection/>
    </xf>
    <xf numFmtId="0" fontId="70" fillId="33" borderId="12" xfId="0" applyFont="1" applyFill="1" applyBorder="1" applyAlignment="1" applyProtection="1">
      <alignment vertical="center" wrapText="1"/>
      <protection/>
    </xf>
    <xf numFmtId="0" fontId="5" fillId="0" borderId="12" xfId="49" applyNumberFormat="1"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24" xfId="49"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horizontal="right" vertical="center" wrapText="1"/>
      <protection/>
    </xf>
    <xf numFmtId="0" fontId="5" fillId="0" borderId="10" xfId="49" applyNumberFormat="1" applyFont="1" applyFill="1" applyBorder="1" applyAlignment="1" applyProtection="1">
      <alignment vertical="center" wrapText="1"/>
      <protection/>
    </xf>
    <xf numFmtId="0" fontId="63" fillId="33" borderId="14" xfId="0"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right" vertical="center" wrapText="1"/>
      <protection/>
    </xf>
    <xf numFmtId="0" fontId="5" fillId="0" borderId="25" xfId="0" applyNumberFormat="1" applyFont="1" applyFill="1" applyBorder="1" applyAlignment="1" applyProtection="1">
      <alignment vertical="center" wrapText="1"/>
      <protection/>
    </xf>
    <xf numFmtId="0" fontId="63" fillId="33" borderId="18" xfId="0" applyFont="1" applyFill="1" applyBorder="1" applyAlignment="1" applyProtection="1">
      <alignment vertical="center" textRotation="255"/>
      <protection/>
    </xf>
    <xf numFmtId="0" fontId="5" fillId="0" borderId="12" xfId="0" applyNumberFormat="1" applyFont="1" applyFill="1" applyBorder="1" applyAlignment="1" applyProtection="1">
      <alignment vertical="center" wrapText="1"/>
      <protection/>
    </xf>
    <xf numFmtId="0" fontId="63" fillId="33" borderId="20" xfId="0" applyFont="1" applyFill="1" applyBorder="1" applyAlignment="1" applyProtection="1">
      <alignment horizontal="left" vertical="center" textRotation="255"/>
      <protection/>
    </xf>
    <xf numFmtId="0" fontId="71" fillId="5" borderId="21" xfId="0" applyFont="1" applyFill="1" applyBorder="1" applyAlignment="1" applyProtection="1">
      <alignment horizontal="left" vertical="center" wrapText="1"/>
      <protection/>
    </xf>
    <xf numFmtId="0" fontId="71" fillId="5" borderId="22" xfId="0" applyFont="1" applyFill="1" applyBorder="1" applyAlignment="1" applyProtection="1">
      <alignment horizontal="left" vertical="center" wrapText="1"/>
      <protection/>
    </xf>
    <xf numFmtId="38" fontId="70" fillId="0" borderId="10" xfId="49" applyFont="1" applyFill="1" applyBorder="1" applyAlignment="1" applyProtection="1">
      <alignment vertical="center" wrapText="1"/>
      <protection/>
    </xf>
    <xf numFmtId="188" fontId="70" fillId="0" borderId="10" xfId="49" applyNumberFormat="1" applyFont="1" applyFill="1" applyBorder="1" applyAlignment="1" applyProtection="1">
      <alignment horizontal="right" vertical="center"/>
      <protection/>
    </xf>
    <xf numFmtId="0" fontId="5" fillId="0" borderId="11" xfId="0" applyNumberFormat="1" applyFont="1" applyFill="1" applyBorder="1" applyAlignment="1" applyProtection="1">
      <alignment vertical="center" wrapText="1"/>
      <protection/>
    </xf>
    <xf numFmtId="0" fontId="67" fillId="0" borderId="12"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63" fillId="0" borderId="0" xfId="0" applyFont="1" applyFill="1" applyAlignment="1" applyProtection="1">
      <alignment vertical="center"/>
      <protection/>
    </xf>
    <xf numFmtId="0" fontId="67" fillId="0" borderId="0" xfId="0" applyFont="1" applyFill="1" applyAlignment="1" applyProtection="1">
      <alignment horizontal="center" vertical="center"/>
      <protection/>
    </xf>
    <xf numFmtId="0" fontId="63" fillId="0" borderId="0" xfId="0" applyFont="1" applyFill="1" applyAlignment="1" applyProtection="1">
      <alignment horizontal="center" vertical="center"/>
      <protection/>
    </xf>
    <xf numFmtId="0" fontId="63" fillId="0" borderId="0" xfId="0" applyFont="1" applyFill="1" applyAlignment="1" applyProtection="1">
      <alignment horizontal="left" vertical="center"/>
      <protection/>
    </xf>
    <xf numFmtId="0" fontId="0" fillId="0" borderId="0" xfId="0" applyAlignment="1" applyProtection="1">
      <alignment vertical="center"/>
      <protection/>
    </xf>
    <xf numFmtId="0" fontId="63" fillId="0" borderId="0" xfId="0" applyFont="1" applyAlignment="1" applyProtection="1">
      <alignment horizontal="center" vertical="center"/>
      <protection/>
    </xf>
    <xf numFmtId="0" fontId="63" fillId="0" borderId="0" xfId="0" applyFont="1" applyAlignment="1" applyProtection="1">
      <alignment horizontal="left" vertical="center"/>
      <protection/>
    </xf>
    <xf numFmtId="0" fontId="10" fillId="0" borderId="10" xfId="0" applyFont="1" applyFill="1" applyBorder="1" applyAlignment="1" applyProtection="1">
      <alignment horizontal="center" vertical="center" wrapText="1"/>
      <protection/>
    </xf>
    <xf numFmtId="0" fontId="63" fillId="0" borderId="10" xfId="0" applyFont="1" applyFill="1" applyBorder="1" applyAlignment="1" applyProtection="1">
      <alignment horizontal="center" vertical="center" textRotation="255" wrapText="1"/>
      <protection/>
    </xf>
    <xf numFmtId="0" fontId="63" fillId="0" borderId="14" xfId="0" applyFont="1" applyFill="1" applyBorder="1" applyAlignment="1" applyProtection="1">
      <alignment horizontal="center" vertical="center" wrapText="1"/>
      <protection/>
    </xf>
    <xf numFmtId="0" fontId="63" fillId="0" borderId="14" xfId="0" applyFont="1" applyFill="1" applyBorder="1" applyAlignment="1" applyProtection="1">
      <alignment horizontal="center" vertical="center" textRotation="255" wrapText="1"/>
      <protection/>
    </xf>
    <xf numFmtId="0" fontId="63" fillId="0" borderId="19" xfId="0" applyFont="1" applyFill="1" applyBorder="1" applyAlignment="1" applyProtection="1">
      <alignment vertical="center" wrapText="1"/>
      <protection/>
    </xf>
    <xf numFmtId="0" fontId="72" fillId="0" borderId="26" xfId="0" applyFont="1" applyFill="1" applyBorder="1" applyAlignment="1" applyProtection="1">
      <alignment horizontal="left" vertical="center"/>
      <protection/>
    </xf>
    <xf numFmtId="0" fontId="72" fillId="0" borderId="27" xfId="0" applyFont="1" applyFill="1" applyBorder="1" applyAlignment="1" applyProtection="1">
      <alignment horizontal="left" vertical="center"/>
      <protection/>
    </xf>
    <xf numFmtId="0" fontId="72" fillId="0" borderId="28" xfId="0" applyFont="1" applyFill="1" applyBorder="1" applyAlignment="1" applyProtection="1">
      <alignment horizontal="left" vertical="center"/>
      <protection/>
    </xf>
    <xf numFmtId="0" fontId="72" fillId="0" borderId="29" xfId="0" applyFont="1" applyFill="1" applyBorder="1" applyAlignment="1" applyProtection="1">
      <alignment horizontal="left" vertical="center"/>
      <protection/>
    </xf>
    <xf numFmtId="0" fontId="67" fillId="0" borderId="27" xfId="0" applyFont="1" applyFill="1" applyBorder="1" applyAlignment="1" applyProtection="1">
      <alignment horizontal="center" vertical="center" wrapText="1"/>
      <protection/>
    </xf>
    <xf numFmtId="0" fontId="67" fillId="0" borderId="12" xfId="0" applyFont="1" applyFill="1" applyBorder="1" applyAlignment="1" applyProtection="1">
      <alignment horizontal="center" vertical="center" textRotation="255" wrapText="1"/>
      <protection/>
    </xf>
    <xf numFmtId="0" fontId="67" fillId="0" borderId="27" xfId="0" applyFont="1" applyFill="1" applyBorder="1" applyAlignment="1" applyProtection="1">
      <alignment vertical="center" wrapText="1"/>
      <protection/>
    </xf>
    <xf numFmtId="0" fontId="67" fillId="0" borderId="30" xfId="0" applyFont="1" applyFill="1" applyBorder="1" applyAlignment="1" applyProtection="1">
      <alignment horizontal="center" vertical="center" wrapText="1"/>
      <protection/>
    </xf>
    <xf numFmtId="0" fontId="67" fillId="0" borderId="24" xfId="0" applyFont="1" applyFill="1" applyBorder="1" applyAlignment="1" applyProtection="1">
      <alignment horizontal="center" vertical="center" textRotation="255" wrapText="1"/>
      <protection/>
    </xf>
    <xf numFmtId="0" fontId="67" fillId="0" borderId="30" xfId="0" applyFont="1" applyFill="1" applyBorder="1" applyAlignment="1" applyProtection="1">
      <alignment vertical="center" wrapText="1"/>
      <protection/>
    </xf>
    <xf numFmtId="0" fontId="73" fillId="33" borderId="0" xfId="0" applyFont="1" applyFill="1" applyAlignment="1" applyProtection="1">
      <alignment vertical="center"/>
      <protection/>
    </xf>
    <xf numFmtId="0" fontId="74" fillId="33" borderId="0" xfId="0" applyFont="1" applyFill="1" applyAlignment="1" applyProtection="1">
      <alignment vertical="center"/>
      <protection/>
    </xf>
    <xf numFmtId="0" fontId="66" fillId="33" borderId="0" xfId="0" applyFont="1" applyFill="1" applyBorder="1" applyAlignment="1" applyProtection="1">
      <alignment vertical="center"/>
      <protection/>
    </xf>
    <xf numFmtId="0" fontId="65" fillId="0" borderId="0" xfId="0" applyFont="1" applyFill="1" applyAlignment="1" applyProtection="1">
      <alignment vertical="center"/>
      <protection/>
    </xf>
    <xf numFmtId="0" fontId="10" fillId="33" borderId="15" xfId="0" applyFont="1" applyFill="1" applyBorder="1" applyAlignment="1" applyProtection="1">
      <alignment horizontal="centerContinuous" vertical="center"/>
      <protection/>
    </xf>
    <xf numFmtId="0" fontId="10" fillId="33" borderId="16" xfId="0" applyFont="1" applyFill="1" applyBorder="1" applyAlignment="1" applyProtection="1">
      <alignment horizontal="centerContinuous" vertical="center"/>
      <protection/>
    </xf>
    <xf numFmtId="0" fontId="10" fillId="33" borderId="31" xfId="0" applyFont="1" applyFill="1" applyBorder="1" applyAlignment="1" applyProtection="1">
      <alignment horizontal="centerContinuous" vertical="center"/>
      <protection/>
    </xf>
    <xf numFmtId="0" fontId="75" fillId="33" borderId="0" xfId="0" applyFont="1" applyFill="1" applyAlignment="1" applyProtection="1">
      <alignment vertical="center"/>
      <protection/>
    </xf>
    <xf numFmtId="0" fontId="76" fillId="33" borderId="0" xfId="0" applyFont="1" applyFill="1" applyAlignment="1" applyProtection="1">
      <alignment vertical="center"/>
      <protection/>
    </xf>
    <xf numFmtId="0" fontId="77" fillId="33" borderId="0" xfId="0" applyFont="1" applyFill="1" applyAlignment="1" applyProtection="1">
      <alignment vertical="center"/>
      <protection/>
    </xf>
    <xf numFmtId="0" fontId="78" fillId="3" borderId="16" xfId="0" applyFont="1" applyFill="1" applyBorder="1" applyAlignment="1" applyProtection="1">
      <alignment vertical="center"/>
      <protection locked="0"/>
    </xf>
    <xf numFmtId="0" fontId="78" fillId="3" borderId="31" xfId="0" applyFont="1" applyFill="1" applyBorder="1" applyAlignment="1" applyProtection="1">
      <alignment vertical="center"/>
      <protection locked="0"/>
    </xf>
    <xf numFmtId="0" fontId="10" fillId="3" borderId="18" xfId="0" applyFont="1" applyFill="1" applyBorder="1" applyAlignment="1" applyProtection="1">
      <alignment vertical="center"/>
      <protection locked="0"/>
    </xf>
    <xf numFmtId="0" fontId="10" fillId="3" borderId="0" xfId="0" applyFont="1" applyFill="1" applyBorder="1" applyAlignment="1" applyProtection="1">
      <alignment vertical="center"/>
      <protection locked="0"/>
    </xf>
    <xf numFmtId="0" fontId="10" fillId="3" borderId="19" xfId="0" applyFont="1" applyFill="1" applyBorder="1" applyAlignment="1" applyProtection="1">
      <alignment vertical="center"/>
      <protection locked="0"/>
    </xf>
    <xf numFmtId="0" fontId="10" fillId="3" borderId="20" xfId="0" applyFont="1" applyFill="1" applyBorder="1" applyAlignment="1" applyProtection="1">
      <alignment vertical="center"/>
      <protection locked="0"/>
    </xf>
    <xf numFmtId="0" fontId="10" fillId="3" borderId="17" xfId="0" applyFont="1" applyFill="1" applyBorder="1" applyAlignment="1" applyProtection="1">
      <alignment vertical="center"/>
      <protection locked="0"/>
    </xf>
    <xf numFmtId="0" fontId="10" fillId="3" borderId="32" xfId="0" applyFont="1" applyFill="1" applyBorder="1" applyAlignment="1" applyProtection="1">
      <alignment vertical="center"/>
      <protection locked="0"/>
    </xf>
    <xf numFmtId="231" fontId="63" fillId="0" borderId="0" xfId="0" applyNumberFormat="1" applyFont="1" applyBorder="1" applyAlignment="1">
      <alignment vertical="top" wrapText="1" shrinkToFit="1"/>
    </xf>
    <xf numFmtId="231" fontId="63" fillId="0" borderId="19" xfId="0" applyNumberFormat="1" applyFont="1" applyBorder="1" applyAlignment="1">
      <alignment vertical="top" wrapText="1" shrinkToFit="1"/>
    </xf>
    <xf numFmtId="231" fontId="63" fillId="0" borderId="0" xfId="0" applyNumberFormat="1" applyFont="1" applyBorder="1" applyAlignment="1">
      <alignment vertical="top" shrinkToFit="1"/>
    </xf>
    <xf numFmtId="231" fontId="63" fillId="0" borderId="19" xfId="0" applyNumberFormat="1" applyFont="1" applyBorder="1" applyAlignment="1">
      <alignment vertical="top" shrinkToFit="1"/>
    </xf>
    <xf numFmtId="0" fontId="63" fillId="0" borderId="18" xfId="0" applyFont="1" applyBorder="1" applyAlignment="1">
      <alignment horizontal="distributed" vertical="top"/>
    </xf>
    <xf numFmtId="0" fontId="63" fillId="0" borderId="0" xfId="0" applyFont="1" applyBorder="1" applyAlignment="1">
      <alignment horizontal="distributed" vertical="top"/>
    </xf>
    <xf numFmtId="0" fontId="63" fillId="0" borderId="20" xfId="0" applyFont="1" applyBorder="1" applyAlignment="1">
      <alignment horizontal="distributed" vertical="top"/>
    </xf>
    <xf numFmtId="0" fontId="63" fillId="0" borderId="17" xfId="0" applyFont="1" applyBorder="1" applyAlignment="1">
      <alignment horizontal="distributed" vertical="top"/>
    </xf>
    <xf numFmtId="231" fontId="63" fillId="0" borderId="17" xfId="0" applyNumberFormat="1" applyFont="1" applyBorder="1" applyAlignment="1">
      <alignment vertical="top" shrinkToFit="1"/>
    </xf>
    <xf numFmtId="231" fontId="63" fillId="0" borderId="32" xfId="0" applyNumberFormat="1" applyFont="1" applyBorder="1" applyAlignment="1">
      <alignment vertical="top" shrinkToFit="1"/>
    </xf>
    <xf numFmtId="0" fontId="63" fillId="0" borderId="0" xfId="0" applyFont="1" applyAlignment="1">
      <alignment horizontal="left" vertical="top" wrapText="1"/>
    </xf>
    <xf numFmtId="0" fontId="63" fillId="0" borderId="0" xfId="0" applyFont="1" applyAlignment="1">
      <alignment horizontal="left" vertical="center"/>
    </xf>
    <xf numFmtId="0" fontId="63" fillId="0" borderId="0" xfId="0" applyFont="1" applyAlignment="1">
      <alignment horizontal="distributed" vertical="center"/>
    </xf>
    <xf numFmtId="0" fontId="63" fillId="0" borderId="0" xfId="0" applyFont="1" applyAlignment="1">
      <alignment horizontal="center" vertical="center"/>
    </xf>
    <xf numFmtId="235" fontId="63" fillId="0" borderId="0" xfId="0" applyNumberFormat="1" applyFont="1" applyBorder="1" applyAlignment="1">
      <alignment horizontal="left" vertical="top" shrinkToFit="1"/>
    </xf>
    <xf numFmtId="235" fontId="63" fillId="0" borderId="19" xfId="0" applyNumberFormat="1" applyFont="1" applyBorder="1" applyAlignment="1">
      <alignment horizontal="left" vertical="top" shrinkToFit="1"/>
    </xf>
    <xf numFmtId="231" fontId="63" fillId="0" borderId="0" xfId="0" applyNumberFormat="1" applyFont="1" applyAlignment="1">
      <alignment horizontal="left" vertical="center"/>
    </xf>
    <xf numFmtId="0" fontId="63" fillId="0" borderId="16" xfId="0" applyFont="1" applyBorder="1" applyAlignment="1">
      <alignment horizontal="center" vertical="center"/>
    </xf>
    <xf numFmtId="0" fontId="63" fillId="0" borderId="31" xfId="0" applyFont="1" applyBorder="1" applyAlignment="1">
      <alignment horizontal="center" vertical="center"/>
    </xf>
    <xf numFmtId="231" fontId="63" fillId="0" borderId="0" xfId="0" applyNumberFormat="1" applyFont="1" applyAlignment="1">
      <alignment horizontal="left" vertical="center" wrapText="1" shrinkToFit="1"/>
    </xf>
    <xf numFmtId="0" fontId="63" fillId="0" borderId="0" xfId="0" applyFont="1" applyAlignment="1" applyProtection="1">
      <alignment horizontal="distributed" vertical="center"/>
      <protection locked="0"/>
    </xf>
    <xf numFmtId="0" fontId="5" fillId="0" borderId="10" xfId="0" applyFont="1" applyFill="1" applyBorder="1" applyAlignment="1" applyProtection="1">
      <alignment horizontal="center" vertical="center" textRotation="255" wrapText="1"/>
      <protection/>
    </xf>
    <xf numFmtId="0" fontId="6" fillId="0" borderId="0" xfId="0" applyFont="1" applyFill="1" applyAlignment="1" applyProtection="1">
      <alignment horizontal="center" vertical="center"/>
      <protection/>
    </xf>
    <xf numFmtId="0" fontId="6" fillId="0" borderId="17" xfId="0" applyFont="1" applyBorder="1" applyAlignment="1" applyProtection="1">
      <alignment horizontal="center" vertical="center" wrapText="1"/>
      <protection/>
    </xf>
    <xf numFmtId="0" fontId="6" fillId="0" borderId="17" xfId="0" applyFont="1" applyBorder="1" applyAlignment="1" applyProtection="1">
      <alignment horizontal="center" vertical="center"/>
      <protection/>
    </xf>
    <xf numFmtId="0" fontId="63" fillId="33" borderId="10" xfId="0" applyFont="1" applyFill="1" applyBorder="1" applyAlignment="1" applyProtection="1">
      <alignment horizontal="left" vertical="center"/>
      <protection/>
    </xf>
    <xf numFmtId="0" fontId="0" fillId="33" borderId="10" xfId="0" applyFont="1" applyFill="1" applyBorder="1" applyAlignment="1" applyProtection="1">
      <alignment horizontal="left" vertical="center"/>
      <protection/>
    </xf>
    <xf numFmtId="0" fontId="63" fillId="33" borderId="10" xfId="0" applyFont="1" applyFill="1" applyBorder="1" applyAlignment="1" applyProtection="1">
      <alignment horizontal="center" vertical="center"/>
      <protection/>
    </xf>
    <xf numFmtId="0" fontId="0" fillId="33" borderId="10" xfId="0" applyFont="1" applyFill="1" applyBorder="1" applyAlignment="1" applyProtection="1">
      <alignment horizontal="center" vertical="center"/>
      <protection/>
    </xf>
    <xf numFmtId="0" fontId="63" fillId="33" borderId="15" xfId="0" applyFont="1" applyFill="1" applyBorder="1" applyAlignment="1" applyProtection="1">
      <alignment horizontal="left" vertical="center" wrapText="1"/>
      <protection/>
    </xf>
    <xf numFmtId="0" fontId="63" fillId="33" borderId="16" xfId="0" applyFont="1" applyFill="1" applyBorder="1" applyAlignment="1" applyProtection="1">
      <alignment horizontal="left" vertical="center" wrapText="1"/>
      <protection/>
    </xf>
    <xf numFmtId="0" fontId="63" fillId="33" borderId="31" xfId="0" applyFont="1" applyFill="1" applyBorder="1" applyAlignment="1" applyProtection="1">
      <alignment horizontal="left" vertical="center" wrapText="1"/>
      <protection/>
    </xf>
    <xf numFmtId="0" fontId="63" fillId="33" borderId="14" xfId="0" applyFont="1" applyFill="1" applyBorder="1" applyAlignment="1" applyProtection="1">
      <alignment horizontal="left" vertical="center" wrapText="1"/>
      <protection/>
    </xf>
    <xf numFmtId="0" fontId="63" fillId="33"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center" vertical="center" textRotation="255" wrapText="1"/>
      <protection/>
    </xf>
    <xf numFmtId="0" fontId="63" fillId="33" borderId="11" xfId="0" applyFont="1" applyFill="1" applyBorder="1" applyAlignment="1" applyProtection="1">
      <alignment horizontal="left" vertical="center" wrapText="1"/>
      <protection/>
    </xf>
    <xf numFmtId="0" fontId="63" fillId="33" borderId="13"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0" fillId="33" borderId="31" xfId="0" applyFont="1" applyFill="1" applyBorder="1" applyAlignment="1" applyProtection="1">
      <alignment horizontal="left" vertical="center" wrapText="1"/>
      <protection/>
    </xf>
    <xf numFmtId="0" fontId="0" fillId="33" borderId="20" xfId="0" applyFont="1" applyFill="1" applyBorder="1" applyAlignment="1" applyProtection="1">
      <alignment horizontal="left" vertical="center" wrapText="1"/>
      <protection/>
    </xf>
    <xf numFmtId="0" fontId="0" fillId="33" borderId="17" xfId="0" applyFont="1" applyFill="1" applyBorder="1" applyAlignment="1" applyProtection="1">
      <alignment horizontal="left" vertical="center" wrapText="1"/>
      <protection/>
    </xf>
    <xf numFmtId="0" fontId="0" fillId="33" borderId="32" xfId="0" applyFont="1" applyFill="1" applyBorder="1" applyAlignment="1" applyProtection="1">
      <alignment horizontal="left" vertical="center" wrapText="1"/>
      <protection/>
    </xf>
    <xf numFmtId="0" fontId="63" fillId="33" borderId="33" xfId="0" applyFont="1" applyFill="1" applyBorder="1" applyAlignment="1" applyProtection="1">
      <alignment horizontal="left" vertical="center" wrapText="1"/>
      <protection/>
    </xf>
    <xf numFmtId="0" fontId="63" fillId="33" borderId="34" xfId="0" applyFont="1" applyFill="1" applyBorder="1" applyAlignment="1" applyProtection="1">
      <alignment horizontal="left" vertical="center" wrapText="1"/>
      <protection/>
    </xf>
    <xf numFmtId="0" fontId="63" fillId="33" borderId="35" xfId="0" applyFont="1" applyFill="1" applyBorder="1" applyAlignment="1" applyProtection="1">
      <alignment horizontal="left" vertical="center" wrapText="1"/>
      <protection/>
    </xf>
    <xf numFmtId="0" fontId="63" fillId="0" borderId="10" xfId="0" applyFont="1" applyFill="1" applyBorder="1" applyAlignment="1" applyProtection="1">
      <alignment horizontal="center" vertical="center" wrapText="1"/>
      <protection/>
    </xf>
    <xf numFmtId="0" fontId="63" fillId="33" borderId="11" xfId="0" applyFont="1" applyFill="1" applyBorder="1" applyAlignment="1" applyProtection="1">
      <alignment horizontal="center" vertical="center" textRotation="255" wrapText="1"/>
      <protection/>
    </xf>
    <xf numFmtId="0" fontId="63" fillId="33" borderId="14" xfId="0" applyFont="1" applyFill="1" applyBorder="1" applyAlignment="1" applyProtection="1">
      <alignment horizontal="center" vertical="center" textRotation="255" wrapText="1"/>
      <protection/>
    </xf>
    <xf numFmtId="0" fontId="63" fillId="33" borderId="13" xfId="0" applyFont="1" applyFill="1" applyBorder="1" applyAlignment="1" applyProtection="1">
      <alignment horizontal="center" vertical="center" textRotation="255" wrapText="1"/>
      <protection/>
    </xf>
    <xf numFmtId="0" fontId="63" fillId="33" borderId="14" xfId="0" applyFont="1" applyFill="1" applyBorder="1" applyAlignment="1" applyProtection="1">
      <alignment horizontal="left" vertical="center"/>
      <protection/>
    </xf>
    <xf numFmtId="0" fontId="63" fillId="0" borderId="10" xfId="0" applyFont="1" applyFill="1" applyBorder="1" applyAlignment="1" applyProtection="1">
      <alignment horizontal="left" vertical="center" wrapText="1"/>
      <protection/>
    </xf>
    <xf numFmtId="0" fontId="63" fillId="0" borderId="20" xfId="0" applyFont="1" applyFill="1" applyBorder="1" applyAlignment="1" applyProtection="1">
      <alignment horizontal="left" vertical="center" wrapText="1"/>
      <protection/>
    </xf>
    <xf numFmtId="0" fontId="63" fillId="0" borderId="17" xfId="0" applyFont="1" applyFill="1" applyBorder="1" applyAlignment="1" applyProtection="1">
      <alignment horizontal="left" vertical="center" wrapText="1"/>
      <protection/>
    </xf>
    <xf numFmtId="0" fontId="63" fillId="0" borderId="32" xfId="0" applyFont="1" applyFill="1" applyBorder="1" applyAlignment="1" applyProtection="1">
      <alignment horizontal="left" vertical="center" wrapText="1"/>
      <protection/>
    </xf>
    <xf numFmtId="0" fontId="72" fillId="0" borderId="28" xfId="0" applyFont="1" applyFill="1" applyBorder="1" applyAlignment="1" applyProtection="1">
      <alignment horizontal="left" vertical="center" shrinkToFit="1"/>
      <protection/>
    </xf>
    <xf numFmtId="0" fontId="72" fillId="0" borderId="29" xfId="0" applyFont="1" applyFill="1" applyBorder="1" applyAlignment="1" applyProtection="1">
      <alignment horizontal="left" vertical="center" shrinkToFit="1"/>
      <protection/>
    </xf>
    <xf numFmtId="0" fontId="71" fillId="0" borderId="28" xfId="0" applyFont="1" applyFill="1" applyBorder="1" applyAlignment="1" applyProtection="1">
      <alignment horizontal="left" vertical="center" wrapText="1"/>
      <protection/>
    </xf>
    <xf numFmtId="0" fontId="71" fillId="0" borderId="29" xfId="0" applyFont="1" applyFill="1" applyBorder="1" applyAlignment="1" applyProtection="1">
      <alignment horizontal="left" vertical="center" wrapText="1"/>
      <protection/>
    </xf>
    <xf numFmtId="0" fontId="63" fillId="33" borderId="36" xfId="0" applyFont="1" applyFill="1" applyBorder="1" applyAlignment="1" applyProtection="1">
      <alignment horizontal="left" vertical="center" wrapText="1"/>
      <protection/>
    </xf>
    <xf numFmtId="0" fontId="63" fillId="33" borderId="37" xfId="0" applyFont="1" applyFill="1" applyBorder="1" applyAlignment="1" applyProtection="1">
      <alignment horizontal="left" vertical="center" wrapText="1"/>
      <protection/>
    </xf>
    <xf numFmtId="0" fontId="63" fillId="33" borderId="38" xfId="0" applyFont="1" applyFill="1" applyBorder="1" applyAlignment="1" applyProtection="1">
      <alignment horizontal="left" vertical="center" wrapText="1"/>
      <protection/>
    </xf>
    <xf numFmtId="0" fontId="71" fillId="0" borderId="31" xfId="0" applyFont="1" applyFill="1" applyBorder="1" applyAlignment="1" applyProtection="1">
      <alignment horizontal="center" vertical="center" textRotation="255" wrapText="1"/>
      <protection/>
    </xf>
    <xf numFmtId="0" fontId="71" fillId="0" borderId="19" xfId="0" applyFont="1" applyFill="1" applyBorder="1" applyAlignment="1" applyProtection="1">
      <alignment horizontal="center" vertical="center" textRotation="255" wrapText="1"/>
      <protection/>
    </xf>
    <xf numFmtId="0" fontId="71" fillId="0" borderId="32" xfId="0" applyFont="1" applyFill="1" applyBorder="1" applyAlignment="1" applyProtection="1">
      <alignment horizontal="center" vertical="center" textRotation="255" wrapText="1"/>
      <protection/>
    </xf>
    <xf numFmtId="0" fontId="71" fillId="5" borderId="11" xfId="0" applyFont="1" applyFill="1" applyBorder="1" applyAlignment="1" applyProtection="1">
      <alignment horizontal="center" vertical="center" textRotation="255" wrapText="1"/>
      <protection/>
    </xf>
    <xf numFmtId="0" fontId="71" fillId="5" borderId="14" xfId="0" applyFont="1" applyFill="1" applyBorder="1" applyAlignment="1" applyProtection="1">
      <alignment horizontal="center" vertical="center" textRotation="255" wrapText="1"/>
      <protection/>
    </xf>
    <xf numFmtId="0" fontId="71" fillId="5" borderId="13" xfId="0" applyFont="1" applyFill="1" applyBorder="1" applyAlignment="1" applyProtection="1">
      <alignment horizontal="center" vertical="center" textRotation="255" wrapText="1"/>
      <protection/>
    </xf>
    <xf numFmtId="0" fontId="63" fillId="0" borderId="11" xfId="0" applyFont="1" applyFill="1" applyBorder="1" applyAlignment="1" applyProtection="1">
      <alignment horizontal="center" vertical="center" wrapText="1"/>
      <protection/>
    </xf>
    <xf numFmtId="56" fontId="70" fillId="0" borderId="33" xfId="0" applyNumberFormat="1" applyFont="1" applyFill="1" applyBorder="1" applyAlignment="1" applyProtection="1">
      <alignment horizontal="center" vertical="center"/>
      <protection/>
    </xf>
    <xf numFmtId="56" fontId="70" fillId="0" borderId="34" xfId="0" applyNumberFormat="1" applyFont="1" applyFill="1" applyBorder="1" applyAlignment="1" applyProtection="1">
      <alignment horizontal="center" vertical="center"/>
      <protection/>
    </xf>
    <xf numFmtId="56" fontId="70" fillId="0" borderId="35" xfId="0" applyNumberFormat="1" applyFont="1" applyFill="1" applyBorder="1" applyAlignment="1" applyProtection="1">
      <alignment horizontal="center" vertical="center"/>
      <protection/>
    </xf>
    <xf numFmtId="56" fontId="63" fillId="0" borderId="33" xfId="0" applyNumberFormat="1" applyFont="1" applyBorder="1" applyAlignment="1" applyProtection="1">
      <alignment horizontal="center" vertical="center"/>
      <protection/>
    </xf>
    <xf numFmtId="56" fontId="63" fillId="0" borderId="35" xfId="0" applyNumberFormat="1" applyFont="1" applyBorder="1" applyAlignment="1" applyProtection="1">
      <alignment horizontal="center" vertical="center"/>
      <protection/>
    </xf>
    <xf numFmtId="0" fontId="63" fillId="3" borderId="14" xfId="0" applyFont="1" applyFill="1" applyBorder="1" applyAlignment="1" applyProtection="1">
      <alignment horizontal="center" vertical="center" wrapText="1"/>
      <protection/>
    </xf>
    <xf numFmtId="0" fontId="63" fillId="3" borderId="13" xfId="0" applyFont="1" applyFill="1" applyBorder="1" applyAlignment="1" applyProtection="1">
      <alignment horizontal="center" vertical="center" wrapText="1"/>
      <protection/>
    </xf>
    <xf numFmtId="0" fontId="63" fillId="5" borderId="11" xfId="0" applyFont="1" applyFill="1" applyBorder="1" applyAlignment="1" applyProtection="1">
      <alignment horizontal="center" vertical="center" wrapText="1"/>
      <protection/>
    </xf>
    <xf numFmtId="0" fontId="63" fillId="5" borderId="13" xfId="0" applyFont="1" applyFill="1" applyBorder="1" applyAlignment="1" applyProtection="1">
      <alignment horizontal="center" vertical="center" wrapText="1"/>
      <protection/>
    </xf>
    <xf numFmtId="0" fontId="6" fillId="0" borderId="0" xfId="0" applyFont="1" applyAlignment="1" applyProtection="1">
      <alignment horizontal="left" vertical="center"/>
      <protection/>
    </xf>
    <xf numFmtId="0" fontId="63" fillId="3" borderId="39" xfId="0" applyFont="1" applyFill="1" applyBorder="1" applyAlignment="1" applyProtection="1">
      <alignment horizontal="center" vertical="center"/>
      <protection/>
    </xf>
    <xf numFmtId="0" fontId="63" fillId="3" borderId="40" xfId="0" applyFont="1" applyFill="1" applyBorder="1" applyAlignment="1" applyProtection="1">
      <alignment horizontal="center" vertical="center"/>
      <protection/>
    </xf>
    <xf numFmtId="0" fontId="13" fillId="33" borderId="16" xfId="0" applyFont="1" applyFill="1" applyBorder="1" applyAlignment="1" applyProtection="1">
      <alignment vertical="center"/>
      <protection/>
    </xf>
    <xf numFmtId="0" fontId="13" fillId="33" borderId="0" xfId="0" applyFont="1" applyFill="1" applyAlignment="1" applyProtection="1">
      <alignment vertical="center"/>
      <protection/>
    </xf>
    <xf numFmtId="0" fontId="13" fillId="33" borderId="0" xfId="0" applyFont="1" applyFill="1" applyAlignment="1" applyProtection="1">
      <alignment vertical="center" wrapText="1"/>
      <protection/>
    </xf>
    <xf numFmtId="0" fontId="10" fillId="3" borderId="20" xfId="0" applyFont="1" applyFill="1" applyBorder="1" applyAlignment="1" applyProtection="1">
      <alignment horizontal="left" vertical="center" wrapText="1"/>
      <protection locked="0"/>
    </xf>
    <xf numFmtId="0" fontId="10" fillId="3" borderId="17" xfId="0" applyFont="1" applyFill="1" applyBorder="1" applyAlignment="1" applyProtection="1">
      <alignment horizontal="left" vertical="center" wrapText="1"/>
      <protection locked="0"/>
    </xf>
    <xf numFmtId="0" fontId="10" fillId="3" borderId="20" xfId="0" applyFont="1" applyFill="1" applyBorder="1" applyAlignment="1" applyProtection="1">
      <alignment vertical="center" wrapText="1"/>
      <protection locked="0"/>
    </xf>
    <xf numFmtId="0" fontId="10" fillId="3" borderId="17" xfId="0" applyFont="1" applyFill="1" applyBorder="1" applyAlignment="1" applyProtection="1">
      <alignment vertical="center" wrapText="1"/>
      <protection locked="0"/>
    </xf>
    <xf numFmtId="0" fontId="10" fillId="3" borderId="20" xfId="0" applyFont="1" applyFill="1" applyBorder="1" applyAlignment="1" applyProtection="1">
      <alignment vertical="center" shrinkToFit="1"/>
      <protection locked="0"/>
    </xf>
    <xf numFmtId="0" fontId="10" fillId="3" borderId="17" xfId="0" applyFont="1" applyFill="1" applyBorder="1" applyAlignment="1" applyProtection="1">
      <alignment vertical="center" shrinkToFit="1"/>
      <protection locked="0"/>
    </xf>
    <xf numFmtId="38" fontId="10" fillId="3" borderId="20" xfId="49" applyFont="1" applyFill="1" applyBorder="1" applyAlignment="1" applyProtection="1">
      <alignment vertical="center" shrinkToFit="1"/>
      <protection locked="0"/>
    </xf>
    <xf numFmtId="38" fontId="10" fillId="3" borderId="17" xfId="49" applyFont="1" applyFill="1" applyBorder="1" applyAlignment="1" applyProtection="1">
      <alignment vertical="center" shrinkToFit="1"/>
      <protection locked="0"/>
    </xf>
    <xf numFmtId="183" fontId="66" fillId="33" borderId="20" xfId="0" applyNumberFormat="1" applyFont="1" applyFill="1" applyBorder="1" applyAlignment="1" applyProtection="1">
      <alignment vertical="top" shrinkToFit="1"/>
      <protection/>
    </xf>
    <xf numFmtId="183" fontId="66" fillId="33" borderId="17" xfId="0" applyNumberFormat="1" applyFont="1" applyFill="1" applyBorder="1" applyAlignment="1" applyProtection="1">
      <alignment vertical="top" shrinkToFit="1"/>
      <protection/>
    </xf>
    <xf numFmtId="183" fontId="66" fillId="33" borderId="32" xfId="0" applyNumberFormat="1" applyFont="1" applyFill="1" applyBorder="1" applyAlignment="1" applyProtection="1">
      <alignment vertical="top" shrinkToFit="1"/>
      <protection/>
    </xf>
    <xf numFmtId="0" fontId="10" fillId="3" borderId="32" xfId="0" applyFont="1" applyFill="1" applyBorder="1" applyAlignment="1" applyProtection="1">
      <alignment vertical="center" wrapText="1"/>
      <protection locked="0"/>
    </xf>
    <xf numFmtId="0" fontId="10" fillId="3" borderId="15" xfId="0" applyFont="1" applyFill="1" applyBorder="1" applyAlignment="1" applyProtection="1">
      <alignment horizontal="left" vertical="center" wrapText="1"/>
      <protection locked="0"/>
    </xf>
    <xf numFmtId="0" fontId="10" fillId="3" borderId="16" xfId="0" applyFont="1" applyFill="1" applyBorder="1" applyAlignment="1" applyProtection="1">
      <alignment horizontal="left" vertical="center" wrapText="1"/>
      <protection locked="0"/>
    </xf>
    <xf numFmtId="0" fontId="10" fillId="3" borderId="15" xfId="0" applyFont="1" applyFill="1" applyBorder="1" applyAlignment="1" applyProtection="1">
      <alignment vertical="center" wrapText="1"/>
      <protection locked="0"/>
    </xf>
    <xf numFmtId="0" fontId="10" fillId="3" borderId="16" xfId="0" applyFont="1" applyFill="1" applyBorder="1" applyAlignment="1" applyProtection="1">
      <alignment vertical="center" wrapText="1"/>
      <protection locked="0"/>
    </xf>
    <xf numFmtId="0" fontId="10" fillId="3" borderId="15" xfId="0" applyFont="1" applyFill="1" applyBorder="1" applyAlignment="1" applyProtection="1">
      <alignment vertical="center" shrinkToFit="1"/>
      <protection locked="0"/>
    </xf>
    <xf numFmtId="0" fontId="10" fillId="3" borderId="16" xfId="0" applyFont="1" applyFill="1" applyBorder="1" applyAlignment="1" applyProtection="1">
      <alignment vertical="center" shrinkToFit="1"/>
      <protection locked="0"/>
    </xf>
    <xf numFmtId="38" fontId="10" fillId="3" borderId="15" xfId="49" applyFont="1" applyFill="1" applyBorder="1" applyAlignment="1" applyProtection="1">
      <alignment vertical="center" shrinkToFit="1"/>
      <protection locked="0"/>
    </xf>
    <xf numFmtId="38" fontId="10" fillId="3" borderId="16" xfId="49" applyFont="1" applyFill="1" applyBorder="1" applyAlignment="1" applyProtection="1">
      <alignment vertical="center" shrinkToFit="1"/>
      <protection locked="0"/>
    </xf>
    <xf numFmtId="183" fontId="66" fillId="33" borderId="15" xfId="0" applyNumberFormat="1" applyFont="1" applyFill="1" applyBorder="1" applyAlignment="1" applyProtection="1">
      <alignment vertical="top" shrinkToFit="1"/>
      <protection/>
    </xf>
    <xf numFmtId="183" fontId="66" fillId="33" borderId="16" xfId="0" applyNumberFormat="1" applyFont="1" applyFill="1" applyBorder="1" applyAlignment="1" applyProtection="1">
      <alignment vertical="top" shrinkToFit="1"/>
      <protection/>
    </xf>
    <xf numFmtId="183" fontId="66" fillId="33" borderId="31" xfId="0" applyNumberFormat="1" applyFont="1" applyFill="1" applyBorder="1" applyAlignment="1" applyProtection="1">
      <alignment vertical="top" shrinkToFit="1"/>
      <protection/>
    </xf>
    <xf numFmtId="0" fontId="10" fillId="3" borderId="31" xfId="0" applyFont="1" applyFill="1" applyBorder="1" applyAlignment="1" applyProtection="1">
      <alignment vertical="center" wrapText="1"/>
      <protection locked="0"/>
    </xf>
    <xf numFmtId="38" fontId="10" fillId="3" borderId="15" xfId="49" applyFont="1" applyFill="1" applyBorder="1" applyAlignment="1" applyProtection="1">
      <alignment horizontal="right" vertical="center"/>
      <protection locked="0"/>
    </xf>
    <xf numFmtId="38" fontId="10" fillId="3" borderId="16" xfId="49" applyFont="1" applyFill="1" applyBorder="1" applyAlignment="1" applyProtection="1">
      <alignment horizontal="right" vertical="center"/>
      <protection locked="0"/>
    </xf>
    <xf numFmtId="38" fontId="10" fillId="3" borderId="31" xfId="49" applyFont="1" applyFill="1" applyBorder="1" applyAlignment="1" applyProtection="1">
      <alignment horizontal="right" vertical="center"/>
      <protection locked="0"/>
    </xf>
    <xf numFmtId="38" fontId="10" fillId="3" borderId="20" xfId="49" applyFont="1" applyFill="1" applyBorder="1" applyAlignment="1" applyProtection="1">
      <alignment horizontal="right" vertical="center"/>
      <protection locked="0"/>
    </xf>
    <xf numFmtId="38" fontId="10" fillId="3" borderId="17" xfId="49" applyFont="1" applyFill="1" applyBorder="1" applyAlignment="1" applyProtection="1">
      <alignment horizontal="right" vertical="center"/>
      <protection locked="0"/>
    </xf>
    <xf numFmtId="38" fontId="10" fillId="3" borderId="32" xfId="49" applyFont="1" applyFill="1" applyBorder="1" applyAlignment="1" applyProtection="1">
      <alignment horizontal="right" vertical="center"/>
      <protection locked="0"/>
    </xf>
    <xf numFmtId="0" fontId="10" fillId="33" borderId="33" xfId="0" applyFont="1" applyFill="1" applyBorder="1" applyAlignment="1" applyProtection="1">
      <alignment horizontal="center" vertical="center"/>
      <protection/>
    </xf>
    <xf numFmtId="0" fontId="10" fillId="33" borderId="34" xfId="0" applyFont="1" applyFill="1" applyBorder="1" applyAlignment="1" applyProtection="1">
      <alignment horizontal="center" vertical="center"/>
      <protection/>
    </xf>
    <xf numFmtId="0" fontId="10" fillId="33" borderId="35" xfId="0" applyFont="1" applyFill="1" applyBorder="1" applyAlignment="1" applyProtection="1">
      <alignment horizontal="center" vertical="center"/>
      <protection/>
    </xf>
    <xf numFmtId="176" fontId="10" fillId="0" borderId="33" xfId="0" applyNumberFormat="1" applyFont="1" applyFill="1" applyBorder="1" applyAlignment="1" applyProtection="1">
      <alignment horizontal="right" vertical="center"/>
      <protection/>
    </xf>
    <xf numFmtId="176" fontId="10" fillId="0" borderId="34" xfId="0" applyNumberFormat="1" applyFont="1" applyFill="1" applyBorder="1" applyAlignment="1" applyProtection="1">
      <alignment horizontal="right" vertical="center"/>
      <protection/>
    </xf>
    <xf numFmtId="176" fontId="10" fillId="0" borderId="35" xfId="0" applyNumberFormat="1" applyFont="1" applyFill="1" applyBorder="1" applyAlignment="1" applyProtection="1">
      <alignment horizontal="right" vertical="center"/>
      <protection/>
    </xf>
    <xf numFmtId="0" fontId="79" fillId="33" borderId="33" xfId="0" applyFont="1" applyFill="1" applyBorder="1" applyAlignment="1" applyProtection="1">
      <alignment vertical="center"/>
      <protection/>
    </xf>
    <xf numFmtId="0" fontId="79" fillId="33" borderId="34" xfId="0" applyFont="1" applyFill="1" applyBorder="1" applyAlignment="1" applyProtection="1">
      <alignment vertical="center"/>
      <protection/>
    </xf>
    <xf numFmtId="0" fontId="79" fillId="33" borderId="35" xfId="0" applyFont="1" applyFill="1" applyBorder="1" applyAlignment="1" applyProtection="1">
      <alignment vertical="center"/>
      <protection/>
    </xf>
    <xf numFmtId="0" fontId="10" fillId="33" borderId="33" xfId="0" applyFont="1" applyFill="1" applyBorder="1" applyAlignment="1" applyProtection="1">
      <alignment horizontal="left" vertical="center"/>
      <protection/>
    </xf>
    <xf numFmtId="0" fontId="10" fillId="33" borderId="34"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3" xfId="0" applyFont="1" applyFill="1" applyBorder="1" applyAlignment="1" applyProtection="1">
      <alignment vertical="center" wrapText="1"/>
      <protection/>
    </xf>
    <xf numFmtId="0" fontId="10" fillId="33" borderId="34" xfId="0" applyFont="1" applyFill="1" applyBorder="1" applyAlignment="1" applyProtection="1">
      <alignment vertical="center"/>
      <protection/>
    </xf>
    <xf numFmtId="0" fontId="10" fillId="33" borderId="35" xfId="0" applyFont="1" applyFill="1" applyBorder="1" applyAlignment="1" applyProtection="1">
      <alignment vertical="center"/>
      <protection/>
    </xf>
    <xf numFmtId="0" fontId="10" fillId="33" borderId="33" xfId="0" applyFont="1" applyFill="1" applyBorder="1" applyAlignment="1" applyProtection="1">
      <alignment horizontal="center" vertical="distributed"/>
      <protection/>
    </xf>
    <xf numFmtId="0" fontId="10" fillId="33" borderId="34" xfId="0" applyFont="1" applyFill="1" applyBorder="1" applyAlignment="1" applyProtection="1">
      <alignment horizontal="center" vertical="distributed"/>
      <protection/>
    </xf>
    <xf numFmtId="0" fontId="10" fillId="33" borderId="35" xfId="0" applyFont="1" applyFill="1" applyBorder="1" applyAlignment="1" applyProtection="1">
      <alignment horizontal="center" vertical="distributed"/>
      <protection/>
    </xf>
    <xf numFmtId="38" fontId="10" fillId="3" borderId="18" xfId="49" applyFont="1" applyFill="1" applyBorder="1" applyAlignment="1" applyProtection="1">
      <alignment horizontal="right" vertical="center"/>
      <protection locked="0"/>
    </xf>
    <xf numFmtId="38" fontId="10" fillId="3" borderId="0" xfId="49" applyFont="1" applyFill="1" applyBorder="1" applyAlignment="1" applyProtection="1">
      <alignment horizontal="right" vertical="center"/>
      <protection locked="0"/>
    </xf>
    <xf numFmtId="38" fontId="10" fillId="3" borderId="19" xfId="49" applyFont="1" applyFill="1" applyBorder="1" applyAlignment="1" applyProtection="1">
      <alignment horizontal="right" vertical="center"/>
      <protection locked="0"/>
    </xf>
    <xf numFmtId="176" fontId="10" fillId="0" borderId="33" xfId="49" applyNumberFormat="1" applyFont="1" applyFill="1" applyBorder="1" applyAlignment="1" applyProtection="1">
      <alignment horizontal="right" vertical="center"/>
      <protection/>
    </xf>
    <xf numFmtId="176" fontId="10" fillId="0" borderId="34" xfId="49" applyNumberFormat="1" applyFont="1" applyFill="1" applyBorder="1" applyAlignment="1" applyProtection="1">
      <alignment horizontal="right" vertical="center"/>
      <protection/>
    </xf>
    <xf numFmtId="176" fontId="10" fillId="0" borderId="35" xfId="49" applyNumberFormat="1" applyFont="1" applyFill="1" applyBorder="1" applyAlignment="1" applyProtection="1">
      <alignment horizontal="right" vertical="center"/>
      <protection/>
    </xf>
    <xf numFmtId="176" fontId="10" fillId="33" borderId="10" xfId="0" applyNumberFormat="1" applyFont="1" applyFill="1" applyBorder="1" applyAlignment="1" applyProtection="1">
      <alignment horizontal="right" vertical="center"/>
      <protection/>
    </xf>
    <xf numFmtId="176" fontId="10" fillId="3" borderId="10" xfId="0" applyNumberFormat="1" applyFont="1" applyFill="1" applyBorder="1" applyAlignment="1" applyProtection="1">
      <alignment horizontal="right" vertical="center"/>
      <protection locked="0"/>
    </xf>
    <xf numFmtId="0" fontId="10" fillId="33" borderId="34" xfId="0" applyFont="1" applyFill="1" applyBorder="1" applyAlignment="1" applyProtection="1">
      <alignment vertical="center" wrapText="1"/>
      <protection/>
    </xf>
    <xf numFmtId="0" fontId="10" fillId="33" borderId="35" xfId="0" applyFont="1" applyFill="1" applyBorder="1" applyAlignment="1" applyProtection="1">
      <alignment vertical="center" wrapText="1"/>
      <protection/>
    </xf>
    <xf numFmtId="176" fontId="10" fillId="0" borderId="10" xfId="0" applyNumberFormat="1" applyFont="1" applyFill="1" applyBorder="1" applyAlignment="1" applyProtection="1">
      <alignment horizontal="center" vertical="center"/>
      <protection/>
    </xf>
    <xf numFmtId="0" fontId="11" fillId="33" borderId="15" xfId="0" applyFont="1" applyFill="1" applyBorder="1" applyAlignment="1" applyProtection="1">
      <alignment vertical="top" wrapText="1"/>
      <protection/>
    </xf>
    <xf numFmtId="0" fontId="11" fillId="33" borderId="16" xfId="0" applyFont="1" applyFill="1" applyBorder="1" applyAlignment="1" applyProtection="1">
      <alignment vertical="top" wrapText="1"/>
      <protection/>
    </xf>
    <xf numFmtId="0" fontId="11" fillId="33" borderId="31" xfId="0" applyFont="1" applyFill="1" applyBorder="1" applyAlignment="1" applyProtection="1">
      <alignment vertical="top" wrapText="1"/>
      <protection/>
    </xf>
    <xf numFmtId="0" fontId="11" fillId="33" borderId="18" xfId="0" applyFont="1" applyFill="1" applyBorder="1" applyAlignment="1" applyProtection="1">
      <alignment vertical="top" wrapText="1"/>
      <protection/>
    </xf>
    <xf numFmtId="0" fontId="11" fillId="33" borderId="0" xfId="0" applyFont="1" applyFill="1" applyBorder="1" applyAlignment="1" applyProtection="1">
      <alignment vertical="top" wrapText="1"/>
      <protection/>
    </xf>
    <xf numFmtId="0" fontId="11" fillId="33" borderId="19" xfId="0" applyFont="1" applyFill="1" applyBorder="1" applyAlignment="1" applyProtection="1">
      <alignment vertical="top" wrapText="1"/>
      <protection/>
    </xf>
    <xf numFmtId="0" fontId="11" fillId="33" borderId="20" xfId="0" applyFont="1" applyFill="1" applyBorder="1" applyAlignment="1" applyProtection="1">
      <alignment vertical="top" wrapText="1"/>
      <protection/>
    </xf>
    <xf numFmtId="0" fontId="11" fillId="33" borderId="17" xfId="0" applyFont="1" applyFill="1" applyBorder="1" applyAlignment="1" applyProtection="1">
      <alignment vertical="top" wrapText="1"/>
      <protection/>
    </xf>
    <xf numFmtId="0" fontId="11" fillId="33" borderId="32" xfId="0" applyFont="1" applyFill="1" applyBorder="1" applyAlignment="1" applyProtection="1">
      <alignment vertical="top" wrapText="1"/>
      <protection/>
    </xf>
    <xf numFmtId="176" fontId="10" fillId="3" borderId="34" xfId="0" applyNumberFormat="1" applyFont="1" applyFill="1" applyBorder="1" applyAlignment="1" applyProtection="1">
      <alignment horizontal="right" vertical="center"/>
      <protection locked="0"/>
    </xf>
    <xf numFmtId="176" fontId="10" fillId="3" borderId="35" xfId="0" applyNumberFormat="1" applyFont="1" applyFill="1" applyBorder="1" applyAlignment="1" applyProtection="1">
      <alignment horizontal="right" vertical="center"/>
      <protection locked="0"/>
    </xf>
    <xf numFmtId="177" fontId="10" fillId="3" borderId="10" xfId="0" applyNumberFormat="1" applyFont="1" applyFill="1" applyBorder="1" applyAlignment="1" applyProtection="1">
      <alignment horizontal="right" vertical="center"/>
      <protection locked="0"/>
    </xf>
    <xf numFmtId="176" fontId="10" fillId="0" borderId="10" xfId="0" applyNumberFormat="1" applyFont="1" applyFill="1" applyBorder="1" applyAlignment="1" applyProtection="1">
      <alignment horizontal="right" vertical="center"/>
      <protection/>
    </xf>
    <xf numFmtId="0" fontId="11" fillId="33" borderId="15" xfId="0" applyFont="1" applyFill="1" applyBorder="1" applyAlignment="1" applyProtection="1">
      <alignment vertical="top"/>
      <protection/>
    </xf>
    <xf numFmtId="0" fontId="11" fillId="33" borderId="16" xfId="0" applyFont="1" applyFill="1" applyBorder="1" applyAlignment="1" applyProtection="1">
      <alignment vertical="top"/>
      <protection/>
    </xf>
    <xf numFmtId="0" fontId="11" fillId="33" borderId="31" xfId="0" applyFont="1" applyFill="1" applyBorder="1" applyAlignment="1" applyProtection="1">
      <alignment vertical="top"/>
      <protection/>
    </xf>
    <xf numFmtId="0" fontId="11" fillId="33" borderId="18" xfId="0" applyFont="1" applyFill="1" applyBorder="1" applyAlignment="1" applyProtection="1">
      <alignment vertical="top"/>
      <protection/>
    </xf>
    <xf numFmtId="0" fontId="11" fillId="33" borderId="0" xfId="0" applyFont="1" applyFill="1" applyBorder="1" applyAlignment="1" applyProtection="1">
      <alignment vertical="top"/>
      <protection/>
    </xf>
    <xf numFmtId="0" fontId="11" fillId="33" borderId="19" xfId="0" applyFont="1" applyFill="1" applyBorder="1" applyAlignment="1" applyProtection="1">
      <alignment vertical="top"/>
      <protection/>
    </xf>
    <xf numFmtId="0" fontId="11" fillId="33" borderId="20" xfId="0" applyFont="1" applyFill="1" applyBorder="1" applyAlignment="1" applyProtection="1">
      <alignment vertical="top"/>
      <protection/>
    </xf>
    <xf numFmtId="0" fontId="11" fillId="33" borderId="17" xfId="0" applyFont="1" applyFill="1" applyBorder="1" applyAlignment="1" applyProtection="1">
      <alignment vertical="top"/>
      <protection/>
    </xf>
    <xf numFmtId="0" fontId="11" fillId="33" borderId="32" xfId="0" applyFont="1" applyFill="1" applyBorder="1" applyAlignment="1" applyProtection="1">
      <alignment vertical="top"/>
      <protection/>
    </xf>
    <xf numFmtId="0" fontId="66" fillId="33" borderId="0" xfId="0" applyFont="1" applyFill="1" applyAlignment="1" applyProtection="1">
      <alignment vertical="center"/>
      <protection/>
    </xf>
    <xf numFmtId="0" fontId="66" fillId="33" borderId="0" xfId="0" applyFont="1" applyFill="1" applyAlignment="1" applyProtection="1">
      <alignment horizontal="center" vertical="center"/>
      <protection/>
    </xf>
    <xf numFmtId="0" fontId="10" fillId="33" borderId="0" xfId="0" applyFont="1" applyFill="1" applyAlignment="1" applyProtection="1">
      <alignment horizontal="center" vertical="center" wrapText="1"/>
      <protection/>
    </xf>
    <xf numFmtId="0" fontId="10" fillId="33" borderId="0" xfId="0" applyFont="1" applyFill="1" applyAlignment="1" applyProtection="1">
      <alignment horizontal="center" vertical="center"/>
      <protection/>
    </xf>
    <xf numFmtId="0" fontId="10" fillId="33" borderId="15"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10" fillId="33" borderId="31" xfId="0" applyFont="1" applyFill="1" applyBorder="1" applyAlignment="1" applyProtection="1">
      <alignment horizontal="center" vertical="center"/>
      <protection/>
    </xf>
    <xf numFmtId="0" fontId="10" fillId="33" borderId="18" xfId="0" applyFont="1" applyFill="1" applyBorder="1" applyAlignment="1" applyProtection="1">
      <alignment horizontal="center" vertical="center"/>
      <protection/>
    </xf>
    <xf numFmtId="0" fontId="10" fillId="33" borderId="0" xfId="0" applyFont="1" applyFill="1" applyBorder="1" applyAlignment="1" applyProtection="1">
      <alignment horizontal="center" vertical="center"/>
      <protection/>
    </xf>
    <xf numFmtId="0" fontId="10" fillId="33" borderId="19" xfId="0" applyFont="1" applyFill="1" applyBorder="1" applyAlignment="1" applyProtection="1">
      <alignment horizontal="center" vertical="center"/>
      <protection/>
    </xf>
    <xf numFmtId="0" fontId="10" fillId="33" borderId="20" xfId="0" applyFont="1" applyFill="1" applyBorder="1" applyAlignment="1" applyProtection="1">
      <alignment horizontal="center" vertical="center"/>
      <protection/>
    </xf>
    <xf numFmtId="0" fontId="10" fillId="33" borderId="17" xfId="0" applyFont="1" applyFill="1" applyBorder="1" applyAlignment="1" applyProtection="1">
      <alignment horizontal="center" vertical="center"/>
      <protection/>
    </xf>
    <xf numFmtId="0" fontId="10" fillId="33" borderId="32" xfId="0" applyFont="1" applyFill="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2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CC"/>
    <pageSetUpPr fitToPage="1"/>
  </sheetPr>
  <dimension ref="A1:AB44"/>
  <sheetViews>
    <sheetView showGridLines="0" view="pageBreakPreview" zoomScaleSheetLayoutView="100" zoomScalePageLayoutView="0" workbookViewId="0" topLeftCell="A1">
      <selection activeCell="G7" sqref="G7"/>
    </sheetView>
  </sheetViews>
  <sheetFormatPr defaultColWidth="3.421875" defaultRowHeight="18.75" customHeight="1"/>
  <cols>
    <col min="1" max="11" width="3.421875" style="1" customWidth="1"/>
    <col min="12" max="12" width="2.421875" style="1" customWidth="1"/>
    <col min="13" max="16384" width="3.421875" style="1" customWidth="1"/>
  </cols>
  <sheetData>
    <row r="1" ht="21" customHeight="1">
      <c r="A1" s="1" t="s">
        <v>194</v>
      </c>
    </row>
    <row r="2" spans="1:28" ht="21" customHeight="1">
      <c r="A2" s="27"/>
      <c r="B2" s="27"/>
      <c r="C2" s="27"/>
      <c r="D2" s="27"/>
      <c r="E2" s="27"/>
      <c r="F2" s="27"/>
      <c r="G2" s="27"/>
      <c r="H2" s="27"/>
      <c r="I2" s="27"/>
      <c r="J2" s="27"/>
      <c r="K2" s="27"/>
      <c r="L2" s="27"/>
      <c r="M2" s="27"/>
      <c r="N2" s="27"/>
      <c r="O2" s="27"/>
      <c r="P2" s="27"/>
      <c r="Q2" s="27"/>
      <c r="R2" s="27"/>
      <c r="S2" s="27"/>
      <c r="T2" s="27"/>
      <c r="U2" s="27"/>
      <c r="V2" s="27"/>
      <c r="W2" s="177" t="s">
        <v>132</v>
      </c>
      <c r="X2" s="177"/>
      <c r="Y2" s="177"/>
      <c r="Z2" s="177"/>
      <c r="AA2" s="177"/>
      <c r="AB2" s="177"/>
    </row>
    <row r="3" ht="21" customHeight="1"/>
    <row r="4" ht="21" customHeight="1"/>
    <row r="5" spans="1:28" ht="21" customHeight="1">
      <c r="A5" s="168" t="s">
        <v>47</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row>
    <row r="6" spans="1:28" ht="21" customHeight="1">
      <c r="A6" s="168" t="s">
        <v>48</v>
      </c>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row>
    <row r="7" ht="21" customHeight="1"/>
    <row r="8" ht="21" customHeight="1"/>
    <row r="9" spans="9:28" ht="33.75" customHeight="1">
      <c r="I9" s="169" t="s">
        <v>52</v>
      </c>
      <c r="J9" s="169"/>
      <c r="K9" s="169"/>
      <c r="L9" s="9"/>
      <c r="M9" s="176">
        <f>'【様式2-2-1】コミュニティサイクル'!F8</f>
        <v>0</v>
      </c>
      <c r="N9" s="176"/>
      <c r="O9" s="176"/>
      <c r="P9" s="176"/>
      <c r="Q9" s="176"/>
      <c r="R9" s="176"/>
      <c r="S9" s="176"/>
      <c r="T9" s="176"/>
      <c r="U9" s="176"/>
      <c r="V9" s="176"/>
      <c r="W9" s="176"/>
      <c r="X9" s="176"/>
      <c r="Y9" s="176"/>
      <c r="Z9" s="176"/>
      <c r="AA9" s="173"/>
      <c r="AB9" s="173"/>
    </row>
    <row r="10" spans="9:28" ht="23.25" customHeight="1">
      <c r="I10" s="169" t="s">
        <v>51</v>
      </c>
      <c r="J10" s="169"/>
      <c r="K10" s="169"/>
      <c r="L10" s="9"/>
      <c r="M10" s="176">
        <f>'【様式2-2-1】コミュニティサイクル'!F5</f>
        <v>0</v>
      </c>
      <c r="N10" s="176"/>
      <c r="O10" s="176"/>
      <c r="P10" s="176"/>
      <c r="Q10" s="176"/>
      <c r="R10" s="176"/>
      <c r="S10" s="176"/>
      <c r="T10" s="176"/>
      <c r="U10" s="176"/>
      <c r="V10" s="176"/>
      <c r="W10" s="176"/>
      <c r="X10" s="176"/>
      <c r="Y10" s="176"/>
      <c r="Z10" s="176"/>
      <c r="AA10" s="173"/>
      <c r="AB10" s="173"/>
    </row>
    <row r="11" spans="9:28" ht="21" customHeight="1">
      <c r="I11" s="169" t="s">
        <v>50</v>
      </c>
      <c r="J11" s="169"/>
      <c r="K11" s="169"/>
      <c r="L11" s="9"/>
      <c r="M11" s="176">
        <f>CONCATENATE('【様式2-2-1】コミュニティサイクル'!F7,,'【様式2-2-1】コミュニティサイクル'!F6)</f>
      </c>
      <c r="N11" s="176"/>
      <c r="O11" s="176"/>
      <c r="P11" s="176"/>
      <c r="Q11" s="176"/>
      <c r="R11" s="176"/>
      <c r="S11" s="176"/>
      <c r="T11" s="176"/>
      <c r="U11" s="176"/>
      <c r="V11" s="176"/>
      <c r="W11" s="176"/>
      <c r="X11" s="176"/>
      <c r="Y11" s="176"/>
      <c r="Z11" s="2" t="s">
        <v>127</v>
      </c>
      <c r="AA11" s="173"/>
      <c r="AB11" s="173"/>
    </row>
    <row r="12" ht="21" customHeight="1"/>
    <row r="13" ht="21" customHeight="1"/>
    <row r="14" spans="1:27" ht="21" customHeight="1">
      <c r="A14" s="170" t="s">
        <v>104</v>
      </c>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7" ht="21" customHeight="1">
      <c r="A15" s="170" t="s">
        <v>83</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row>
    <row r="16" spans="1:27" ht="21" customHeight="1">
      <c r="A16" s="170" t="s">
        <v>161</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row>
    <row r="17" ht="21" customHeight="1"/>
    <row r="18" ht="21" customHeight="1"/>
    <row r="19" spans="1:28" ht="21" customHeight="1">
      <c r="A19" s="168" t="s">
        <v>49</v>
      </c>
      <c r="B19" s="168"/>
      <c r="C19" s="168"/>
      <c r="D19" s="168"/>
      <c r="E19" s="168"/>
      <c r="F19" s="168"/>
      <c r="G19" s="168"/>
      <c r="H19" s="168"/>
      <c r="I19" s="168"/>
      <c r="J19" s="168"/>
      <c r="K19" s="168"/>
      <c r="L19" s="168"/>
      <c r="M19" s="168"/>
      <c r="N19" s="168"/>
      <c r="O19" s="168"/>
      <c r="P19" s="168"/>
      <c r="Q19" s="168"/>
      <c r="R19" s="168"/>
      <c r="S19" s="168"/>
      <c r="T19" s="168"/>
      <c r="U19" s="168"/>
      <c r="V19" s="168"/>
      <c r="W19" s="168"/>
      <c r="X19" s="168"/>
      <c r="Y19" s="168"/>
      <c r="Z19" s="168"/>
      <c r="AA19" s="168"/>
      <c r="AB19" s="168"/>
    </row>
    <row r="20" ht="21" customHeight="1"/>
    <row r="21" ht="21" customHeight="1"/>
    <row r="22" spans="3:28" ht="21" customHeight="1">
      <c r="C22" s="168" t="s">
        <v>42</v>
      </c>
      <c r="D22" s="168"/>
      <c r="E22" s="168"/>
      <c r="F22" s="168"/>
      <c r="G22" s="168"/>
      <c r="H22" s="168"/>
      <c r="I22" s="168"/>
      <c r="J22" s="168"/>
      <c r="K22" s="168"/>
      <c r="L22" s="168"/>
      <c r="M22" s="168"/>
      <c r="N22" s="168"/>
      <c r="O22" s="168"/>
      <c r="P22" s="168"/>
      <c r="Q22" s="168"/>
      <c r="R22" s="168"/>
      <c r="S22" s="168"/>
      <c r="T22" s="168"/>
      <c r="U22" s="168"/>
      <c r="V22" s="168"/>
      <c r="W22" s="168"/>
      <c r="X22" s="168"/>
      <c r="Y22" s="168"/>
      <c r="Z22" s="168"/>
      <c r="AA22" s="168"/>
      <c r="AB22" s="168"/>
    </row>
    <row r="23" spans="3:28" ht="21" customHeight="1">
      <c r="C23" s="168" t="s">
        <v>43</v>
      </c>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row>
    <row r="24" spans="3:28" ht="21" customHeight="1">
      <c r="C24" s="168" t="s">
        <v>44</v>
      </c>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row>
    <row r="25" spans="3:28" ht="21" customHeight="1">
      <c r="C25" s="168" t="s">
        <v>45</v>
      </c>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row>
    <row r="26" spans="3:28" ht="21" customHeight="1">
      <c r="C26" s="168" t="s">
        <v>46</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row>
    <row r="27" ht="21" customHeight="1"/>
    <row r="28" ht="21" customHeight="1"/>
    <row r="29" spans="10:26" ht="21" customHeight="1">
      <c r="J29" s="23"/>
      <c r="K29" s="24"/>
      <c r="L29" s="24"/>
      <c r="M29" s="24"/>
      <c r="N29" s="174" t="s">
        <v>53</v>
      </c>
      <c r="O29" s="174"/>
      <c r="P29" s="174"/>
      <c r="Q29" s="174"/>
      <c r="R29" s="174"/>
      <c r="S29" s="174"/>
      <c r="T29" s="174"/>
      <c r="U29" s="174"/>
      <c r="V29" s="174"/>
      <c r="W29" s="174"/>
      <c r="X29" s="174"/>
      <c r="Y29" s="174"/>
      <c r="Z29" s="175"/>
    </row>
    <row r="30" spans="10:27" ht="21" customHeight="1">
      <c r="J30" s="161" t="s">
        <v>54</v>
      </c>
      <c r="K30" s="162"/>
      <c r="L30" s="162"/>
      <c r="M30" s="162"/>
      <c r="N30" s="25" t="s">
        <v>62</v>
      </c>
      <c r="O30" s="171">
        <f>'【様式2-2-1】コミュニティサイクル'!F20</f>
        <v>0</v>
      </c>
      <c r="P30" s="171"/>
      <c r="Q30" s="171"/>
      <c r="R30" s="171"/>
      <c r="S30" s="171"/>
      <c r="T30" s="171"/>
      <c r="U30" s="171"/>
      <c r="V30" s="171"/>
      <c r="W30" s="171"/>
      <c r="X30" s="171"/>
      <c r="Y30" s="171"/>
      <c r="Z30" s="172"/>
      <c r="AA30" s="2"/>
    </row>
    <row r="31" spans="10:27" ht="30" customHeight="1">
      <c r="J31" s="161" t="s">
        <v>55</v>
      </c>
      <c r="K31" s="162"/>
      <c r="L31" s="162"/>
      <c r="M31" s="162"/>
      <c r="N31" s="25" t="s">
        <v>62</v>
      </c>
      <c r="O31" s="157">
        <f>'【様式2-2-1】コミュニティサイクル'!F21</f>
        <v>0</v>
      </c>
      <c r="P31" s="157"/>
      <c r="Q31" s="157"/>
      <c r="R31" s="157"/>
      <c r="S31" s="157"/>
      <c r="T31" s="157"/>
      <c r="U31" s="157"/>
      <c r="V31" s="157"/>
      <c r="W31" s="157"/>
      <c r="X31" s="157"/>
      <c r="Y31" s="157"/>
      <c r="Z31" s="158"/>
      <c r="AA31" s="2"/>
    </row>
    <row r="32" spans="10:27" ht="30" customHeight="1">
      <c r="J32" s="161" t="s">
        <v>56</v>
      </c>
      <c r="K32" s="162"/>
      <c r="L32" s="162"/>
      <c r="M32" s="162"/>
      <c r="N32" s="25" t="s">
        <v>62</v>
      </c>
      <c r="O32" s="157">
        <f>'【様式2-2-1】コミュニティサイクル'!F18</f>
        <v>0</v>
      </c>
      <c r="P32" s="157"/>
      <c r="Q32" s="157"/>
      <c r="R32" s="157"/>
      <c r="S32" s="157"/>
      <c r="T32" s="157"/>
      <c r="U32" s="157"/>
      <c r="V32" s="157"/>
      <c r="W32" s="157"/>
      <c r="X32" s="157"/>
      <c r="Y32" s="157"/>
      <c r="Z32" s="158"/>
      <c r="AA32" s="2"/>
    </row>
    <row r="33" spans="10:27" ht="30.75" customHeight="1">
      <c r="J33" s="161" t="s">
        <v>57</v>
      </c>
      <c r="K33" s="162"/>
      <c r="L33" s="162"/>
      <c r="M33" s="162"/>
      <c r="N33" s="25" t="s">
        <v>62</v>
      </c>
      <c r="O33" s="157">
        <f>'【様式2-2-1】コミュニティサイクル'!F19</f>
        <v>0</v>
      </c>
      <c r="P33" s="157"/>
      <c r="Q33" s="157"/>
      <c r="R33" s="157"/>
      <c r="S33" s="157"/>
      <c r="T33" s="157"/>
      <c r="U33" s="157"/>
      <c r="V33" s="157"/>
      <c r="W33" s="157"/>
      <c r="X33" s="157"/>
      <c r="Y33" s="157"/>
      <c r="Z33" s="158"/>
      <c r="AA33" s="2"/>
    </row>
    <row r="34" spans="10:27" ht="21" customHeight="1">
      <c r="J34" s="161" t="s">
        <v>58</v>
      </c>
      <c r="K34" s="162"/>
      <c r="L34" s="162"/>
      <c r="M34" s="162"/>
      <c r="N34" s="25" t="s">
        <v>62</v>
      </c>
      <c r="O34" s="157">
        <f>'【様式2-2-1】コミュニティサイクル'!F17</f>
        <v>0</v>
      </c>
      <c r="P34" s="157"/>
      <c r="Q34" s="157"/>
      <c r="R34" s="157"/>
      <c r="S34" s="157"/>
      <c r="T34" s="157"/>
      <c r="U34" s="157"/>
      <c r="V34" s="157"/>
      <c r="W34" s="157"/>
      <c r="X34" s="157"/>
      <c r="Y34" s="157"/>
      <c r="Z34" s="158"/>
      <c r="AA34" s="2"/>
    </row>
    <row r="35" spans="10:27" ht="21" customHeight="1">
      <c r="J35" s="161" t="s">
        <v>59</v>
      </c>
      <c r="K35" s="162"/>
      <c r="L35" s="162"/>
      <c r="M35" s="162"/>
      <c r="N35" s="25" t="s">
        <v>62</v>
      </c>
      <c r="O35" s="159">
        <f>'【様式2-2-1】コミュニティサイクル'!F22</f>
        <v>0</v>
      </c>
      <c r="P35" s="159"/>
      <c r="Q35" s="159"/>
      <c r="R35" s="159"/>
      <c r="S35" s="159"/>
      <c r="T35" s="159"/>
      <c r="U35" s="159"/>
      <c r="V35" s="159"/>
      <c r="W35" s="159"/>
      <c r="X35" s="159"/>
      <c r="Y35" s="159"/>
      <c r="Z35" s="160"/>
      <c r="AA35" s="2"/>
    </row>
    <row r="36" spans="10:27" ht="21" customHeight="1">
      <c r="J36" s="161" t="s">
        <v>60</v>
      </c>
      <c r="K36" s="162"/>
      <c r="L36" s="162"/>
      <c r="M36" s="162"/>
      <c r="N36" s="25" t="s">
        <v>62</v>
      </c>
      <c r="O36" s="159">
        <f>'【様式2-2-1】コミュニティサイクル'!F23</f>
        <v>0</v>
      </c>
      <c r="P36" s="159"/>
      <c r="Q36" s="159"/>
      <c r="R36" s="159"/>
      <c r="S36" s="159"/>
      <c r="T36" s="159"/>
      <c r="U36" s="159"/>
      <c r="V36" s="159"/>
      <c r="W36" s="159"/>
      <c r="X36" s="159"/>
      <c r="Y36" s="159"/>
      <c r="Z36" s="160"/>
      <c r="AA36" s="2"/>
    </row>
    <row r="37" spans="10:27" ht="21" customHeight="1">
      <c r="J37" s="163" t="s">
        <v>61</v>
      </c>
      <c r="K37" s="164"/>
      <c r="L37" s="164"/>
      <c r="M37" s="164"/>
      <c r="N37" s="26" t="s">
        <v>62</v>
      </c>
      <c r="O37" s="165">
        <f>'【様式2-2-1】コミュニティサイクル'!F24</f>
        <v>0</v>
      </c>
      <c r="P37" s="165"/>
      <c r="Q37" s="165"/>
      <c r="R37" s="165"/>
      <c r="S37" s="165"/>
      <c r="T37" s="165"/>
      <c r="U37" s="165"/>
      <c r="V37" s="165"/>
      <c r="W37" s="165"/>
      <c r="X37" s="165"/>
      <c r="Y37" s="165"/>
      <c r="Z37" s="166"/>
      <c r="AA37" s="2"/>
    </row>
    <row r="38" ht="21" customHeight="1"/>
    <row r="39" ht="21" customHeight="1"/>
    <row r="40" spans="2:27" s="3" customFormat="1" ht="75.75" customHeight="1">
      <c r="B40" s="3" t="s">
        <v>63</v>
      </c>
      <c r="C40" s="4">
        <v>1</v>
      </c>
      <c r="D40" s="167" t="s">
        <v>64</v>
      </c>
      <c r="E40" s="167"/>
      <c r="F40" s="167"/>
      <c r="G40" s="167"/>
      <c r="H40" s="167"/>
      <c r="I40" s="167"/>
      <c r="J40" s="167"/>
      <c r="K40" s="167"/>
      <c r="L40" s="167"/>
      <c r="M40" s="167"/>
      <c r="N40" s="167"/>
      <c r="O40" s="167"/>
      <c r="P40" s="167"/>
      <c r="Q40" s="167"/>
      <c r="R40" s="167"/>
      <c r="S40" s="167"/>
      <c r="T40" s="167"/>
      <c r="U40" s="167"/>
      <c r="V40" s="167"/>
      <c r="W40" s="167"/>
      <c r="X40" s="167"/>
      <c r="Y40" s="167"/>
      <c r="Z40" s="167"/>
      <c r="AA40" s="167"/>
    </row>
    <row r="41" spans="3:27" s="3" customFormat="1" ht="117.75" customHeight="1">
      <c r="C41" s="4">
        <v>2</v>
      </c>
      <c r="D41" s="167" t="s">
        <v>65</v>
      </c>
      <c r="E41" s="167"/>
      <c r="F41" s="167"/>
      <c r="G41" s="167"/>
      <c r="H41" s="167"/>
      <c r="I41" s="167"/>
      <c r="J41" s="167"/>
      <c r="K41" s="167"/>
      <c r="L41" s="167"/>
      <c r="M41" s="167"/>
      <c r="N41" s="167"/>
      <c r="O41" s="167"/>
      <c r="P41" s="167"/>
      <c r="Q41" s="167"/>
      <c r="R41" s="167"/>
      <c r="S41" s="167"/>
      <c r="T41" s="167"/>
      <c r="U41" s="167"/>
      <c r="V41" s="167"/>
      <c r="W41" s="167"/>
      <c r="X41" s="167"/>
      <c r="Y41" s="167"/>
      <c r="Z41" s="167"/>
      <c r="AA41" s="167"/>
    </row>
    <row r="42" spans="3:27" s="3" customFormat="1" ht="41.25" customHeight="1">
      <c r="C42" s="4">
        <v>3</v>
      </c>
      <c r="D42" s="167" t="s">
        <v>66</v>
      </c>
      <c r="E42" s="167"/>
      <c r="F42" s="167"/>
      <c r="G42" s="167"/>
      <c r="H42" s="167"/>
      <c r="I42" s="167"/>
      <c r="J42" s="167"/>
      <c r="K42" s="167"/>
      <c r="L42" s="167"/>
      <c r="M42" s="167"/>
      <c r="N42" s="167"/>
      <c r="O42" s="167"/>
      <c r="P42" s="167"/>
      <c r="Q42" s="167"/>
      <c r="R42" s="167"/>
      <c r="S42" s="167"/>
      <c r="T42" s="167"/>
      <c r="U42" s="167"/>
      <c r="V42" s="167"/>
      <c r="W42" s="167"/>
      <c r="X42" s="167"/>
      <c r="Y42" s="167"/>
      <c r="Z42" s="167"/>
      <c r="AA42" s="167"/>
    </row>
    <row r="43" s="3" customFormat="1" ht="40.5" customHeight="1">
      <c r="C43" s="4"/>
    </row>
    <row r="44" spans="4:27" s="3" customFormat="1" ht="18.75" customHeight="1">
      <c r="D44" s="1"/>
      <c r="E44" s="1"/>
      <c r="F44" s="1"/>
      <c r="G44" s="1"/>
      <c r="H44" s="1"/>
      <c r="I44" s="1"/>
      <c r="J44" s="1"/>
      <c r="K44" s="1"/>
      <c r="L44" s="1"/>
      <c r="M44" s="1"/>
      <c r="N44" s="1"/>
      <c r="O44" s="1"/>
      <c r="P44" s="1"/>
      <c r="Q44" s="1"/>
      <c r="R44" s="1"/>
      <c r="S44" s="1"/>
      <c r="T44" s="1"/>
      <c r="U44" s="1"/>
      <c r="V44" s="1"/>
      <c r="W44" s="1"/>
      <c r="X44" s="1"/>
      <c r="Y44" s="1"/>
      <c r="Z44" s="1"/>
      <c r="AA44" s="1"/>
    </row>
  </sheetData>
  <sheetProtection password="CEA2" sheet="1"/>
  <mergeCells count="41">
    <mergeCell ref="W2:AB2"/>
    <mergeCell ref="M11:Y11"/>
    <mergeCell ref="M10:Z10"/>
    <mergeCell ref="C23:AB23"/>
    <mergeCell ref="A16:AA16"/>
    <mergeCell ref="AA9:AB9"/>
    <mergeCell ref="AA10:AB10"/>
    <mergeCell ref="A6:AB6"/>
    <mergeCell ref="A5:AB5"/>
    <mergeCell ref="J30:M30"/>
    <mergeCell ref="O31:Z31"/>
    <mergeCell ref="O30:Z30"/>
    <mergeCell ref="A19:AB19"/>
    <mergeCell ref="AA11:AB11"/>
    <mergeCell ref="I11:K11"/>
    <mergeCell ref="N29:Z29"/>
    <mergeCell ref="M9:Z9"/>
    <mergeCell ref="C24:AB24"/>
    <mergeCell ref="J32:M32"/>
    <mergeCell ref="I9:K9"/>
    <mergeCell ref="C25:AB25"/>
    <mergeCell ref="C22:AB22"/>
    <mergeCell ref="A14:AA14"/>
    <mergeCell ref="O32:Z32"/>
    <mergeCell ref="A15:AA15"/>
    <mergeCell ref="I10:K10"/>
    <mergeCell ref="C26:AB26"/>
    <mergeCell ref="J31:M31"/>
    <mergeCell ref="D42:AA42"/>
    <mergeCell ref="D40:AA40"/>
    <mergeCell ref="J36:M36"/>
    <mergeCell ref="O36:Z36"/>
    <mergeCell ref="D41:AA41"/>
    <mergeCell ref="O33:Z33"/>
    <mergeCell ref="O34:Z34"/>
    <mergeCell ref="O35:Z35"/>
    <mergeCell ref="J33:M33"/>
    <mergeCell ref="J37:M37"/>
    <mergeCell ref="O37:Z37"/>
    <mergeCell ref="J34:M34"/>
    <mergeCell ref="J35:M35"/>
  </mergeCells>
  <printOptions/>
  <pageMargins left="0.7" right="0.7" top="0.75" bottom="0.75" header="0.3" footer="0.3"/>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theme="7" tint="0.5999900102615356"/>
    <pageSetUpPr fitToPage="1"/>
  </sheetPr>
  <dimension ref="B1:O105"/>
  <sheetViews>
    <sheetView showGridLines="0" tabSelected="1" zoomScale="75" zoomScaleNormal="75" zoomScaleSheetLayoutView="100" workbookViewId="0" topLeftCell="A1">
      <selection activeCell="A1" sqref="A1"/>
    </sheetView>
  </sheetViews>
  <sheetFormatPr defaultColWidth="9.140625" defaultRowHeight="15"/>
  <cols>
    <col min="1" max="1" width="1.7109375" style="57" customWidth="1"/>
    <col min="2" max="2" width="9.28125" style="61" customWidth="1"/>
    <col min="3" max="3" width="5.57421875" style="119" customWidth="1"/>
    <col min="4" max="4" width="4.8515625" style="119" customWidth="1"/>
    <col min="5" max="5" width="21.7109375" style="117" customWidth="1"/>
    <col min="6" max="6" width="62.57421875" style="123" customWidth="1"/>
    <col min="7" max="7" width="97.00390625" style="61" customWidth="1"/>
    <col min="8" max="8" width="8.421875" style="123" customWidth="1"/>
    <col min="9" max="12" width="0" style="61" hidden="1" customWidth="1"/>
    <col min="13" max="13" width="10.421875" style="61" hidden="1" customWidth="1"/>
    <col min="14" max="14" width="12.00390625" style="61" hidden="1" customWidth="1"/>
    <col min="15" max="16384" width="9.00390625" style="61" customWidth="1"/>
  </cols>
  <sheetData>
    <row r="1" spans="2:14" ht="21" customHeight="1">
      <c r="B1" s="234" t="s">
        <v>197</v>
      </c>
      <c r="C1" s="234"/>
      <c r="D1" s="234"/>
      <c r="E1" s="234"/>
      <c r="F1" s="58"/>
      <c r="G1" s="59"/>
      <c r="H1" s="60"/>
      <c r="I1" s="225" t="s">
        <v>133</v>
      </c>
      <c r="J1" s="226"/>
      <c r="K1" s="226"/>
      <c r="L1" s="226"/>
      <c r="M1" s="226"/>
      <c r="N1" s="227"/>
    </row>
    <row r="2" spans="2:14" ht="21" customHeight="1">
      <c r="B2" s="179" t="s">
        <v>100</v>
      </c>
      <c r="C2" s="179"/>
      <c r="D2" s="179"/>
      <c r="E2" s="179"/>
      <c r="F2" s="179"/>
      <c r="G2" s="59"/>
      <c r="H2" s="62"/>
      <c r="I2" s="63" t="s">
        <v>138</v>
      </c>
      <c r="J2" s="63" t="s">
        <v>138</v>
      </c>
      <c r="K2" s="63" t="s">
        <v>138</v>
      </c>
      <c r="L2" s="228" t="s">
        <v>138</v>
      </c>
      <c r="M2" s="229"/>
      <c r="N2" s="64" t="s">
        <v>134</v>
      </c>
    </row>
    <row r="3" spans="2:14" ht="58.5" customHeight="1">
      <c r="B3" s="180" t="s">
        <v>160</v>
      </c>
      <c r="C3" s="181"/>
      <c r="D3" s="181"/>
      <c r="E3" s="181"/>
      <c r="F3" s="181"/>
      <c r="G3" s="65"/>
      <c r="H3" s="66"/>
      <c r="I3" s="67" t="s">
        <v>135</v>
      </c>
      <c r="J3" s="68" t="s">
        <v>158</v>
      </c>
      <c r="K3" s="235" t="s">
        <v>157</v>
      </c>
      <c r="L3" s="236"/>
      <c r="M3" s="230" t="s">
        <v>136</v>
      </c>
      <c r="N3" s="232" t="s">
        <v>159</v>
      </c>
    </row>
    <row r="4" spans="2:14" ht="31.5" customHeight="1">
      <c r="B4" s="184" t="s">
        <v>86</v>
      </c>
      <c r="C4" s="185"/>
      <c r="D4" s="185"/>
      <c r="E4" s="185"/>
      <c r="F4" s="69" t="s">
        <v>118</v>
      </c>
      <c r="G4" s="70" t="s">
        <v>126</v>
      </c>
      <c r="H4" s="61"/>
      <c r="I4" s="71"/>
      <c r="J4" s="71" t="s">
        <v>137</v>
      </c>
      <c r="K4" s="72" t="s">
        <v>156</v>
      </c>
      <c r="L4" s="72" t="s">
        <v>155</v>
      </c>
      <c r="M4" s="231"/>
      <c r="N4" s="233"/>
    </row>
    <row r="5" spans="2:14" ht="27.75" customHeight="1">
      <c r="B5" s="186" t="s">
        <v>87</v>
      </c>
      <c r="C5" s="187"/>
      <c r="D5" s="187"/>
      <c r="E5" s="188"/>
      <c r="F5" s="10"/>
      <c r="G5" s="73" t="s">
        <v>88</v>
      </c>
      <c r="H5" s="61"/>
      <c r="I5" s="71"/>
      <c r="J5" s="71"/>
      <c r="K5" s="71"/>
      <c r="L5" s="71"/>
      <c r="M5" s="74"/>
      <c r="N5" s="74"/>
    </row>
    <row r="6" spans="2:14" ht="27.75" customHeight="1">
      <c r="B6" s="75"/>
      <c r="C6" s="191" t="s">
        <v>105</v>
      </c>
      <c r="D6" s="191"/>
      <c r="E6" s="76" t="s">
        <v>89</v>
      </c>
      <c r="F6" s="10"/>
      <c r="G6" s="182" t="s">
        <v>198</v>
      </c>
      <c r="H6" s="61"/>
      <c r="I6" s="74"/>
      <c r="J6" s="74"/>
      <c r="K6" s="74"/>
      <c r="L6" s="74"/>
      <c r="M6" s="74"/>
      <c r="N6" s="74"/>
    </row>
    <row r="7" spans="2:14" ht="27.75" customHeight="1">
      <c r="B7" s="75"/>
      <c r="C7" s="191"/>
      <c r="D7" s="191"/>
      <c r="E7" s="76" t="s">
        <v>23</v>
      </c>
      <c r="F7" s="10"/>
      <c r="G7" s="183"/>
      <c r="H7" s="61"/>
      <c r="I7" s="74"/>
      <c r="J7" s="74"/>
      <c r="K7" s="74"/>
      <c r="L7" s="74"/>
      <c r="M7" s="74"/>
      <c r="N7" s="74"/>
    </row>
    <row r="8" spans="2:14" ht="27.75" customHeight="1">
      <c r="B8" s="75"/>
      <c r="C8" s="191"/>
      <c r="D8" s="191"/>
      <c r="E8" s="76" t="s">
        <v>90</v>
      </c>
      <c r="F8" s="10"/>
      <c r="G8" s="183"/>
      <c r="H8" s="61"/>
      <c r="I8" s="74"/>
      <c r="J8" s="74"/>
      <c r="K8" s="74"/>
      <c r="L8" s="74"/>
      <c r="M8" s="74"/>
      <c r="N8" s="74"/>
    </row>
    <row r="9" spans="2:14" ht="27.75" customHeight="1">
      <c r="B9" s="75"/>
      <c r="C9" s="178" t="s">
        <v>188</v>
      </c>
      <c r="D9" s="178"/>
      <c r="E9" s="76" t="s">
        <v>11</v>
      </c>
      <c r="F9" s="10"/>
      <c r="G9" s="77" t="s">
        <v>199</v>
      </c>
      <c r="H9" s="61"/>
      <c r="I9" s="74"/>
      <c r="J9" s="74"/>
      <c r="K9" s="74"/>
      <c r="L9" s="74"/>
      <c r="M9" s="74"/>
      <c r="N9" s="74"/>
    </row>
    <row r="10" spans="2:14" ht="27.75" customHeight="1">
      <c r="B10" s="75"/>
      <c r="C10" s="178"/>
      <c r="D10" s="178"/>
      <c r="E10" s="78" t="s">
        <v>28</v>
      </c>
      <c r="F10" s="10"/>
      <c r="G10" s="79"/>
      <c r="H10" s="61"/>
      <c r="I10" s="74"/>
      <c r="J10" s="74"/>
      <c r="K10" s="74"/>
      <c r="L10" s="74"/>
      <c r="M10" s="74"/>
      <c r="N10" s="74"/>
    </row>
    <row r="11" spans="2:14" ht="27.75" customHeight="1">
      <c r="B11" s="75"/>
      <c r="C11" s="178"/>
      <c r="D11" s="178"/>
      <c r="E11" s="76" t="s">
        <v>23</v>
      </c>
      <c r="F11" s="10"/>
      <c r="G11" s="79"/>
      <c r="H11" s="61"/>
      <c r="I11" s="74"/>
      <c r="J11" s="74"/>
      <c r="K11" s="74"/>
      <c r="L11" s="74"/>
      <c r="M11" s="74"/>
      <c r="N11" s="74"/>
    </row>
    <row r="12" spans="2:14" ht="27.75" customHeight="1">
      <c r="B12" s="75"/>
      <c r="C12" s="178"/>
      <c r="D12" s="178"/>
      <c r="E12" s="124" t="s">
        <v>154</v>
      </c>
      <c r="F12" s="11"/>
      <c r="G12" s="189" t="s">
        <v>139</v>
      </c>
      <c r="H12" s="61"/>
      <c r="I12" s="80"/>
      <c r="J12" s="80"/>
      <c r="K12" s="80"/>
      <c r="L12" s="80"/>
      <c r="M12" s="80"/>
      <c r="N12" s="80"/>
    </row>
    <row r="13" spans="2:14" ht="27.75" customHeight="1">
      <c r="B13" s="75"/>
      <c r="C13" s="178"/>
      <c r="D13" s="178"/>
      <c r="E13" s="76" t="s">
        <v>15</v>
      </c>
      <c r="F13" s="10"/>
      <c r="G13" s="189"/>
      <c r="H13" s="61"/>
      <c r="I13" s="74"/>
      <c r="J13" s="74"/>
      <c r="K13" s="74"/>
      <c r="L13" s="74"/>
      <c r="M13" s="74"/>
      <c r="N13" s="74"/>
    </row>
    <row r="14" spans="2:14" ht="27.75" customHeight="1">
      <c r="B14" s="75"/>
      <c r="C14" s="178"/>
      <c r="D14" s="178"/>
      <c r="E14" s="76" t="s">
        <v>12</v>
      </c>
      <c r="F14" s="10"/>
      <c r="G14" s="79"/>
      <c r="H14" s="61"/>
      <c r="I14" s="74"/>
      <c r="J14" s="74"/>
      <c r="K14" s="74"/>
      <c r="L14" s="74"/>
      <c r="M14" s="74"/>
      <c r="N14" s="74"/>
    </row>
    <row r="15" spans="2:14" ht="27.75" customHeight="1">
      <c r="B15" s="75"/>
      <c r="C15" s="178"/>
      <c r="D15" s="178"/>
      <c r="E15" s="76" t="s">
        <v>13</v>
      </c>
      <c r="F15" s="10"/>
      <c r="G15" s="79"/>
      <c r="H15" s="61"/>
      <c r="I15" s="74"/>
      <c r="J15" s="74"/>
      <c r="K15" s="74"/>
      <c r="L15" s="74"/>
      <c r="M15" s="74"/>
      <c r="N15" s="74"/>
    </row>
    <row r="16" spans="2:14" ht="27.75" customHeight="1">
      <c r="B16" s="75"/>
      <c r="C16" s="178"/>
      <c r="D16" s="178"/>
      <c r="E16" s="76" t="s">
        <v>27</v>
      </c>
      <c r="F16" s="10"/>
      <c r="G16" s="81"/>
      <c r="H16" s="61"/>
      <c r="I16" s="74"/>
      <c r="J16" s="74"/>
      <c r="K16" s="74"/>
      <c r="L16" s="74"/>
      <c r="M16" s="74"/>
      <c r="N16" s="74"/>
    </row>
    <row r="17" spans="2:14" ht="27.75" customHeight="1">
      <c r="B17" s="75"/>
      <c r="C17" s="191" t="s">
        <v>119</v>
      </c>
      <c r="D17" s="191"/>
      <c r="E17" s="76" t="s">
        <v>11</v>
      </c>
      <c r="F17" s="10"/>
      <c r="G17" s="82" t="s">
        <v>150</v>
      </c>
      <c r="H17" s="61"/>
      <c r="I17" s="74"/>
      <c r="J17" s="74"/>
      <c r="K17" s="74"/>
      <c r="L17" s="74"/>
      <c r="M17" s="74"/>
      <c r="N17" s="74"/>
    </row>
    <row r="18" spans="2:14" ht="27.75" customHeight="1">
      <c r="B18" s="75"/>
      <c r="C18" s="191"/>
      <c r="D18" s="191"/>
      <c r="E18" s="76" t="s">
        <v>28</v>
      </c>
      <c r="F18" s="10"/>
      <c r="G18" s="79"/>
      <c r="H18" s="61"/>
      <c r="I18" s="74"/>
      <c r="J18" s="74"/>
      <c r="K18" s="74"/>
      <c r="L18" s="74"/>
      <c r="M18" s="74"/>
      <c r="N18" s="74"/>
    </row>
    <row r="19" spans="2:14" ht="27.75" customHeight="1">
      <c r="B19" s="75"/>
      <c r="C19" s="191"/>
      <c r="D19" s="191"/>
      <c r="E19" s="76" t="s">
        <v>22</v>
      </c>
      <c r="F19" s="10"/>
      <c r="G19" s="79"/>
      <c r="H19" s="61"/>
      <c r="I19" s="74"/>
      <c r="J19" s="74"/>
      <c r="K19" s="74"/>
      <c r="L19" s="74"/>
      <c r="M19" s="74"/>
      <c r="N19" s="74"/>
    </row>
    <row r="20" spans="2:14" ht="27.75" customHeight="1">
      <c r="B20" s="75"/>
      <c r="C20" s="191"/>
      <c r="D20" s="191"/>
      <c r="E20" s="124" t="s">
        <v>154</v>
      </c>
      <c r="F20" s="11"/>
      <c r="G20" s="189" t="s">
        <v>139</v>
      </c>
      <c r="H20" s="61"/>
      <c r="I20" s="80"/>
      <c r="J20" s="80"/>
      <c r="K20" s="80"/>
      <c r="L20" s="80"/>
      <c r="M20" s="80"/>
      <c r="N20" s="80"/>
    </row>
    <row r="21" spans="2:14" ht="27.75" customHeight="1">
      <c r="B21" s="75"/>
      <c r="C21" s="191"/>
      <c r="D21" s="191"/>
      <c r="E21" s="76" t="s">
        <v>15</v>
      </c>
      <c r="F21" s="10"/>
      <c r="G21" s="206"/>
      <c r="H21" s="61"/>
      <c r="I21" s="74"/>
      <c r="J21" s="74"/>
      <c r="K21" s="74"/>
      <c r="L21" s="74"/>
      <c r="M21" s="74"/>
      <c r="N21" s="74"/>
    </row>
    <row r="22" spans="2:14" ht="27.75" customHeight="1">
      <c r="B22" s="75"/>
      <c r="C22" s="191"/>
      <c r="D22" s="191"/>
      <c r="E22" s="76" t="s">
        <v>12</v>
      </c>
      <c r="F22" s="10"/>
      <c r="G22" s="79"/>
      <c r="H22" s="61"/>
      <c r="I22" s="74"/>
      <c r="J22" s="74"/>
      <c r="K22" s="74"/>
      <c r="L22" s="74"/>
      <c r="M22" s="74"/>
      <c r="N22" s="74"/>
    </row>
    <row r="23" spans="2:14" ht="27.75" customHeight="1">
      <c r="B23" s="75"/>
      <c r="C23" s="191"/>
      <c r="D23" s="191"/>
      <c r="E23" s="76" t="s">
        <v>13</v>
      </c>
      <c r="F23" s="10"/>
      <c r="G23" s="79"/>
      <c r="H23" s="61"/>
      <c r="I23" s="74"/>
      <c r="J23" s="74"/>
      <c r="K23" s="74"/>
      <c r="L23" s="74"/>
      <c r="M23" s="74"/>
      <c r="N23" s="74"/>
    </row>
    <row r="24" spans="2:14" ht="27.75" customHeight="1">
      <c r="B24" s="75"/>
      <c r="C24" s="191"/>
      <c r="D24" s="191"/>
      <c r="E24" s="76" t="s">
        <v>27</v>
      </c>
      <c r="F24" s="10"/>
      <c r="G24" s="81"/>
      <c r="H24" s="61"/>
      <c r="I24" s="74"/>
      <c r="J24" s="74"/>
      <c r="K24" s="74"/>
      <c r="L24" s="74"/>
      <c r="M24" s="74"/>
      <c r="N24" s="74"/>
    </row>
    <row r="25" spans="2:14" ht="27.75" customHeight="1">
      <c r="B25" s="75"/>
      <c r="C25" s="191" t="s">
        <v>35</v>
      </c>
      <c r="D25" s="191"/>
      <c r="E25" s="76" t="s">
        <v>11</v>
      </c>
      <c r="F25" s="10"/>
      <c r="G25" s="77" t="s">
        <v>67</v>
      </c>
      <c r="H25" s="61"/>
      <c r="I25" s="74"/>
      <c r="J25" s="74"/>
      <c r="K25" s="74"/>
      <c r="L25" s="74"/>
      <c r="M25" s="74"/>
      <c r="N25" s="74"/>
    </row>
    <row r="26" spans="2:14" ht="27.75" customHeight="1">
      <c r="B26" s="75"/>
      <c r="C26" s="191"/>
      <c r="D26" s="191"/>
      <c r="E26" s="76" t="s">
        <v>28</v>
      </c>
      <c r="F26" s="10"/>
      <c r="G26" s="79"/>
      <c r="H26" s="61"/>
      <c r="I26" s="74"/>
      <c r="J26" s="74"/>
      <c r="K26" s="74"/>
      <c r="L26" s="74"/>
      <c r="M26" s="74"/>
      <c r="N26" s="74"/>
    </row>
    <row r="27" spans="2:14" ht="27.75" customHeight="1">
      <c r="B27" s="75"/>
      <c r="C27" s="191"/>
      <c r="D27" s="191"/>
      <c r="E27" s="76" t="s">
        <v>22</v>
      </c>
      <c r="F27" s="10"/>
      <c r="G27" s="79"/>
      <c r="H27" s="61"/>
      <c r="I27" s="74"/>
      <c r="J27" s="74"/>
      <c r="K27" s="74"/>
      <c r="L27" s="74"/>
      <c r="M27" s="74"/>
      <c r="N27" s="74"/>
    </row>
    <row r="28" spans="2:14" ht="27.75" customHeight="1">
      <c r="B28" s="75"/>
      <c r="C28" s="191"/>
      <c r="D28" s="191"/>
      <c r="E28" s="124" t="s">
        <v>154</v>
      </c>
      <c r="F28" s="11"/>
      <c r="G28" s="189" t="s">
        <v>139</v>
      </c>
      <c r="H28" s="61"/>
      <c r="I28" s="80"/>
      <c r="J28" s="80"/>
      <c r="K28" s="80"/>
      <c r="L28" s="80"/>
      <c r="M28" s="80"/>
      <c r="N28" s="80"/>
    </row>
    <row r="29" spans="2:14" ht="27.75" customHeight="1">
      <c r="B29" s="75"/>
      <c r="C29" s="191"/>
      <c r="D29" s="191"/>
      <c r="E29" s="76" t="s">
        <v>15</v>
      </c>
      <c r="F29" s="10"/>
      <c r="G29" s="189"/>
      <c r="H29" s="61"/>
      <c r="I29" s="74"/>
      <c r="J29" s="74"/>
      <c r="K29" s="74"/>
      <c r="L29" s="74"/>
      <c r="M29" s="74"/>
      <c r="N29" s="74"/>
    </row>
    <row r="30" spans="2:14" ht="27.75" customHeight="1">
      <c r="B30" s="75"/>
      <c r="C30" s="191"/>
      <c r="D30" s="191"/>
      <c r="E30" s="76" t="s">
        <v>12</v>
      </c>
      <c r="F30" s="10"/>
      <c r="G30" s="79"/>
      <c r="H30" s="61"/>
      <c r="I30" s="74"/>
      <c r="J30" s="74"/>
      <c r="K30" s="74"/>
      <c r="L30" s="74"/>
      <c r="M30" s="74"/>
      <c r="N30" s="74"/>
    </row>
    <row r="31" spans="2:14" ht="27.75" customHeight="1">
      <c r="B31" s="75"/>
      <c r="C31" s="191"/>
      <c r="D31" s="191"/>
      <c r="E31" s="76" t="s">
        <v>13</v>
      </c>
      <c r="F31" s="10"/>
      <c r="G31" s="79"/>
      <c r="H31" s="61"/>
      <c r="I31" s="74"/>
      <c r="J31" s="74"/>
      <c r="K31" s="74"/>
      <c r="L31" s="74"/>
      <c r="M31" s="74"/>
      <c r="N31" s="74"/>
    </row>
    <row r="32" spans="2:14" ht="27.75" customHeight="1">
      <c r="B32" s="83"/>
      <c r="C32" s="191"/>
      <c r="D32" s="191"/>
      <c r="E32" s="76" t="s">
        <v>27</v>
      </c>
      <c r="F32" s="10"/>
      <c r="G32" s="81"/>
      <c r="H32" s="61"/>
      <c r="I32" s="74"/>
      <c r="J32" s="74"/>
      <c r="K32" s="74"/>
      <c r="L32" s="74"/>
      <c r="M32" s="74"/>
      <c r="N32" s="74"/>
    </row>
    <row r="33" spans="2:14" ht="27" customHeight="1">
      <c r="B33" s="203" t="s">
        <v>16</v>
      </c>
      <c r="C33" s="202" t="s">
        <v>19</v>
      </c>
      <c r="D33" s="202" t="s">
        <v>29</v>
      </c>
      <c r="E33" s="202"/>
      <c r="F33" s="10"/>
      <c r="G33" s="190" t="s">
        <v>68</v>
      </c>
      <c r="H33" s="61"/>
      <c r="I33" s="74"/>
      <c r="J33" s="74"/>
      <c r="K33" s="74"/>
      <c r="L33" s="74"/>
      <c r="M33" s="74"/>
      <c r="N33" s="74"/>
    </row>
    <row r="34" spans="2:14" ht="27" customHeight="1">
      <c r="B34" s="204"/>
      <c r="C34" s="202"/>
      <c r="D34" s="191" t="s">
        <v>31</v>
      </c>
      <c r="E34" s="76" t="s">
        <v>11</v>
      </c>
      <c r="F34" s="10"/>
      <c r="G34" s="190"/>
      <c r="H34" s="61"/>
      <c r="I34" s="74"/>
      <c r="J34" s="74"/>
      <c r="K34" s="74"/>
      <c r="L34" s="74"/>
      <c r="M34" s="74"/>
      <c r="N34" s="74"/>
    </row>
    <row r="35" spans="2:14" ht="27" customHeight="1">
      <c r="B35" s="204"/>
      <c r="C35" s="202"/>
      <c r="D35" s="191"/>
      <c r="E35" s="76" t="s">
        <v>30</v>
      </c>
      <c r="F35" s="10"/>
      <c r="G35" s="190"/>
      <c r="H35" s="61"/>
      <c r="I35" s="74"/>
      <c r="J35" s="74"/>
      <c r="K35" s="74"/>
      <c r="L35" s="74"/>
      <c r="M35" s="74"/>
      <c r="N35" s="74"/>
    </row>
    <row r="36" spans="2:14" ht="27" customHeight="1">
      <c r="B36" s="204"/>
      <c r="C36" s="202"/>
      <c r="D36" s="191"/>
      <c r="E36" s="76" t="s">
        <v>12</v>
      </c>
      <c r="F36" s="10"/>
      <c r="G36" s="190"/>
      <c r="H36" s="61"/>
      <c r="I36" s="74"/>
      <c r="J36" s="74"/>
      <c r="K36" s="74"/>
      <c r="L36" s="74"/>
      <c r="M36" s="74"/>
      <c r="N36" s="74"/>
    </row>
    <row r="37" spans="2:14" ht="27" customHeight="1">
      <c r="B37" s="204"/>
      <c r="C37" s="202"/>
      <c r="D37" s="191"/>
      <c r="E37" s="76" t="s">
        <v>13</v>
      </c>
      <c r="F37" s="10"/>
      <c r="G37" s="190"/>
      <c r="H37" s="61"/>
      <c r="I37" s="74"/>
      <c r="J37" s="74"/>
      <c r="K37" s="74"/>
      <c r="L37" s="74"/>
      <c r="M37" s="74"/>
      <c r="N37" s="74"/>
    </row>
    <row r="38" spans="2:14" ht="27" customHeight="1">
      <c r="B38" s="204"/>
      <c r="C38" s="202"/>
      <c r="D38" s="191"/>
      <c r="E38" s="76" t="s">
        <v>14</v>
      </c>
      <c r="F38" s="10"/>
      <c r="G38" s="190"/>
      <c r="H38" s="61"/>
      <c r="I38" s="74"/>
      <c r="J38" s="74"/>
      <c r="K38" s="74"/>
      <c r="L38" s="74"/>
      <c r="M38" s="74"/>
      <c r="N38" s="74"/>
    </row>
    <row r="39" spans="2:14" ht="27" customHeight="1">
      <c r="B39" s="204"/>
      <c r="C39" s="202" t="s">
        <v>20</v>
      </c>
      <c r="D39" s="202" t="s">
        <v>29</v>
      </c>
      <c r="E39" s="202"/>
      <c r="F39" s="10"/>
      <c r="G39" s="190"/>
      <c r="H39" s="61"/>
      <c r="I39" s="74"/>
      <c r="J39" s="74"/>
      <c r="K39" s="74"/>
      <c r="L39" s="74"/>
      <c r="M39" s="74"/>
      <c r="N39" s="74"/>
    </row>
    <row r="40" spans="2:14" ht="27" customHeight="1">
      <c r="B40" s="204"/>
      <c r="C40" s="202"/>
      <c r="D40" s="191" t="s">
        <v>31</v>
      </c>
      <c r="E40" s="76" t="s">
        <v>11</v>
      </c>
      <c r="F40" s="10"/>
      <c r="G40" s="190"/>
      <c r="H40" s="61"/>
      <c r="I40" s="74"/>
      <c r="J40" s="74"/>
      <c r="K40" s="74"/>
      <c r="L40" s="74"/>
      <c r="M40" s="74"/>
      <c r="N40" s="74"/>
    </row>
    <row r="41" spans="2:14" ht="27" customHeight="1">
      <c r="B41" s="204"/>
      <c r="C41" s="202"/>
      <c r="D41" s="191"/>
      <c r="E41" s="76" t="s">
        <v>30</v>
      </c>
      <c r="F41" s="10"/>
      <c r="G41" s="190"/>
      <c r="H41" s="61"/>
      <c r="I41" s="74"/>
      <c r="J41" s="74"/>
      <c r="K41" s="74"/>
      <c r="L41" s="74"/>
      <c r="M41" s="74"/>
      <c r="N41" s="74"/>
    </row>
    <row r="42" spans="2:14" ht="27" customHeight="1">
      <c r="B42" s="204"/>
      <c r="C42" s="202"/>
      <c r="D42" s="191"/>
      <c r="E42" s="76" t="s">
        <v>12</v>
      </c>
      <c r="F42" s="10"/>
      <c r="G42" s="190"/>
      <c r="H42" s="61"/>
      <c r="I42" s="74"/>
      <c r="J42" s="74"/>
      <c r="K42" s="74"/>
      <c r="L42" s="74"/>
      <c r="M42" s="74"/>
      <c r="N42" s="74"/>
    </row>
    <row r="43" spans="2:14" ht="27" customHeight="1">
      <c r="B43" s="204"/>
      <c r="C43" s="202"/>
      <c r="D43" s="191"/>
      <c r="E43" s="76" t="s">
        <v>13</v>
      </c>
      <c r="F43" s="10"/>
      <c r="G43" s="190"/>
      <c r="H43" s="61"/>
      <c r="I43" s="74"/>
      <c r="J43" s="74"/>
      <c r="K43" s="74"/>
      <c r="L43" s="74"/>
      <c r="M43" s="74"/>
      <c r="N43" s="74"/>
    </row>
    <row r="44" spans="2:14" ht="27" customHeight="1">
      <c r="B44" s="204"/>
      <c r="C44" s="202"/>
      <c r="D44" s="191"/>
      <c r="E44" s="76" t="s">
        <v>14</v>
      </c>
      <c r="F44" s="10"/>
      <c r="G44" s="190"/>
      <c r="H44" s="61"/>
      <c r="I44" s="74"/>
      <c r="J44" s="74"/>
      <c r="K44" s="74"/>
      <c r="L44" s="74"/>
      <c r="M44" s="74"/>
      <c r="N44" s="74"/>
    </row>
    <row r="45" spans="2:14" ht="27" customHeight="1">
      <c r="B45" s="204"/>
      <c r="C45" s="202" t="s">
        <v>21</v>
      </c>
      <c r="D45" s="202" t="s">
        <v>29</v>
      </c>
      <c r="E45" s="202"/>
      <c r="F45" s="10"/>
      <c r="G45" s="190"/>
      <c r="H45" s="61"/>
      <c r="I45" s="74"/>
      <c r="J45" s="74"/>
      <c r="K45" s="74"/>
      <c r="L45" s="74"/>
      <c r="M45" s="74"/>
      <c r="N45" s="74"/>
    </row>
    <row r="46" spans="2:14" ht="27" customHeight="1">
      <c r="B46" s="204"/>
      <c r="C46" s="202"/>
      <c r="D46" s="191" t="s">
        <v>31</v>
      </c>
      <c r="E46" s="76" t="s">
        <v>11</v>
      </c>
      <c r="F46" s="10"/>
      <c r="G46" s="190"/>
      <c r="H46" s="61"/>
      <c r="I46" s="74"/>
      <c r="J46" s="74"/>
      <c r="K46" s="74"/>
      <c r="L46" s="74"/>
      <c r="M46" s="74"/>
      <c r="N46" s="74"/>
    </row>
    <row r="47" spans="2:14" ht="27" customHeight="1">
      <c r="B47" s="204"/>
      <c r="C47" s="202"/>
      <c r="D47" s="191"/>
      <c r="E47" s="76" t="s">
        <v>30</v>
      </c>
      <c r="F47" s="10"/>
      <c r="G47" s="190"/>
      <c r="H47" s="61"/>
      <c r="I47" s="74"/>
      <c r="J47" s="74"/>
      <c r="K47" s="74"/>
      <c r="L47" s="74"/>
      <c r="M47" s="74"/>
      <c r="N47" s="74"/>
    </row>
    <row r="48" spans="2:14" ht="27" customHeight="1">
      <c r="B48" s="204"/>
      <c r="C48" s="202"/>
      <c r="D48" s="191"/>
      <c r="E48" s="76" t="s">
        <v>12</v>
      </c>
      <c r="F48" s="10"/>
      <c r="G48" s="190"/>
      <c r="H48" s="61"/>
      <c r="I48" s="74"/>
      <c r="J48" s="74"/>
      <c r="K48" s="74"/>
      <c r="L48" s="74"/>
      <c r="M48" s="74"/>
      <c r="N48" s="74"/>
    </row>
    <row r="49" spans="2:14" ht="27" customHeight="1">
      <c r="B49" s="204"/>
      <c r="C49" s="202"/>
      <c r="D49" s="191"/>
      <c r="E49" s="76" t="s">
        <v>13</v>
      </c>
      <c r="F49" s="10"/>
      <c r="G49" s="190"/>
      <c r="H49" s="61"/>
      <c r="I49" s="74"/>
      <c r="J49" s="74"/>
      <c r="K49" s="74"/>
      <c r="L49" s="74"/>
      <c r="M49" s="74"/>
      <c r="N49" s="74"/>
    </row>
    <row r="50" spans="2:14" ht="27" customHeight="1">
      <c r="B50" s="205"/>
      <c r="C50" s="202"/>
      <c r="D50" s="191"/>
      <c r="E50" s="76" t="s">
        <v>14</v>
      </c>
      <c r="F50" s="10"/>
      <c r="G50" s="190"/>
      <c r="H50" s="61"/>
      <c r="I50" s="74"/>
      <c r="J50" s="74"/>
      <c r="K50" s="74"/>
      <c r="L50" s="74"/>
      <c r="M50" s="74"/>
      <c r="N50" s="74"/>
    </row>
    <row r="51" spans="2:14" ht="58.5" customHeight="1">
      <c r="B51" s="203" t="s">
        <v>92</v>
      </c>
      <c r="C51" s="202" t="s">
        <v>91</v>
      </c>
      <c r="D51" s="202"/>
      <c r="E51" s="202"/>
      <c r="F51" s="10"/>
      <c r="G51" s="84" t="s">
        <v>111</v>
      </c>
      <c r="H51" s="61"/>
      <c r="I51" s="74"/>
      <c r="J51" s="74"/>
      <c r="K51" s="74"/>
      <c r="L51" s="74"/>
      <c r="M51" s="74"/>
      <c r="N51" s="74"/>
    </row>
    <row r="52" spans="2:14" ht="50.25" customHeight="1">
      <c r="B52" s="204"/>
      <c r="C52" s="202" t="s">
        <v>69</v>
      </c>
      <c r="D52" s="202"/>
      <c r="E52" s="202"/>
      <c r="F52" s="10"/>
      <c r="G52" s="84" t="s">
        <v>122</v>
      </c>
      <c r="H52" s="61"/>
      <c r="I52" s="74"/>
      <c r="J52" s="74"/>
      <c r="K52" s="74"/>
      <c r="L52" s="74"/>
      <c r="M52" s="74"/>
      <c r="N52" s="74"/>
    </row>
    <row r="53" spans="2:14" ht="50.25" customHeight="1">
      <c r="B53" s="204"/>
      <c r="C53" s="202" t="s">
        <v>36</v>
      </c>
      <c r="D53" s="202"/>
      <c r="E53" s="76" t="s">
        <v>24</v>
      </c>
      <c r="F53" s="5"/>
      <c r="G53" s="85" t="s">
        <v>140</v>
      </c>
      <c r="H53" s="61"/>
      <c r="I53" s="86"/>
      <c r="J53" s="87"/>
      <c r="K53" s="87"/>
      <c r="L53" s="74"/>
      <c r="M53" s="74"/>
      <c r="N53" s="88"/>
    </row>
    <row r="54" spans="2:14" ht="50.25" customHeight="1">
      <c r="B54" s="204"/>
      <c r="C54" s="202"/>
      <c r="D54" s="202"/>
      <c r="E54" s="76" t="s">
        <v>141</v>
      </c>
      <c r="F54" s="5"/>
      <c r="G54" s="89" t="s">
        <v>144</v>
      </c>
      <c r="H54" s="61"/>
      <c r="I54" s="86"/>
      <c r="J54" s="87"/>
      <c r="K54" s="87"/>
      <c r="L54" s="74"/>
      <c r="M54" s="74"/>
      <c r="N54" s="88"/>
    </row>
    <row r="55" spans="2:14" ht="78.75" customHeight="1">
      <c r="B55" s="205"/>
      <c r="C55" s="202"/>
      <c r="D55" s="202"/>
      <c r="E55" s="76" t="s">
        <v>142</v>
      </c>
      <c r="F55" s="5"/>
      <c r="G55" s="89" t="s">
        <v>149</v>
      </c>
      <c r="H55" s="61"/>
      <c r="I55" s="74"/>
      <c r="J55" s="89"/>
      <c r="K55" s="89"/>
      <c r="L55" s="74"/>
      <c r="M55" s="74"/>
      <c r="N55" s="88"/>
    </row>
    <row r="56" spans="2:14" ht="70.5" customHeight="1">
      <c r="B56" s="190" t="s">
        <v>112</v>
      </c>
      <c r="C56" s="190"/>
      <c r="D56" s="190"/>
      <c r="E56" s="190"/>
      <c r="F56" s="5"/>
      <c r="G56" s="84" t="s">
        <v>120</v>
      </c>
      <c r="H56" s="61"/>
      <c r="I56" s="74"/>
      <c r="J56" s="74"/>
      <c r="K56" s="74"/>
      <c r="L56" s="74"/>
      <c r="M56" s="74"/>
      <c r="N56" s="74"/>
    </row>
    <row r="57" spans="2:14" ht="37.5" customHeight="1">
      <c r="B57" s="190" t="s">
        <v>37</v>
      </c>
      <c r="C57" s="190"/>
      <c r="D57" s="190"/>
      <c r="E57" s="190"/>
      <c r="F57" s="5"/>
      <c r="G57" s="85" t="s">
        <v>121</v>
      </c>
      <c r="H57" s="61"/>
      <c r="I57" s="74"/>
      <c r="J57" s="74"/>
      <c r="K57" s="74"/>
      <c r="L57" s="74"/>
      <c r="M57" s="86"/>
      <c r="N57" s="74"/>
    </row>
    <row r="58" spans="2:14" ht="78" customHeight="1">
      <c r="B58" s="190" t="s">
        <v>106</v>
      </c>
      <c r="C58" s="190"/>
      <c r="D58" s="190"/>
      <c r="E58" s="190"/>
      <c r="F58" s="5"/>
      <c r="G58" s="84" t="s">
        <v>143</v>
      </c>
      <c r="H58" s="61"/>
      <c r="I58" s="90"/>
      <c r="J58" s="90"/>
      <c r="K58" s="90"/>
      <c r="L58" s="90"/>
      <c r="M58" s="90"/>
      <c r="N58" s="90"/>
    </row>
    <row r="59" spans="2:14" ht="30" customHeight="1">
      <c r="B59" s="186" t="s">
        <v>38</v>
      </c>
      <c r="C59" s="194"/>
      <c r="D59" s="194"/>
      <c r="E59" s="195"/>
      <c r="F59" s="12"/>
      <c r="G59" s="91" t="s">
        <v>148</v>
      </c>
      <c r="H59" s="61"/>
      <c r="I59" s="74"/>
      <c r="J59" s="74"/>
      <c r="K59" s="74"/>
      <c r="L59" s="74"/>
      <c r="M59" s="74"/>
      <c r="N59" s="74"/>
    </row>
    <row r="60" spans="2:14" ht="149.25" customHeight="1">
      <c r="B60" s="196"/>
      <c r="C60" s="197"/>
      <c r="D60" s="197"/>
      <c r="E60" s="198"/>
      <c r="F60" s="13"/>
      <c r="G60" s="92" t="s">
        <v>147</v>
      </c>
      <c r="H60" s="61"/>
      <c r="I60" s="93"/>
      <c r="J60" s="93"/>
      <c r="K60" s="93"/>
      <c r="L60" s="93"/>
      <c r="M60" s="94"/>
      <c r="N60" s="93"/>
    </row>
    <row r="61" spans="2:14" ht="30" customHeight="1">
      <c r="B61" s="203" t="s">
        <v>96</v>
      </c>
      <c r="C61" s="224" t="s">
        <v>113</v>
      </c>
      <c r="D61" s="224"/>
      <c r="E61" s="224"/>
      <c r="F61" s="7"/>
      <c r="G61" s="77" t="s">
        <v>101</v>
      </c>
      <c r="H61" s="61"/>
      <c r="I61" s="74"/>
      <c r="J61" s="74"/>
      <c r="K61" s="74"/>
      <c r="L61" s="74"/>
      <c r="M61" s="74"/>
      <c r="N61" s="74"/>
    </row>
    <row r="62" spans="2:14" ht="79.5" customHeight="1">
      <c r="B62" s="204"/>
      <c r="C62" s="76" t="s">
        <v>81</v>
      </c>
      <c r="D62" s="125" t="s">
        <v>40</v>
      </c>
      <c r="E62" s="89" t="s">
        <v>39</v>
      </c>
      <c r="F62" s="14"/>
      <c r="G62" s="85" t="s">
        <v>146</v>
      </c>
      <c r="H62" s="61"/>
      <c r="I62" s="90"/>
      <c r="J62" s="90"/>
      <c r="K62" s="90"/>
      <c r="L62" s="90"/>
      <c r="M62" s="95"/>
      <c r="N62" s="90"/>
    </row>
    <row r="63" spans="2:14" ht="109.5" customHeight="1">
      <c r="B63" s="205"/>
      <c r="C63" s="126" t="s">
        <v>82</v>
      </c>
      <c r="D63" s="127" t="s">
        <v>41</v>
      </c>
      <c r="E63" s="128" t="s">
        <v>70</v>
      </c>
      <c r="F63" s="15"/>
      <c r="G63" s="79" t="s">
        <v>145</v>
      </c>
      <c r="H63" s="61"/>
      <c r="I63" s="96"/>
      <c r="J63" s="97"/>
      <c r="K63" s="97"/>
      <c r="L63" s="97"/>
      <c r="M63" s="97"/>
      <c r="N63" s="97"/>
    </row>
    <row r="64" spans="2:14" ht="60.75" customHeight="1">
      <c r="B64" s="199" t="s">
        <v>71</v>
      </c>
      <c r="C64" s="200"/>
      <c r="D64" s="200"/>
      <c r="E64" s="201"/>
      <c r="F64" s="6"/>
      <c r="G64" s="84" t="s">
        <v>123</v>
      </c>
      <c r="H64" s="61"/>
      <c r="I64" s="74"/>
      <c r="J64" s="74"/>
      <c r="K64" s="74"/>
      <c r="L64" s="74"/>
      <c r="M64" s="74"/>
      <c r="N64" s="74"/>
    </row>
    <row r="65" spans="2:14" ht="21.75" customHeight="1">
      <c r="B65" s="186" t="s">
        <v>102</v>
      </c>
      <c r="C65" s="187"/>
      <c r="D65" s="187"/>
      <c r="E65" s="188"/>
      <c r="F65" s="16"/>
      <c r="G65" s="98" t="s">
        <v>152</v>
      </c>
      <c r="H65" s="61"/>
      <c r="I65" s="99"/>
      <c r="J65" s="99"/>
      <c r="K65" s="99"/>
      <c r="L65" s="99"/>
      <c r="M65" s="99"/>
      <c r="N65" s="99"/>
    </row>
    <row r="66" spans="2:14" ht="54.75" customHeight="1">
      <c r="B66" s="196"/>
      <c r="C66" s="197"/>
      <c r="D66" s="197"/>
      <c r="E66" s="198"/>
      <c r="F66" s="17"/>
      <c r="G66" s="100" t="s">
        <v>151</v>
      </c>
      <c r="H66" s="61"/>
      <c r="I66" s="101"/>
      <c r="J66" s="101"/>
      <c r="K66" s="101"/>
      <c r="L66" s="101"/>
      <c r="M66" s="101"/>
      <c r="N66" s="101"/>
    </row>
    <row r="67" spans="2:14" ht="28.5" customHeight="1">
      <c r="B67" s="186" t="s">
        <v>72</v>
      </c>
      <c r="C67" s="194"/>
      <c r="D67" s="194"/>
      <c r="E67" s="195"/>
      <c r="F67" s="18"/>
      <c r="G67" s="98" t="s">
        <v>153</v>
      </c>
      <c r="H67" s="61"/>
      <c r="I67" s="90"/>
      <c r="J67" s="90"/>
      <c r="K67" s="90"/>
      <c r="L67" s="90"/>
      <c r="M67" s="90"/>
      <c r="N67" s="90"/>
    </row>
    <row r="68" spans="2:14" ht="55.5" customHeight="1">
      <c r="B68" s="196"/>
      <c r="C68" s="197"/>
      <c r="D68" s="197"/>
      <c r="E68" s="198"/>
      <c r="F68" s="19"/>
      <c r="G68" s="92" t="s">
        <v>103</v>
      </c>
      <c r="H68" s="61"/>
      <c r="I68" s="74"/>
      <c r="J68" s="74"/>
      <c r="K68" s="74"/>
      <c r="L68" s="74"/>
      <c r="M68" s="74"/>
      <c r="N68" s="74"/>
    </row>
    <row r="69" spans="2:14" ht="52.5" customHeight="1">
      <c r="B69" s="199" t="s">
        <v>73</v>
      </c>
      <c r="C69" s="200"/>
      <c r="D69" s="200"/>
      <c r="E69" s="201"/>
      <c r="F69" s="6"/>
      <c r="G69" s="84" t="s">
        <v>84</v>
      </c>
      <c r="H69" s="61"/>
      <c r="I69" s="102"/>
      <c r="J69" s="102"/>
      <c r="K69" s="102"/>
      <c r="L69" s="102"/>
      <c r="M69" s="102"/>
      <c r="N69" s="102"/>
    </row>
    <row r="70" spans="2:14" ht="57" customHeight="1">
      <c r="B70" s="199" t="s">
        <v>114</v>
      </c>
      <c r="C70" s="200"/>
      <c r="D70" s="200"/>
      <c r="E70" s="201"/>
      <c r="F70" s="6"/>
      <c r="G70" s="84" t="s">
        <v>85</v>
      </c>
      <c r="H70" s="61"/>
      <c r="I70" s="90"/>
      <c r="J70" s="90"/>
      <c r="K70" s="90"/>
      <c r="L70" s="90"/>
      <c r="M70" s="90"/>
      <c r="N70" s="90"/>
    </row>
    <row r="71" spans="2:14" ht="56.25" customHeight="1">
      <c r="B71" s="199" t="s">
        <v>74</v>
      </c>
      <c r="C71" s="200"/>
      <c r="D71" s="200"/>
      <c r="E71" s="201"/>
      <c r="F71" s="6"/>
      <c r="G71" s="84" t="s">
        <v>115</v>
      </c>
      <c r="H71" s="61"/>
      <c r="I71" s="74"/>
      <c r="J71" s="74"/>
      <c r="K71" s="74"/>
      <c r="L71" s="74"/>
      <c r="M71" s="74"/>
      <c r="N71" s="74"/>
    </row>
    <row r="72" spans="2:14" ht="52.5" customHeight="1">
      <c r="B72" s="199" t="s">
        <v>162</v>
      </c>
      <c r="C72" s="200"/>
      <c r="D72" s="200"/>
      <c r="E72" s="201"/>
      <c r="F72" s="6"/>
      <c r="G72" s="84" t="s">
        <v>116</v>
      </c>
      <c r="H72" s="61"/>
      <c r="I72" s="103"/>
      <c r="J72" s="103"/>
      <c r="K72" s="103"/>
      <c r="L72" s="103"/>
      <c r="M72" s="103"/>
      <c r="N72" s="103"/>
    </row>
    <row r="73" spans="2:14" ht="67.5" customHeight="1">
      <c r="B73" s="215" t="s">
        <v>75</v>
      </c>
      <c r="C73" s="216"/>
      <c r="D73" s="216"/>
      <c r="E73" s="217"/>
      <c r="F73" s="20"/>
      <c r="G73" s="104" t="s">
        <v>117</v>
      </c>
      <c r="H73" s="61"/>
      <c r="I73" s="103"/>
      <c r="J73" s="103"/>
      <c r="K73" s="103"/>
      <c r="L73" s="103"/>
      <c r="M73" s="103"/>
      <c r="N73" s="103"/>
    </row>
    <row r="74" spans="2:14" ht="60.75" customHeight="1">
      <c r="B74" s="199" t="s">
        <v>34</v>
      </c>
      <c r="C74" s="200"/>
      <c r="D74" s="200"/>
      <c r="E74" s="201"/>
      <c r="F74" s="21"/>
      <c r="G74" s="84" t="s">
        <v>76</v>
      </c>
      <c r="H74" s="61"/>
      <c r="I74" s="105"/>
      <c r="J74" s="105"/>
      <c r="K74" s="105"/>
      <c r="L74" s="105"/>
      <c r="M74" s="105"/>
      <c r="N74" s="105"/>
    </row>
    <row r="75" spans="2:14" ht="60.75" customHeight="1">
      <c r="B75" s="199" t="s">
        <v>17</v>
      </c>
      <c r="C75" s="200"/>
      <c r="D75" s="200"/>
      <c r="E75" s="201"/>
      <c r="F75" s="21"/>
      <c r="G75" s="84" t="s">
        <v>124</v>
      </c>
      <c r="H75" s="61"/>
      <c r="I75" s="103"/>
      <c r="J75" s="103"/>
      <c r="K75" s="103"/>
      <c r="L75" s="103"/>
      <c r="M75" s="103"/>
      <c r="N75" s="103"/>
    </row>
    <row r="76" spans="2:14" ht="67.5" customHeight="1">
      <c r="B76" s="199" t="s">
        <v>33</v>
      </c>
      <c r="C76" s="200"/>
      <c r="D76" s="200"/>
      <c r="E76" s="201"/>
      <c r="F76" s="10"/>
      <c r="G76" s="92" t="s">
        <v>130</v>
      </c>
      <c r="H76" s="61"/>
      <c r="I76" s="103"/>
      <c r="J76" s="103"/>
      <c r="K76" s="103"/>
      <c r="L76" s="103"/>
      <c r="M76" s="103"/>
      <c r="N76" s="103"/>
    </row>
    <row r="77" spans="2:14" ht="56.25" customHeight="1">
      <c r="B77" s="199" t="s">
        <v>109</v>
      </c>
      <c r="C77" s="200"/>
      <c r="D77" s="200"/>
      <c r="E77" s="201"/>
      <c r="F77" s="5"/>
      <c r="G77" s="81" t="s">
        <v>110</v>
      </c>
      <c r="H77" s="61"/>
      <c r="I77" s="105"/>
      <c r="J77" s="105"/>
      <c r="K77" s="105"/>
      <c r="L77" s="105"/>
      <c r="M77" s="105"/>
      <c r="N77" s="105"/>
    </row>
    <row r="78" spans="2:14" ht="28.5" customHeight="1">
      <c r="B78" s="186" t="s">
        <v>32</v>
      </c>
      <c r="C78" s="187"/>
      <c r="D78" s="187"/>
      <c r="E78" s="188"/>
      <c r="F78" s="7"/>
      <c r="G78" s="192" t="s">
        <v>131</v>
      </c>
      <c r="H78" s="61"/>
      <c r="I78" s="106"/>
      <c r="J78" s="106"/>
      <c r="K78" s="106"/>
      <c r="L78" s="106"/>
      <c r="M78" s="106"/>
      <c r="N78" s="106"/>
    </row>
    <row r="79" spans="2:14" ht="31.5" customHeight="1">
      <c r="B79" s="107"/>
      <c r="C79" s="207" t="s">
        <v>107</v>
      </c>
      <c r="D79" s="207"/>
      <c r="E79" s="207"/>
      <c r="F79" s="8"/>
      <c r="G79" s="189"/>
      <c r="H79" s="61"/>
      <c r="I79" s="108"/>
      <c r="J79" s="108"/>
      <c r="K79" s="108"/>
      <c r="L79" s="108"/>
      <c r="M79" s="108"/>
      <c r="N79" s="108"/>
    </row>
    <row r="80" spans="2:14" ht="31.5" customHeight="1">
      <c r="B80" s="109"/>
      <c r="C80" s="208" t="s">
        <v>108</v>
      </c>
      <c r="D80" s="209"/>
      <c r="E80" s="210"/>
      <c r="F80" s="22"/>
      <c r="G80" s="193"/>
      <c r="H80" s="61"/>
      <c r="I80" s="74"/>
      <c r="J80" s="74"/>
      <c r="K80" s="74"/>
      <c r="L80" s="74"/>
      <c r="M80" s="74"/>
      <c r="N80" s="74"/>
    </row>
    <row r="81" spans="2:14" ht="23.25" customHeight="1" hidden="1">
      <c r="B81" s="221" t="s">
        <v>125</v>
      </c>
      <c r="C81" s="218" t="s">
        <v>25</v>
      </c>
      <c r="D81" s="129" t="s">
        <v>78</v>
      </c>
      <c r="E81" s="130"/>
      <c r="F81" s="52">
        <f>IF(ISERROR('【様式3-2-1】経費内訳'!F7:L7)=TRUE,"",'【様式3-2-1】経費内訳'!F7:L7)</f>
        <v>0</v>
      </c>
      <c r="G81" s="110" t="s">
        <v>97</v>
      </c>
      <c r="H81" s="61" t="s">
        <v>93</v>
      </c>
      <c r="I81" s="108"/>
      <c r="J81" s="108"/>
      <c r="K81" s="108"/>
      <c r="L81" s="108"/>
      <c r="M81" s="108"/>
      <c r="N81" s="108"/>
    </row>
    <row r="82" spans="2:14" ht="23.25" customHeight="1" hidden="1">
      <c r="B82" s="222"/>
      <c r="C82" s="219"/>
      <c r="D82" s="211" t="s">
        <v>80</v>
      </c>
      <c r="E82" s="212"/>
      <c r="F82" s="52">
        <f>'【様式3-2-1】経費内訳'!M11</f>
        <v>0</v>
      </c>
      <c r="G82" s="111" t="s">
        <v>98</v>
      </c>
      <c r="H82" s="61"/>
      <c r="I82" s="112"/>
      <c r="J82" s="74"/>
      <c r="K82" s="74"/>
      <c r="L82" s="74"/>
      <c r="M82" s="74"/>
      <c r="N82" s="74"/>
    </row>
    <row r="83" spans="2:14" ht="23.25" customHeight="1" hidden="1">
      <c r="B83" s="222"/>
      <c r="C83" s="219"/>
      <c r="D83" s="213" t="s">
        <v>18</v>
      </c>
      <c r="E83" s="214"/>
      <c r="F83" s="53" t="s">
        <v>77</v>
      </c>
      <c r="G83" s="111" t="s">
        <v>200</v>
      </c>
      <c r="H83" s="61"/>
      <c r="I83" s="74"/>
      <c r="J83" s="74"/>
      <c r="K83" s="74"/>
      <c r="L83" s="74"/>
      <c r="M83" s="74"/>
      <c r="N83" s="74"/>
    </row>
    <row r="84" spans="2:14" ht="23.25" customHeight="1" hidden="1">
      <c r="B84" s="222"/>
      <c r="C84" s="220"/>
      <c r="D84" s="131" t="s">
        <v>79</v>
      </c>
      <c r="E84" s="132"/>
      <c r="F84" s="54">
        <f>'【様式3-2-1】経費内訳'!AA15</f>
        <v>0</v>
      </c>
      <c r="G84" s="111" t="s">
        <v>99</v>
      </c>
      <c r="H84" s="61"/>
      <c r="I84" s="113"/>
      <c r="J84" s="114"/>
      <c r="K84" s="114"/>
      <c r="L84" s="114"/>
      <c r="M84" s="114"/>
      <c r="N84" s="114"/>
    </row>
    <row r="85" spans="2:14" ht="60.75" customHeight="1" hidden="1">
      <c r="B85" s="222"/>
      <c r="C85" s="133" t="s">
        <v>81</v>
      </c>
      <c r="D85" s="134" t="s">
        <v>40</v>
      </c>
      <c r="E85" s="135" t="s">
        <v>39</v>
      </c>
      <c r="F85" s="55" t="e">
        <f>ROUND(F81/F59/10,0)</f>
        <v>#DIV/0!</v>
      </c>
      <c r="G85" s="115" t="s">
        <v>94</v>
      </c>
      <c r="H85" s="61"/>
      <c r="I85" s="74"/>
      <c r="J85" s="74"/>
      <c r="K85" s="74"/>
      <c r="L85" s="74"/>
      <c r="M85" s="74"/>
      <c r="N85" s="74"/>
    </row>
    <row r="86" spans="2:14" ht="61.5" customHeight="1" hidden="1">
      <c r="B86" s="223"/>
      <c r="C86" s="136" t="s">
        <v>82</v>
      </c>
      <c r="D86" s="137" t="s">
        <v>41</v>
      </c>
      <c r="E86" s="138" t="s">
        <v>70</v>
      </c>
      <c r="F86" s="56" t="e">
        <f>ROUND(F82/F59/10,0)</f>
        <v>#DIV/0!</v>
      </c>
      <c r="G86" s="116" t="s">
        <v>95</v>
      </c>
      <c r="H86" s="61"/>
      <c r="I86" s="96"/>
      <c r="J86" s="74"/>
      <c r="K86" s="74"/>
      <c r="L86" s="74"/>
      <c r="M86" s="74"/>
      <c r="N86" s="74"/>
    </row>
    <row r="87" spans="2:14" ht="21" customHeight="1">
      <c r="B87" s="117" t="s">
        <v>128</v>
      </c>
      <c r="C87" s="118"/>
      <c r="F87" s="120"/>
      <c r="H87" s="120"/>
      <c r="I87" s="121"/>
      <c r="J87" s="121"/>
      <c r="K87" s="121"/>
      <c r="L87" s="121"/>
      <c r="M87" s="121"/>
      <c r="N87" s="121"/>
    </row>
    <row r="88" spans="2:14" ht="21" customHeight="1">
      <c r="B88" s="117" t="s">
        <v>129</v>
      </c>
      <c r="C88" s="118"/>
      <c r="F88" s="120"/>
      <c r="H88" s="120"/>
      <c r="I88" s="121"/>
      <c r="J88" s="121"/>
      <c r="K88" s="121"/>
      <c r="L88" s="121"/>
      <c r="M88" s="121"/>
      <c r="N88" s="121"/>
    </row>
    <row r="89" spans="9:15" ht="14.25">
      <c r="I89" s="121"/>
      <c r="J89" s="121"/>
      <c r="K89" s="121"/>
      <c r="L89" s="121"/>
      <c r="M89" s="121"/>
      <c r="N89" s="121"/>
      <c r="O89" s="122"/>
    </row>
    <row r="90" spans="9:14" ht="134.25" customHeight="1">
      <c r="I90" s="121"/>
      <c r="J90" s="121"/>
      <c r="K90" s="121"/>
      <c r="L90" s="121"/>
      <c r="M90" s="121"/>
      <c r="N90" s="121"/>
    </row>
    <row r="105" spans="9:14" ht="14.25">
      <c r="I105" s="122"/>
      <c r="J105" s="122"/>
      <c r="K105" s="122"/>
      <c r="L105" s="122"/>
      <c r="M105" s="122"/>
      <c r="N105" s="122"/>
    </row>
  </sheetData>
  <sheetProtection password="CEA2" sheet="1" formatRows="0"/>
  <mergeCells count="62">
    <mergeCell ref="I1:N1"/>
    <mergeCell ref="L2:M2"/>
    <mergeCell ref="M3:M4"/>
    <mergeCell ref="N3:N4"/>
    <mergeCell ref="B1:E1"/>
    <mergeCell ref="K3:L3"/>
    <mergeCell ref="B61:B63"/>
    <mergeCell ref="C61:E61"/>
    <mergeCell ref="C52:E52"/>
    <mergeCell ref="C53:D55"/>
    <mergeCell ref="B57:E57"/>
    <mergeCell ref="D34:D38"/>
    <mergeCell ref="C39:C44"/>
    <mergeCell ref="C51:E51"/>
    <mergeCell ref="D33:E33"/>
    <mergeCell ref="C25:D32"/>
    <mergeCell ref="D83:E83"/>
    <mergeCell ref="B78:E78"/>
    <mergeCell ref="B73:E73"/>
    <mergeCell ref="C81:C84"/>
    <mergeCell ref="B81:B86"/>
    <mergeCell ref="B58:E58"/>
    <mergeCell ref="B72:E72"/>
    <mergeCell ref="B74:E74"/>
    <mergeCell ref="G20:G21"/>
    <mergeCell ref="G28:G29"/>
    <mergeCell ref="C79:E79"/>
    <mergeCell ref="C80:E80"/>
    <mergeCell ref="B71:E71"/>
    <mergeCell ref="D82:E82"/>
    <mergeCell ref="B56:E56"/>
    <mergeCell ref="B33:B50"/>
    <mergeCell ref="B65:E66"/>
    <mergeCell ref="B64:E64"/>
    <mergeCell ref="B77:E77"/>
    <mergeCell ref="B51:B55"/>
    <mergeCell ref="B69:E69"/>
    <mergeCell ref="B75:E75"/>
    <mergeCell ref="C17:D24"/>
    <mergeCell ref="C33:C38"/>
    <mergeCell ref="C45:C50"/>
    <mergeCell ref="D45:E45"/>
    <mergeCell ref="B76:E76"/>
    <mergeCell ref="G33:G50"/>
    <mergeCell ref="D40:D44"/>
    <mergeCell ref="D46:D50"/>
    <mergeCell ref="G78:G80"/>
    <mergeCell ref="C6:D8"/>
    <mergeCell ref="B67:E68"/>
    <mergeCell ref="B59:E60"/>
    <mergeCell ref="B70:E70"/>
    <mergeCell ref="D39:E39"/>
    <mergeCell ref="C9:D16"/>
    <mergeCell ref="B2:F2"/>
    <mergeCell ref="B3:F3"/>
    <mergeCell ref="G6:G8"/>
    <mergeCell ref="B4:E4"/>
    <mergeCell ref="B5:E5"/>
    <mergeCell ref="G12:G13"/>
  </mergeCells>
  <dataValidations count="1">
    <dataValidation showInputMessage="1" showErrorMessage="1" imeMode="disabled" sqref="F59"/>
  </dataValidations>
  <printOptions/>
  <pageMargins left="0.5118110236220472" right="0.6692913385826772" top="0.31496062992125984" bottom="0.15748031496062992" header="0.31496062992125984" footer="0.31496062992125984"/>
  <pageSetup fitToHeight="0" fitToWidth="1" horizontalDpi="600" verticalDpi="600" orientation="portrait" paperSize="9" scale="87" r:id="rId1"/>
  <headerFooter>
    <oddFooter>&amp;C&amp;14&amp;P</oddFooter>
  </headerFooter>
  <rowBreaks count="3" manualBreakCount="3">
    <brk id="32" max="5" man="1"/>
    <brk id="55" max="5" man="1"/>
    <brk id="68" max="5" man="1"/>
  </rowBreaks>
</worksheet>
</file>

<file path=xl/worksheets/sheet3.xml><?xml version="1.0" encoding="utf-8"?>
<worksheet xmlns="http://schemas.openxmlformats.org/spreadsheetml/2006/main" xmlns:r="http://schemas.openxmlformats.org/officeDocument/2006/relationships">
  <sheetPr>
    <tabColor theme="5" tint="0.7999799847602844"/>
  </sheetPr>
  <dimension ref="A1:BB42"/>
  <sheetViews>
    <sheetView showGridLines="0" zoomScaleSheetLayoutView="100" zoomScalePageLayoutView="0" workbookViewId="0" topLeftCell="A1">
      <selection activeCell="AA23" sqref="AA23"/>
    </sheetView>
  </sheetViews>
  <sheetFormatPr defaultColWidth="2.57421875" defaultRowHeight="15"/>
  <cols>
    <col min="1" max="15" width="2.57421875" style="47" customWidth="1"/>
    <col min="16" max="16" width="2.421875" style="47" customWidth="1"/>
    <col min="17" max="33" width="2.57421875" style="47" customWidth="1"/>
    <col min="34" max="34" width="8.421875" style="139" customWidth="1"/>
    <col min="35" max="43" width="2.421875" style="139" customWidth="1"/>
    <col min="44" max="44" width="3.28125" style="139" customWidth="1"/>
    <col min="45" max="46" width="2.421875" style="139" customWidth="1"/>
    <col min="47" max="16384" width="2.57421875" style="47" customWidth="1"/>
  </cols>
  <sheetData>
    <row r="1" spans="1:46" ht="13.5">
      <c r="A1" s="321" t="s">
        <v>196</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47"/>
      <c r="AI1" s="47"/>
      <c r="AJ1" s="47"/>
      <c r="AK1" s="47"/>
      <c r="AL1" s="47"/>
      <c r="AM1" s="47"/>
      <c r="AN1" s="47"/>
      <c r="AO1" s="47"/>
      <c r="AP1" s="47"/>
      <c r="AQ1" s="47"/>
      <c r="AR1" s="47"/>
      <c r="AS1" s="47"/>
      <c r="AT1" s="47"/>
    </row>
    <row r="2" spans="1:46" ht="13.5">
      <c r="A2" s="322" t="s">
        <v>26</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47"/>
      <c r="AI2" s="47"/>
      <c r="AJ2" s="47"/>
      <c r="AK2" s="47"/>
      <c r="AL2" s="47"/>
      <c r="AM2" s="47"/>
      <c r="AN2" s="47"/>
      <c r="AO2" s="47"/>
      <c r="AP2" s="47"/>
      <c r="AQ2" s="47"/>
      <c r="AR2" s="47"/>
      <c r="AS2" s="47"/>
      <c r="AT2" s="47"/>
    </row>
    <row r="3" spans="1:46" ht="32.25" customHeight="1">
      <c r="A3" s="323" t="s">
        <v>182</v>
      </c>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47"/>
      <c r="AI3" s="47"/>
      <c r="AJ3" s="47"/>
      <c r="AK3" s="47"/>
      <c r="AL3" s="47"/>
      <c r="AM3" s="47"/>
      <c r="AN3" s="47"/>
      <c r="AO3" s="47"/>
      <c r="AP3" s="47"/>
      <c r="AQ3" s="47"/>
      <c r="AR3" s="47"/>
      <c r="AS3" s="47"/>
      <c r="AT3" s="47"/>
    </row>
    <row r="4" spans="2:33" ht="16.5" customHeight="1">
      <c r="B4" s="325" t="s">
        <v>1</v>
      </c>
      <c r="C4" s="326"/>
      <c r="D4" s="326"/>
      <c r="E4" s="327"/>
      <c r="F4" s="312" t="s">
        <v>0</v>
      </c>
      <c r="G4" s="313"/>
      <c r="H4" s="313"/>
      <c r="I4" s="313"/>
      <c r="J4" s="313"/>
      <c r="K4" s="313"/>
      <c r="L4" s="314"/>
      <c r="M4" s="299" t="s">
        <v>163</v>
      </c>
      <c r="N4" s="300"/>
      <c r="O4" s="300"/>
      <c r="P4" s="300"/>
      <c r="Q4" s="300"/>
      <c r="R4" s="300"/>
      <c r="S4" s="301"/>
      <c r="T4" s="299" t="s">
        <v>164</v>
      </c>
      <c r="U4" s="313"/>
      <c r="V4" s="313"/>
      <c r="W4" s="313"/>
      <c r="X4" s="313"/>
      <c r="Y4" s="313"/>
      <c r="Z4" s="314"/>
      <c r="AA4" s="299" t="s">
        <v>181</v>
      </c>
      <c r="AB4" s="300"/>
      <c r="AC4" s="300"/>
      <c r="AD4" s="300"/>
      <c r="AE4" s="300"/>
      <c r="AF4" s="300"/>
      <c r="AG4" s="301"/>
    </row>
    <row r="5" spans="2:33" ht="16.5" customHeight="1">
      <c r="B5" s="328"/>
      <c r="C5" s="329"/>
      <c r="D5" s="329"/>
      <c r="E5" s="330"/>
      <c r="F5" s="315"/>
      <c r="G5" s="316"/>
      <c r="H5" s="316"/>
      <c r="I5" s="316"/>
      <c r="J5" s="316"/>
      <c r="K5" s="316"/>
      <c r="L5" s="317"/>
      <c r="M5" s="302"/>
      <c r="N5" s="303"/>
      <c r="O5" s="303"/>
      <c r="P5" s="303"/>
      <c r="Q5" s="303"/>
      <c r="R5" s="303"/>
      <c r="S5" s="304"/>
      <c r="T5" s="315"/>
      <c r="U5" s="316"/>
      <c r="V5" s="316"/>
      <c r="W5" s="316"/>
      <c r="X5" s="316"/>
      <c r="Y5" s="316"/>
      <c r="Z5" s="317"/>
      <c r="AA5" s="302"/>
      <c r="AB5" s="303"/>
      <c r="AC5" s="303"/>
      <c r="AD5" s="303"/>
      <c r="AE5" s="303"/>
      <c r="AF5" s="303"/>
      <c r="AG5" s="304"/>
    </row>
    <row r="6" spans="2:33" ht="37.5" customHeight="1">
      <c r="B6" s="328"/>
      <c r="C6" s="329"/>
      <c r="D6" s="329"/>
      <c r="E6" s="330"/>
      <c r="F6" s="318"/>
      <c r="G6" s="319"/>
      <c r="H6" s="319"/>
      <c r="I6" s="319"/>
      <c r="J6" s="319"/>
      <c r="K6" s="319"/>
      <c r="L6" s="320"/>
      <c r="M6" s="305"/>
      <c r="N6" s="306"/>
      <c r="O6" s="306"/>
      <c r="P6" s="306"/>
      <c r="Q6" s="306"/>
      <c r="R6" s="306"/>
      <c r="S6" s="307"/>
      <c r="T6" s="318"/>
      <c r="U6" s="319"/>
      <c r="V6" s="319"/>
      <c r="W6" s="319"/>
      <c r="X6" s="319"/>
      <c r="Y6" s="319"/>
      <c r="Z6" s="320"/>
      <c r="AA6" s="305"/>
      <c r="AB6" s="306"/>
      <c r="AC6" s="306"/>
      <c r="AD6" s="306"/>
      <c r="AE6" s="306"/>
      <c r="AF6" s="306"/>
      <c r="AG6" s="307"/>
    </row>
    <row r="7" spans="2:33" ht="16.5" customHeight="1">
      <c r="B7" s="328"/>
      <c r="C7" s="329"/>
      <c r="D7" s="329"/>
      <c r="E7" s="330"/>
      <c r="F7" s="308"/>
      <c r="G7" s="308"/>
      <c r="H7" s="308"/>
      <c r="I7" s="308"/>
      <c r="J7" s="308"/>
      <c r="K7" s="308"/>
      <c r="L7" s="309"/>
      <c r="M7" s="310"/>
      <c r="N7" s="310"/>
      <c r="O7" s="310"/>
      <c r="P7" s="310"/>
      <c r="Q7" s="310"/>
      <c r="R7" s="310"/>
      <c r="S7" s="310"/>
      <c r="T7" s="294">
        <f>F7-M7</f>
        <v>0</v>
      </c>
      <c r="U7" s="294"/>
      <c r="V7" s="294"/>
      <c r="W7" s="294"/>
      <c r="X7" s="294"/>
      <c r="Y7" s="294"/>
      <c r="Z7" s="294"/>
      <c r="AA7" s="311">
        <f>L27</f>
        <v>0</v>
      </c>
      <c r="AB7" s="311"/>
      <c r="AC7" s="311"/>
      <c r="AD7" s="311"/>
      <c r="AE7" s="311"/>
      <c r="AF7" s="311"/>
      <c r="AG7" s="311"/>
    </row>
    <row r="8" spans="2:43" ht="21" customHeight="1">
      <c r="B8" s="328"/>
      <c r="C8" s="329"/>
      <c r="D8" s="329"/>
      <c r="E8" s="330"/>
      <c r="F8" s="299" t="s">
        <v>183</v>
      </c>
      <c r="G8" s="300"/>
      <c r="H8" s="300"/>
      <c r="I8" s="300"/>
      <c r="J8" s="300"/>
      <c r="K8" s="300"/>
      <c r="L8" s="301"/>
      <c r="M8" s="299" t="s">
        <v>165</v>
      </c>
      <c r="N8" s="300"/>
      <c r="O8" s="300"/>
      <c r="P8" s="300"/>
      <c r="Q8" s="300"/>
      <c r="R8" s="300"/>
      <c r="S8" s="301"/>
      <c r="T8" s="312" t="s">
        <v>2</v>
      </c>
      <c r="U8" s="313"/>
      <c r="V8" s="313"/>
      <c r="W8" s="313"/>
      <c r="X8" s="313"/>
      <c r="Y8" s="313"/>
      <c r="Z8" s="314"/>
      <c r="AA8" s="299" t="s">
        <v>166</v>
      </c>
      <c r="AB8" s="300"/>
      <c r="AC8" s="300"/>
      <c r="AD8" s="300"/>
      <c r="AE8" s="300"/>
      <c r="AF8" s="300"/>
      <c r="AG8" s="301"/>
      <c r="AK8" s="140"/>
      <c r="AL8" s="140"/>
      <c r="AM8" s="140"/>
      <c r="AN8" s="140"/>
      <c r="AO8" s="140"/>
      <c r="AP8" s="140"/>
      <c r="AQ8" s="140"/>
    </row>
    <row r="9" spans="2:33" ht="21" customHeight="1">
      <c r="B9" s="328"/>
      <c r="C9" s="329"/>
      <c r="D9" s="329"/>
      <c r="E9" s="330"/>
      <c r="F9" s="302"/>
      <c r="G9" s="303"/>
      <c r="H9" s="303"/>
      <c r="I9" s="303"/>
      <c r="J9" s="303"/>
      <c r="K9" s="303"/>
      <c r="L9" s="304"/>
      <c r="M9" s="302"/>
      <c r="N9" s="303"/>
      <c r="O9" s="303"/>
      <c r="P9" s="303"/>
      <c r="Q9" s="303"/>
      <c r="R9" s="303"/>
      <c r="S9" s="304"/>
      <c r="T9" s="315"/>
      <c r="U9" s="316"/>
      <c r="V9" s="316"/>
      <c r="W9" s="316"/>
      <c r="X9" s="316"/>
      <c r="Y9" s="316"/>
      <c r="Z9" s="317"/>
      <c r="AA9" s="302"/>
      <c r="AB9" s="303"/>
      <c r="AC9" s="303"/>
      <c r="AD9" s="303"/>
      <c r="AE9" s="303"/>
      <c r="AF9" s="303"/>
      <c r="AG9" s="304"/>
    </row>
    <row r="10" spans="2:54" ht="37.5" customHeight="1">
      <c r="B10" s="328"/>
      <c r="C10" s="329"/>
      <c r="D10" s="329"/>
      <c r="E10" s="330"/>
      <c r="F10" s="305"/>
      <c r="G10" s="306"/>
      <c r="H10" s="306"/>
      <c r="I10" s="306"/>
      <c r="J10" s="306"/>
      <c r="K10" s="306"/>
      <c r="L10" s="307"/>
      <c r="M10" s="305"/>
      <c r="N10" s="306"/>
      <c r="O10" s="306"/>
      <c r="P10" s="306"/>
      <c r="Q10" s="306"/>
      <c r="R10" s="306"/>
      <c r="S10" s="307"/>
      <c r="T10" s="318"/>
      <c r="U10" s="319"/>
      <c r="V10" s="319"/>
      <c r="W10" s="319"/>
      <c r="X10" s="319"/>
      <c r="Y10" s="319"/>
      <c r="Z10" s="320"/>
      <c r="AA10" s="305"/>
      <c r="AB10" s="306"/>
      <c r="AC10" s="306"/>
      <c r="AD10" s="306"/>
      <c r="AE10" s="306"/>
      <c r="AF10" s="306"/>
      <c r="AG10" s="307"/>
      <c r="BB10" s="141"/>
    </row>
    <row r="11" spans="2:43" ht="16.5" customHeight="1">
      <c r="B11" s="328"/>
      <c r="C11" s="329"/>
      <c r="D11" s="329"/>
      <c r="E11" s="330"/>
      <c r="F11" s="273">
        <f>L34</f>
        <v>0</v>
      </c>
      <c r="G11" s="274"/>
      <c r="H11" s="274"/>
      <c r="I11" s="274"/>
      <c r="J11" s="274"/>
      <c r="K11" s="274"/>
      <c r="L11" s="275"/>
      <c r="M11" s="294">
        <f>AA7+F11</f>
        <v>0</v>
      </c>
      <c r="N11" s="294"/>
      <c r="O11" s="294"/>
      <c r="P11" s="294"/>
      <c r="Q11" s="294"/>
      <c r="R11" s="294"/>
      <c r="S11" s="294"/>
      <c r="T11" s="298" t="s">
        <v>167</v>
      </c>
      <c r="U11" s="298"/>
      <c r="V11" s="298"/>
      <c r="W11" s="298"/>
      <c r="X11" s="298"/>
      <c r="Y11" s="298"/>
      <c r="Z11" s="298"/>
      <c r="AA11" s="291">
        <f>IF(M11&lt;T11,M11,T11)</f>
        <v>0</v>
      </c>
      <c r="AB11" s="292"/>
      <c r="AC11" s="292"/>
      <c r="AD11" s="292"/>
      <c r="AE11" s="292"/>
      <c r="AF11" s="292"/>
      <c r="AG11" s="293"/>
      <c r="AH11" s="44"/>
      <c r="AK11" s="140"/>
      <c r="AL11" s="140"/>
      <c r="AM11" s="140"/>
      <c r="AN11" s="140"/>
      <c r="AO11" s="140"/>
      <c r="AP11" s="140"/>
      <c r="AQ11" s="140"/>
    </row>
    <row r="12" spans="2:34" ht="18.75" customHeight="1">
      <c r="B12" s="328"/>
      <c r="C12" s="329"/>
      <c r="D12" s="329"/>
      <c r="E12" s="330"/>
      <c r="F12" s="299" t="s">
        <v>168</v>
      </c>
      <c r="G12" s="300"/>
      <c r="H12" s="300"/>
      <c r="I12" s="300"/>
      <c r="J12" s="300"/>
      <c r="K12" s="300"/>
      <c r="L12" s="301"/>
      <c r="M12" s="299" t="s">
        <v>184</v>
      </c>
      <c r="N12" s="300"/>
      <c r="O12" s="300"/>
      <c r="P12" s="300"/>
      <c r="Q12" s="300"/>
      <c r="R12" s="300"/>
      <c r="S12" s="301"/>
      <c r="T12" s="299" t="s">
        <v>185</v>
      </c>
      <c r="U12" s="300"/>
      <c r="V12" s="300"/>
      <c r="W12" s="300"/>
      <c r="X12" s="300"/>
      <c r="Y12" s="300"/>
      <c r="Z12" s="301"/>
      <c r="AA12" s="299" t="s">
        <v>169</v>
      </c>
      <c r="AB12" s="300"/>
      <c r="AC12" s="300"/>
      <c r="AD12" s="300"/>
      <c r="AE12" s="300"/>
      <c r="AF12" s="300"/>
      <c r="AG12" s="301"/>
      <c r="AH12" s="142"/>
    </row>
    <row r="13" spans="2:34" ht="18.75" customHeight="1">
      <c r="B13" s="328"/>
      <c r="C13" s="329"/>
      <c r="D13" s="329"/>
      <c r="E13" s="330"/>
      <c r="F13" s="302"/>
      <c r="G13" s="303"/>
      <c r="H13" s="303"/>
      <c r="I13" s="303"/>
      <c r="J13" s="303"/>
      <c r="K13" s="303"/>
      <c r="L13" s="304"/>
      <c r="M13" s="302"/>
      <c r="N13" s="303"/>
      <c r="O13" s="303"/>
      <c r="P13" s="303"/>
      <c r="Q13" s="303"/>
      <c r="R13" s="303"/>
      <c r="S13" s="304"/>
      <c r="T13" s="302"/>
      <c r="U13" s="303"/>
      <c r="V13" s="303"/>
      <c r="W13" s="303"/>
      <c r="X13" s="303"/>
      <c r="Y13" s="303"/>
      <c r="Z13" s="304"/>
      <c r="AA13" s="302"/>
      <c r="AB13" s="303"/>
      <c r="AC13" s="303"/>
      <c r="AD13" s="303"/>
      <c r="AE13" s="303"/>
      <c r="AF13" s="303"/>
      <c r="AG13" s="304"/>
      <c r="AH13" s="142"/>
    </row>
    <row r="14" spans="2:34" ht="48.75" customHeight="1">
      <c r="B14" s="328"/>
      <c r="C14" s="329"/>
      <c r="D14" s="329"/>
      <c r="E14" s="330"/>
      <c r="F14" s="305"/>
      <c r="G14" s="306"/>
      <c r="H14" s="306"/>
      <c r="I14" s="306"/>
      <c r="J14" s="306"/>
      <c r="K14" s="306"/>
      <c r="L14" s="307"/>
      <c r="M14" s="305"/>
      <c r="N14" s="306"/>
      <c r="O14" s="306"/>
      <c r="P14" s="306"/>
      <c r="Q14" s="306"/>
      <c r="R14" s="306"/>
      <c r="S14" s="307"/>
      <c r="T14" s="305"/>
      <c r="U14" s="306"/>
      <c r="V14" s="306"/>
      <c r="W14" s="306"/>
      <c r="X14" s="306"/>
      <c r="Y14" s="306"/>
      <c r="Z14" s="307"/>
      <c r="AA14" s="305"/>
      <c r="AB14" s="306"/>
      <c r="AC14" s="306"/>
      <c r="AD14" s="306"/>
      <c r="AE14" s="306"/>
      <c r="AF14" s="306"/>
      <c r="AG14" s="307"/>
      <c r="AH14" s="142"/>
    </row>
    <row r="15" spans="2:34" ht="16.5" customHeight="1">
      <c r="B15" s="331"/>
      <c r="C15" s="332"/>
      <c r="D15" s="332"/>
      <c r="E15" s="333"/>
      <c r="F15" s="291">
        <f>IF(T7&lt;AA11,T7,AA11)</f>
        <v>0</v>
      </c>
      <c r="G15" s="292"/>
      <c r="H15" s="292"/>
      <c r="I15" s="292"/>
      <c r="J15" s="292"/>
      <c r="K15" s="292"/>
      <c r="L15" s="293"/>
      <c r="M15" s="294">
        <f>ROUNDDOWN(AA7/2,-3)</f>
        <v>0</v>
      </c>
      <c r="N15" s="294"/>
      <c r="O15" s="294"/>
      <c r="P15" s="294"/>
      <c r="Q15" s="294"/>
      <c r="R15" s="294"/>
      <c r="S15" s="294"/>
      <c r="T15" s="295"/>
      <c r="U15" s="295"/>
      <c r="V15" s="295"/>
      <c r="W15" s="295"/>
      <c r="X15" s="295"/>
      <c r="Y15" s="295"/>
      <c r="Z15" s="295"/>
      <c r="AA15" s="294">
        <f>M15+T15</f>
        <v>0</v>
      </c>
      <c r="AB15" s="294"/>
      <c r="AC15" s="294"/>
      <c r="AD15" s="294"/>
      <c r="AE15" s="294"/>
      <c r="AF15" s="294"/>
      <c r="AG15" s="294"/>
      <c r="AH15" s="44"/>
    </row>
    <row r="16" spans="2:33" ht="34.5" customHeight="1">
      <c r="B16" s="282" t="s">
        <v>192</v>
      </c>
      <c r="C16" s="296"/>
      <c r="D16" s="296"/>
      <c r="E16" s="296"/>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7"/>
    </row>
    <row r="17" spans="2:33" ht="16.5" customHeight="1">
      <c r="B17" s="285" t="s">
        <v>3</v>
      </c>
      <c r="C17" s="286"/>
      <c r="D17" s="286"/>
      <c r="E17" s="286"/>
      <c r="F17" s="286"/>
      <c r="G17" s="286"/>
      <c r="H17" s="286"/>
      <c r="I17" s="286"/>
      <c r="J17" s="286"/>
      <c r="K17" s="287"/>
      <c r="L17" s="270" t="s">
        <v>4</v>
      </c>
      <c r="M17" s="271"/>
      <c r="N17" s="271"/>
      <c r="O17" s="271"/>
      <c r="P17" s="271"/>
      <c r="Q17" s="271"/>
      <c r="R17" s="272"/>
      <c r="S17" s="270" t="s">
        <v>5</v>
      </c>
      <c r="T17" s="271"/>
      <c r="U17" s="271"/>
      <c r="V17" s="271"/>
      <c r="W17" s="271"/>
      <c r="X17" s="271"/>
      <c r="Y17" s="271"/>
      <c r="Z17" s="271"/>
      <c r="AA17" s="271"/>
      <c r="AB17" s="271"/>
      <c r="AC17" s="271"/>
      <c r="AD17" s="271"/>
      <c r="AE17" s="271"/>
      <c r="AF17" s="271"/>
      <c r="AG17" s="272"/>
    </row>
    <row r="18" spans="2:33" ht="16.5" customHeight="1">
      <c r="B18" s="28" t="s">
        <v>170</v>
      </c>
      <c r="C18" s="29"/>
      <c r="D18" s="29"/>
      <c r="E18" s="29"/>
      <c r="F18" s="29"/>
      <c r="G18" s="29"/>
      <c r="H18" s="29"/>
      <c r="I18" s="29"/>
      <c r="J18" s="29"/>
      <c r="K18" s="29"/>
      <c r="L18" s="264"/>
      <c r="M18" s="265"/>
      <c r="N18" s="265"/>
      <c r="O18" s="265"/>
      <c r="P18" s="265"/>
      <c r="Q18" s="265"/>
      <c r="R18" s="266"/>
      <c r="S18" s="48"/>
      <c r="T18" s="149"/>
      <c r="U18" s="149"/>
      <c r="V18" s="149"/>
      <c r="W18" s="149"/>
      <c r="X18" s="149"/>
      <c r="Y18" s="149"/>
      <c r="Z18" s="149"/>
      <c r="AA18" s="149"/>
      <c r="AB18" s="149"/>
      <c r="AC18" s="149"/>
      <c r="AD18" s="149"/>
      <c r="AE18" s="149"/>
      <c r="AF18" s="149"/>
      <c r="AG18" s="150"/>
    </row>
    <row r="19" spans="2:33" ht="16.5" customHeight="1">
      <c r="B19" s="45" t="s">
        <v>171</v>
      </c>
      <c r="C19" s="46"/>
      <c r="D19" s="46"/>
      <c r="E19" s="46"/>
      <c r="F19" s="46"/>
      <c r="G19" s="46"/>
      <c r="H19" s="46"/>
      <c r="I19" s="46"/>
      <c r="J19" s="46"/>
      <c r="K19" s="46"/>
      <c r="L19" s="288"/>
      <c r="M19" s="289"/>
      <c r="N19" s="289"/>
      <c r="O19" s="289"/>
      <c r="P19" s="289"/>
      <c r="Q19" s="289"/>
      <c r="R19" s="290"/>
      <c r="S19" s="151"/>
      <c r="T19" s="152"/>
      <c r="U19" s="152"/>
      <c r="V19" s="152"/>
      <c r="W19" s="152"/>
      <c r="X19" s="152"/>
      <c r="Y19" s="152"/>
      <c r="Z19" s="152"/>
      <c r="AA19" s="152"/>
      <c r="AB19" s="152"/>
      <c r="AC19" s="152"/>
      <c r="AD19" s="152"/>
      <c r="AE19" s="152"/>
      <c r="AF19" s="152"/>
      <c r="AG19" s="153"/>
    </row>
    <row r="20" spans="2:33" ht="16.5" customHeight="1">
      <c r="B20" s="45"/>
      <c r="C20" s="46" t="s">
        <v>172</v>
      </c>
      <c r="D20" s="46"/>
      <c r="E20" s="46"/>
      <c r="F20" s="46"/>
      <c r="G20" s="46"/>
      <c r="H20" s="46"/>
      <c r="I20" s="46"/>
      <c r="J20" s="46"/>
      <c r="K20" s="46"/>
      <c r="L20" s="288"/>
      <c r="M20" s="289"/>
      <c r="N20" s="289"/>
      <c r="O20" s="289"/>
      <c r="P20" s="289"/>
      <c r="Q20" s="289"/>
      <c r="R20" s="290"/>
      <c r="S20" s="151"/>
      <c r="T20" s="152"/>
      <c r="U20" s="152"/>
      <c r="V20" s="152"/>
      <c r="W20" s="152"/>
      <c r="X20" s="152"/>
      <c r="Y20" s="152"/>
      <c r="Z20" s="152"/>
      <c r="AA20" s="152"/>
      <c r="AB20" s="152"/>
      <c r="AC20" s="152"/>
      <c r="AD20" s="152"/>
      <c r="AE20" s="152"/>
      <c r="AF20" s="152"/>
      <c r="AG20" s="153"/>
    </row>
    <row r="21" spans="2:33" ht="16.5" customHeight="1">
      <c r="B21" s="45"/>
      <c r="C21" s="46" t="s">
        <v>173</v>
      </c>
      <c r="D21" s="46"/>
      <c r="E21" s="46"/>
      <c r="F21" s="46"/>
      <c r="G21" s="46"/>
      <c r="H21" s="46"/>
      <c r="I21" s="46"/>
      <c r="J21" s="46"/>
      <c r="K21" s="46"/>
      <c r="L21" s="288"/>
      <c r="M21" s="289"/>
      <c r="N21" s="289"/>
      <c r="O21" s="289"/>
      <c r="P21" s="289"/>
      <c r="Q21" s="289"/>
      <c r="R21" s="290"/>
      <c r="S21" s="49"/>
      <c r="T21" s="50"/>
      <c r="U21" s="50"/>
      <c r="V21" s="50"/>
      <c r="W21" s="50"/>
      <c r="X21" s="50"/>
      <c r="Y21" s="50"/>
      <c r="Z21" s="50"/>
      <c r="AA21" s="50"/>
      <c r="AB21" s="50"/>
      <c r="AC21" s="50"/>
      <c r="AD21" s="50"/>
      <c r="AE21" s="50"/>
      <c r="AF21" s="50"/>
      <c r="AG21" s="51"/>
    </row>
    <row r="22" spans="2:33" ht="16.5" customHeight="1">
      <c r="B22" s="45" t="s">
        <v>174</v>
      </c>
      <c r="C22" s="46"/>
      <c r="D22" s="46"/>
      <c r="E22" s="46"/>
      <c r="F22" s="46"/>
      <c r="G22" s="46"/>
      <c r="H22" s="46"/>
      <c r="I22" s="46"/>
      <c r="J22" s="46"/>
      <c r="K22" s="46"/>
      <c r="L22" s="288"/>
      <c r="M22" s="289"/>
      <c r="N22" s="289"/>
      <c r="O22" s="289"/>
      <c r="P22" s="289"/>
      <c r="Q22" s="289"/>
      <c r="R22" s="290"/>
      <c r="S22" s="151"/>
      <c r="T22" s="152"/>
      <c r="U22" s="152"/>
      <c r="V22" s="152"/>
      <c r="W22" s="152"/>
      <c r="X22" s="152"/>
      <c r="Y22" s="152"/>
      <c r="Z22" s="152"/>
      <c r="AA22" s="152"/>
      <c r="AB22" s="152"/>
      <c r="AC22" s="152"/>
      <c r="AD22" s="152"/>
      <c r="AE22" s="152"/>
      <c r="AF22" s="152"/>
      <c r="AG22" s="153"/>
    </row>
    <row r="23" spans="2:33" ht="16.5" customHeight="1">
      <c r="B23" s="45"/>
      <c r="C23" s="35" t="s">
        <v>186</v>
      </c>
      <c r="D23" s="35"/>
      <c r="E23" s="35"/>
      <c r="F23" s="35"/>
      <c r="G23" s="35"/>
      <c r="H23" s="35"/>
      <c r="I23" s="35"/>
      <c r="J23" s="35"/>
      <c r="K23" s="35"/>
      <c r="L23" s="36"/>
      <c r="M23" s="37"/>
      <c r="N23" s="37"/>
      <c r="O23" s="37"/>
      <c r="P23" s="37"/>
      <c r="Q23" s="37"/>
      <c r="R23" s="38"/>
      <c r="S23" s="39"/>
      <c r="T23" s="50"/>
      <c r="U23" s="50"/>
      <c r="V23" s="50"/>
      <c r="W23" s="50"/>
      <c r="X23" s="50"/>
      <c r="Y23" s="50"/>
      <c r="Z23" s="50"/>
      <c r="AA23" s="50"/>
      <c r="AB23" s="50"/>
      <c r="AC23" s="50"/>
      <c r="AD23" s="50"/>
      <c r="AE23" s="50"/>
      <c r="AF23" s="50"/>
      <c r="AG23" s="51"/>
    </row>
    <row r="24" spans="2:33" ht="16.5" customHeight="1">
      <c r="B24" s="45"/>
      <c r="C24" s="35"/>
      <c r="D24" s="35"/>
      <c r="E24" s="35"/>
      <c r="F24" s="35"/>
      <c r="G24" s="35"/>
      <c r="H24" s="35"/>
      <c r="I24" s="35"/>
      <c r="J24" s="35"/>
      <c r="K24" s="35"/>
      <c r="L24" s="288"/>
      <c r="M24" s="289"/>
      <c r="N24" s="289"/>
      <c r="O24" s="289"/>
      <c r="P24" s="289"/>
      <c r="Q24" s="289"/>
      <c r="R24" s="290"/>
      <c r="S24" s="39"/>
      <c r="T24" s="35"/>
      <c r="U24" s="50"/>
      <c r="V24" s="50"/>
      <c r="W24" s="50"/>
      <c r="X24" s="50"/>
      <c r="Y24" s="50"/>
      <c r="Z24" s="50"/>
      <c r="AA24" s="50"/>
      <c r="AB24" s="50"/>
      <c r="AC24" s="50"/>
      <c r="AD24" s="50"/>
      <c r="AE24" s="50"/>
      <c r="AF24" s="50"/>
      <c r="AG24" s="51"/>
    </row>
    <row r="25" spans="2:33" ht="16.5" customHeight="1">
      <c r="B25" s="45"/>
      <c r="C25" s="46" t="s">
        <v>175</v>
      </c>
      <c r="D25" s="46"/>
      <c r="E25" s="46"/>
      <c r="F25" s="46"/>
      <c r="G25" s="46"/>
      <c r="H25" s="46"/>
      <c r="I25" s="46"/>
      <c r="J25" s="46"/>
      <c r="K25" s="46"/>
      <c r="L25" s="288"/>
      <c r="M25" s="289"/>
      <c r="N25" s="289"/>
      <c r="O25" s="289"/>
      <c r="P25" s="289"/>
      <c r="Q25" s="289"/>
      <c r="R25" s="290"/>
      <c r="S25" s="49"/>
      <c r="T25" s="50"/>
      <c r="U25" s="50"/>
      <c r="V25" s="50"/>
      <c r="W25" s="50"/>
      <c r="X25" s="50"/>
      <c r="Y25" s="50"/>
      <c r="Z25" s="50"/>
      <c r="AA25" s="50"/>
      <c r="AB25" s="50"/>
      <c r="AC25" s="50"/>
      <c r="AD25" s="50"/>
      <c r="AE25" s="50"/>
      <c r="AF25" s="50"/>
      <c r="AG25" s="51"/>
    </row>
    <row r="26" spans="2:33" ht="16.5" customHeight="1">
      <c r="B26" s="33"/>
      <c r="C26" s="34"/>
      <c r="D26" s="34"/>
      <c r="E26" s="34"/>
      <c r="F26" s="34"/>
      <c r="G26" s="34"/>
      <c r="H26" s="34"/>
      <c r="I26" s="34"/>
      <c r="J26" s="34"/>
      <c r="K26" s="34"/>
      <c r="L26" s="267"/>
      <c r="M26" s="268"/>
      <c r="N26" s="268"/>
      <c r="O26" s="268"/>
      <c r="P26" s="268"/>
      <c r="Q26" s="268"/>
      <c r="R26" s="269"/>
      <c r="S26" s="154"/>
      <c r="T26" s="155"/>
      <c r="U26" s="155"/>
      <c r="V26" s="155"/>
      <c r="W26" s="155"/>
      <c r="X26" s="155"/>
      <c r="Y26" s="155"/>
      <c r="Z26" s="155"/>
      <c r="AA26" s="155"/>
      <c r="AB26" s="155"/>
      <c r="AC26" s="155"/>
      <c r="AD26" s="155"/>
      <c r="AE26" s="155"/>
      <c r="AF26" s="155"/>
      <c r="AG26" s="156"/>
    </row>
    <row r="27" spans="2:33" ht="16.5" customHeight="1">
      <c r="B27" s="270" t="s">
        <v>189</v>
      </c>
      <c r="C27" s="271"/>
      <c r="D27" s="271"/>
      <c r="E27" s="271"/>
      <c r="F27" s="271"/>
      <c r="G27" s="271"/>
      <c r="H27" s="271"/>
      <c r="I27" s="271"/>
      <c r="J27" s="271"/>
      <c r="K27" s="272"/>
      <c r="L27" s="273">
        <f>SUM(L18:R26)</f>
        <v>0</v>
      </c>
      <c r="M27" s="274"/>
      <c r="N27" s="274"/>
      <c r="O27" s="274"/>
      <c r="P27" s="274"/>
      <c r="Q27" s="274"/>
      <c r="R27" s="275"/>
      <c r="S27" s="276" t="s">
        <v>191</v>
      </c>
      <c r="T27" s="277"/>
      <c r="U27" s="277"/>
      <c r="V27" s="277"/>
      <c r="W27" s="277"/>
      <c r="X27" s="277"/>
      <c r="Y27" s="277"/>
      <c r="Z27" s="277"/>
      <c r="AA27" s="277"/>
      <c r="AB27" s="277"/>
      <c r="AC27" s="277"/>
      <c r="AD27" s="277"/>
      <c r="AE27" s="277"/>
      <c r="AF27" s="277"/>
      <c r="AG27" s="278"/>
    </row>
    <row r="28" spans="2:33" ht="33.75" customHeight="1">
      <c r="B28" s="282" t="s">
        <v>193</v>
      </c>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4"/>
    </row>
    <row r="29" spans="2:33" ht="16.5" customHeight="1">
      <c r="B29" s="285" t="s">
        <v>3</v>
      </c>
      <c r="C29" s="286"/>
      <c r="D29" s="286"/>
      <c r="E29" s="286"/>
      <c r="F29" s="286"/>
      <c r="G29" s="286"/>
      <c r="H29" s="286"/>
      <c r="I29" s="286"/>
      <c r="J29" s="286"/>
      <c r="K29" s="287"/>
      <c r="L29" s="270" t="s">
        <v>4</v>
      </c>
      <c r="M29" s="271"/>
      <c r="N29" s="271"/>
      <c r="O29" s="271"/>
      <c r="P29" s="271"/>
      <c r="Q29" s="271"/>
      <c r="R29" s="272"/>
      <c r="S29" s="270" t="s">
        <v>5</v>
      </c>
      <c r="T29" s="271"/>
      <c r="U29" s="271"/>
      <c r="V29" s="271"/>
      <c r="W29" s="271"/>
      <c r="X29" s="271"/>
      <c r="Y29" s="271"/>
      <c r="Z29" s="271"/>
      <c r="AA29" s="271"/>
      <c r="AB29" s="271"/>
      <c r="AC29" s="271"/>
      <c r="AD29" s="271"/>
      <c r="AE29" s="271"/>
      <c r="AF29" s="271"/>
      <c r="AG29" s="272"/>
    </row>
    <row r="30" spans="2:33" ht="16.5" customHeight="1">
      <c r="B30" s="28" t="s">
        <v>176</v>
      </c>
      <c r="C30" s="29"/>
      <c r="D30" s="29"/>
      <c r="E30" s="29"/>
      <c r="F30" s="29"/>
      <c r="G30" s="29"/>
      <c r="H30" s="29"/>
      <c r="I30" s="29"/>
      <c r="J30" s="29"/>
      <c r="K30" s="29"/>
      <c r="L30" s="264"/>
      <c r="M30" s="265"/>
      <c r="N30" s="265"/>
      <c r="O30" s="265"/>
      <c r="P30" s="265"/>
      <c r="Q30" s="265"/>
      <c r="R30" s="266"/>
      <c r="S30" s="48"/>
      <c r="T30" s="149"/>
      <c r="U30" s="149"/>
      <c r="V30" s="149"/>
      <c r="W30" s="149"/>
      <c r="X30" s="149"/>
      <c r="Y30" s="149"/>
      <c r="Z30" s="149"/>
      <c r="AA30" s="149"/>
      <c r="AB30" s="149"/>
      <c r="AC30" s="149"/>
      <c r="AD30" s="149"/>
      <c r="AE30" s="149"/>
      <c r="AF30" s="149"/>
      <c r="AG30" s="150"/>
    </row>
    <row r="31" spans="2:33" ht="16.5" customHeight="1">
      <c r="B31" s="45"/>
      <c r="C31" s="35" t="s">
        <v>187</v>
      </c>
      <c r="D31" s="40"/>
      <c r="E31" s="40"/>
      <c r="F31" s="40"/>
      <c r="G31" s="40"/>
      <c r="H31" s="40"/>
      <c r="I31" s="40"/>
      <c r="J31" s="40"/>
      <c r="K31" s="40"/>
      <c r="L31" s="41"/>
      <c r="M31" s="42"/>
      <c r="N31" s="42"/>
      <c r="O31" s="42"/>
      <c r="P31" s="42"/>
      <c r="Q31" s="42"/>
      <c r="R31" s="43"/>
      <c r="S31" s="39"/>
      <c r="T31" s="35"/>
      <c r="U31" s="50"/>
      <c r="V31" s="50"/>
      <c r="W31" s="50"/>
      <c r="X31" s="50"/>
      <c r="Y31" s="50"/>
      <c r="Z31" s="50"/>
      <c r="AA31" s="50"/>
      <c r="AB31" s="50"/>
      <c r="AC31" s="50"/>
      <c r="AD31" s="50"/>
      <c r="AE31" s="50"/>
      <c r="AF31" s="50"/>
      <c r="AG31" s="51"/>
    </row>
    <row r="32" spans="2:33" ht="16.5" customHeight="1">
      <c r="B32" s="45"/>
      <c r="C32" s="46"/>
      <c r="D32" s="46"/>
      <c r="E32" s="46"/>
      <c r="F32" s="46"/>
      <c r="G32" s="46"/>
      <c r="H32" s="46"/>
      <c r="I32" s="46"/>
      <c r="J32" s="46"/>
      <c r="K32" s="46"/>
      <c r="L32" s="288"/>
      <c r="M32" s="289"/>
      <c r="N32" s="289"/>
      <c r="O32" s="289"/>
      <c r="P32" s="289"/>
      <c r="Q32" s="289"/>
      <c r="R32" s="290"/>
      <c r="S32" s="30"/>
      <c r="T32" s="31"/>
      <c r="U32" s="31"/>
      <c r="V32" s="31"/>
      <c r="W32" s="31"/>
      <c r="X32" s="31"/>
      <c r="Y32" s="31"/>
      <c r="Z32" s="31"/>
      <c r="AA32" s="31"/>
      <c r="AB32" s="31"/>
      <c r="AC32" s="31"/>
      <c r="AD32" s="31"/>
      <c r="AE32" s="31"/>
      <c r="AF32" s="31"/>
      <c r="AG32" s="32"/>
    </row>
    <row r="33" spans="2:33" ht="16.5" customHeight="1">
      <c r="B33" s="33"/>
      <c r="C33" s="34"/>
      <c r="D33" s="34"/>
      <c r="E33" s="34"/>
      <c r="F33" s="34"/>
      <c r="G33" s="34"/>
      <c r="H33" s="34"/>
      <c r="I33" s="34"/>
      <c r="J33" s="34"/>
      <c r="K33" s="34"/>
      <c r="L33" s="267"/>
      <c r="M33" s="268"/>
      <c r="N33" s="268"/>
      <c r="O33" s="268"/>
      <c r="P33" s="268"/>
      <c r="Q33" s="268"/>
      <c r="R33" s="269"/>
      <c r="S33" s="154"/>
      <c r="T33" s="155"/>
      <c r="U33" s="155"/>
      <c r="V33" s="155"/>
      <c r="W33" s="155"/>
      <c r="X33" s="155"/>
      <c r="Y33" s="155"/>
      <c r="Z33" s="155"/>
      <c r="AA33" s="155"/>
      <c r="AB33" s="155"/>
      <c r="AC33" s="155"/>
      <c r="AD33" s="155"/>
      <c r="AE33" s="155"/>
      <c r="AF33" s="155"/>
      <c r="AG33" s="156"/>
    </row>
    <row r="34" spans="2:33" ht="16.5" customHeight="1">
      <c r="B34" s="270" t="s">
        <v>190</v>
      </c>
      <c r="C34" s="271"/>
      <c r="D34" s="271"/>
      <c r="E34" s="271"/>
      <c r="F34" s="271"/>
      <c r="G34" s="271"/>
      <c r="H34" s="271"/>
      <c r="I34" s="271"/>
      <c r="J34" s="271"/>
      <c r="K34" s="272"/>
      <c r="L34" s="273">
        <f>SUM(L30:R33)</f>
        <v>0</v>
      </c>
      <c r="M34" s="274"/>
      <c r="N34" s="274"/>
      <c r="O34" s="274"/>
      <c r="P34" s="274"/>
      <c r="Q34" s="274"/>
      <c r="R34" s="275"/>
      <c r="S34" s="276" t="s">
        <v>195</v>
      </c>
      <c r="T34" s="277"/>
      <c r="U34" s="277"/>
      <c r="V34" s="277"/>
      <c r="W34" s="277"/>
      <c r="X34" s="277"/>
      <c r="Y34" s="277"/>
      <c r="Z34" s="277"/>
      <c r="AA34" s="277"/>
      <c r="AB34" s="277"/>
      <c r="AC34" s="277"/>
      <c r="AD34" s="277"/>
      <c r="AE34" s="277"/>
      <c r="AF34" s="277"/>
      <c r="AG34" s="278"/>
    </row>
    <row r="35" spans="2:33" ht="16.5" customHeight="1">
      <c r="B35" s="279" t="s">
        <v>177</v>
      </c>
      <c r="C35" s="280"/>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1"/>
    </row>
    <row r="36" spans="2:33" ht="16.5" customHeight="1">
      <c r="B36" s="143" t="s">
        <v>6</v>
      </c>
      <c r="C36" s="144"/>
      <c r="D36" s="144"/>
      <c r="E36" s="144"/>
      <c r="F36" s="144"/>
      <c r="G36" s="144"/>
      <c r="H36" s="144"/>
      <c r="I36" s="144"/>
      <c r="J36" s="145"/>
      <c r="K36" s="143" t="s">
        <v>7</v>
      </c>
      <c r="L36" s="144"/>
      <c r="M36" s="144"/>
      <c r="N36" s="144"/>
      <c r="O36" s="144"/>
      <c r="P36" s="144"/>
      <c r="Q36" s="145"/>
      <c r="R36" s="143" t="s">
        <v>8</v>
      </c>
      <c r="S36" s="145"/>
      <c r="T36" s="143" t="s">
        <v>9</v>
      </c>
      <c r="U36" s="144"/>
      <c r="V36" s="144"/>
      <c r="W36" s="145"/>
      <c r="X36" s="143" t="s">
        <v>4</v>
      </c>
      <c r="Y36" s="144"/>
      <c r="Z36" s="144"/>
      <c r="AA36" s="145"/>
      <c r="AB36" s="143" t="s">
        <v>178</v>
      </c>
      <c r="AC36" s="144"/>
      <c r="AD36" s="144"/>
      <c r="AE36" s="144"/>
      <c r="AF36" s="144"/>
      <c r="AG36" s="145"/>
    </row>
    <row r="37" spans="2:33" ht="16.5" customHeight="1">
      <c r="B37" s="252"/>
      <c r="C37" s="253"/>
      <c r="D37" s="253"/>
      <c r="E37" s="253"/>
      <c r="F37" s="253"/>
      <c r="G37" s="253"/>
      <c r="H37" s="253"/>
      <c r="I37" s="253"/>
      <c r="J37" s="253"/>
      <c r="K37" s="254"/>
      <c r="L37" s="255"/>
      <c r="M37" s="255"/>
      <c r="N37" s="255"/>
      <c r="O37" s="255"/>
      <c r="P37" s="255"/>
      <c r="Q37" s="255"/>
      <c r="R37" s="256"/>
      <c r="S37" s="257"/>
      <c r="T37" s="258"/>
      <c r="U37" s="259"/>
      <c r="V37" s="259"/>
      <c r="W37" s="259"/>
      <c r="X37" s="260">
        <f>R37*T37</f>
        <v>0</v>
      </c>
      <c r="Y37" s="261"/>
      <c r="Z37" s="261"/>
      <c r="AA37" s="262"/>
      <c r="AB37" s="254"/>
      <c r="AC37" s="255"/>
      <c r="AD37" s="255"/>
      <c r="AE37" s="255"/>
      <c r="AF37" s="255"/>
      <c r="AG37" s="263"/>
    </row>
    <row r="38" spans="2:33" ht="17.25" customHeight="1">
      <c r="B38" s="240"/>
      <c r="C38" s="241"/>
      <c r="D38" s="241"/>
      <c r="E38" s="241"/>
      <c r="F38" s="241"/>
      <c r="G38" s="241"/>
      <c r="H38" s="241"/>
      <c r="I38" s="241"/>
      <c r="J38" s="241"/>
      <c r="K38" s="242"/>
      <c r="L38" s="243"/>
      <c r="M38" s="243"/>
      <c r="N38" s="243"/>
      <c r="O38" s="243"/>
      <c r="P38" s="243"/>
      <c r="Q38" s="243"/>
      <c r="R38" s="244"/>
      <c r="S38" s="245"/>
      <c r="T38" s="246"/>
      <c r="U38" s="247"/>
      <c r="V38" s="247"/>
      <c r="W38" s="247"/>
      <c r="X38" s="248">
        <f>R38*T38</f>
        <v>0</v>
      </c>
      <c r="Y38" s="249"/>
      <c r="Z38" s="249"/>
      <c r="AA38" s="250"/>
      <c r="AB38" s="242"/>
      <c r="AC38" s="243"/>
      <c r="AD38" s="243"/>
      <c r="AE38" s="243"/>
      <c r="AF38" s="243"/>
      <c r="AG38" s="251"/>
    </row>
    <row r="39" spans="2:33" ht="13.5" customHeight="1">
      <c r="B39" s="237" t="s">
        <v>10</v>
      </c>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row>
    <row r="40" spans="2:33" ht="13.5" customHeight="1">
      <c r="B40" s="238" t="s">
        <v>179</v>
      </c>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row>
    <row r="41" spans="2:46" s="146" customFormat="1" ht="31.5" customHeight="1">
      <c r="B41" s="239" t="s">
        <v>180</v>
      </c>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147"/>
      <c r="AI41" s="147"/>
      <c r="AJ41" s="147"/>
      <c r="AK41" s="147"/>
      <c r="AL41" s="147"/>
      <c r="AM41" s="147"/>
      <c r="AN41" s="147"/>
      <c r="AO41" s="147"/>
      <c r="AP41" s="147"/>
      <c r="AQ41" s="147"/>
      <c r="AR41" s="147"/>
      <c r="AS41" s="147"/>
      <c r="AT41" s="147"/>
    </row>
    <row r="42" spans="2:33" ht="13.5" customHeight="1">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row>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sheetData>
  <sheetProtection password="CEA2" sheet="1" formatCells="0" formatRows="0" insertRows="0" deleteRows="0"/>
  <mergeCells count="69">
    <mergeCell ref="A1:AG1"/>
    <mergeCell ref="A2:AG2"/>
    <mergeCell ref="A3:AG3"/>
    <mergeCell ref="B4:E15"/>
    <mergeCell ref="F4:L6"/>
    <mergeCell ref="M4:S6"/>
    <mergeCell ref="T4:Z6"/>
    <mergeCell ref="AA4:AG6"/>
    <mergeCell ref="F7:L7"/>
    <mergeCell ref="M7:S7"/>
    <mergeCell ref="T7:Z7"/>
    <mergeCell ref="AA7:AG7"/>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 ref="B16:AG16"/>
    <mergeCell ref="B17:K17"/>
    <mergeCell ref="L17:R17"/>
    <mergeCell ref="S17:AG17"/>
    <mergeCell ref="L18:R18"/>
    <mergeCell ref="L19:R19"/>
    <mergeCell ref="L20:R20"/>
    <mergeCell ref="L21:R21"/>
    <mergeCell ref="L22:R22"/>
    <mergeCell ref="L26:R26"/>
    <mergeCell ref="L24:R24"/>
    <mergeCell ref="L25:R25"/>
    <mergeCell ref="B27:K27"/>
    <mergeCell ref="L27:R27"/>
    <mergeCell ref="S27:AG27"/>
    <mergeCell ref="B28:AG28"/>
    <mergeCell ref="B29:K29"/>
    <mergeCell ref="L29:R29"/>
    <mergeCell ref="S29:AG29"/>
    <mergeCell ref="L30:R30"/>
    <mergeCell ref="L33:R33"/>
    <mergeCell ref="B34:K34"/>
    <mergeCell ref="L34:R34"/>
    <mergeCell ref="S34:AG34"/>
    <mergeCell ref="B35:AG35"/>
    <mergeCell ref="L32:R32"/>
    <mergeCell ref="B37:J37"/>
    <mergeCell ref="K37:Q37"/>
    <mergeCell ref="R37:S37"/>
    <mergeCell ref="T37:W37"/>
    <mergeCell ref="X37:AA37"/>
    <mergeCell ref="AB37:AG37"/>
    <mergeCell ref="B39:AG39"/>
    <mergeCell ref="B40:AG40"/>
    <mergeCell ref="B41:AG41"/>
    <mergeCell ref="B38:J38"/>
    <mergeCell ref="K38:Q38"/>
    <mergeCell ref="R38:S38"/>
    <mergeCell ref="T38:W38"/>
    <mergeCell ref="X38:AA38"/>
    <mergeCell ref="AB38:AG38"/>
  </mergeCells>
  <printOptions/>
  <pageMargins left="0.9055118110236221" right="0.31496062992125984" top="0.35433070866141736" bottom="0.35433070866141736" header="0.31496062992125984" footer="0.31496062992125984"/>
  <pageSetup horizontalDpi="600" verticalDpi="600" orientation="portrait" paperSize="9" scale="95" r:id="rId1"/>
  <ignoredErrors>
    <ignoredError sqref="X37:X38 L34 L2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田中 康江</cp:lastModifiedBy>
  <cp:lastPrinted>2017-07-27T06:26:29Z</cp:lastPrinted>
  <dcterms:created xsi:type="dcterms:W3CDTF">2015-02-23T09:12:20Z</dcterms:created>
  <dcterms:modified xsi:type="dcterms:W3CDTF">2017-07-28T09:46:48Z</dcterms:modified>
  <cp:category/>
  <cp:version/>
  <cp:contentType/>
  <cp:contentStatus/>
</cp:coreProperties>
</file>