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20200417\"/>
    </mc:Choice>
  </mc:AlternateContent>
  <bookViews>
    <workbookView xWindow="0" yWindow="0" windowWidth="17430" windowHeight="8055" tabRatio="899"/>
  </bookViews>
  <sheets>
    <sheet name="様式第１_応募申請書" sheetId="21" r:id="rId1"/>
    <sheet name="別紙１－2_実施計画書_応募申請" sheetId="26" r:id="rId2"/>
    <sheet name="別紙２-2_経費内訳_応募申請" sheetId="24" r:id="rId3"/>
  </sheets>
  <definedNames>
    <definedName name="_xlnm.Print_Area" localSheetId="1">'別紙１－2_実施計画書_応募申請'!$A$2:$AC$1044</definedName>
    <definedName name="_xlnm.Print_Area" localSheetId="2">'別紙２-2_経費内訳_応募申請'!$B$1:$X$40</definedName>
    <definedName name="_xlnm.Print_Area" localSheetId="0">様式第１_応募申請書!$B$2:$X$49</definedName>
    <definedName name="Z_E6F23190_6F80_4C34_A8BE_745DBD5561EE_.wvu.PrintArea" localSheetId="1" hidden="1">'別紙１－2_実施計画書_応募申請'!$B$2:$AC$1045</definedName>
    <definedName name="Z_E6F23190_6F80_4C34_A8BE_745DBD5561EE_.wvu.PrintArea" localSheetId="2" hidden="1">'別紙２-2_経費内訳_応募申請'!$B$3:$X$40</definedName>
    <definedName name="Z_E6F23190_6F80_4C34_A8BE_745DBD5561EE_.wvu.PrintArea" localSheetId="0" hidden="1">様式第１_応募申請書!$B$2:$X$35</definedName>
  </definedNames>
  <calcPr calcId="152511"/>
  <customWorkbookViews>
    <customWorkbookView name="Nakashima, Kodai - 個人用ビュー" guid="{E6F23190-6F80-4C34-A8BE-745DBD5561EE}" mergeInterval="0" personalView="1" maximized="1" xWindow="-9" yWindow="-9" windowWidth="1938" windowHeight="1168" tabRatio="899"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929" i="26" l="1"/>
  <c r="AV867" i="26"/>
  <c r="AV805" i="26"/>
  <c r="AV743" i="26"/>
  <c r="AV681" i="26"/>
  <c r="AV619" i="26"/>
  <c r="AV557" i="26"/>
  <c r="AV495" i="26"/>
  <c r="AV433" i="26"/>
  <c r="AV371" i="26"/>
  <c r="AV309" i="26"/>
  <c r="AV247" i="26"/>
  <c r="AV185" i="26"/>
  <c r="AV123" i="26"/>
  <c r="AV61" i="26"/>
  <c r="AU40" i="26" l="1"/>
  <c r="J20" i="26" l="1"/>
  <c r="E20" i="26"/>
  <c r="D20" i="26"/>
  <c r="T17" i="26"/>
  <c r="W16" i="26"/>
  <c r="J18" i="26"/>
  <c r="J17" i="26"/>
  <c r="D16" i="26"/>
  <c r="T12" i="26"/>
  <c r="K11" i="26"/>
  <c r="D11" i="26"/>
  <c r="D7" i="26"/>
  <c r="J16" i="26" s="1"/>
  <c r="G1009" i="26"/>
  <c r="G1008" i="26"/>
  <c r="G999" i="26"/>
  <c r="G998" i="26"/>
  <c r="AQ923" i="26"/>
  <c r="AQ861" i="26"/>
  <c r="AQ799" i="26"/>
  <c r="AQ737" i="26"/>
  <c r="AQ675" i="26"/>
  <c r="AQ613" i="26"/>
  <c r="AQ551" i="26"/>
  <c r="AQ489" i="26"/>
  <c r="AQ427" i="26"/>
  <c r="AQ365" i="26"/>
  <c r="AQ303" i="26"/>
  <c r="AQ241" i="26"/>
  <c r="AQ179" i="26"/>
  <c r="AQ117" i="26"/>
  <c r="AQ55" i="26"/>
  <c r="AT40" i="26"/>
  <c r="AS40" i="26"/>
  <c r="AR40" i="26"/>
  <c r="AP40" i="26"/>
  <c r="AO40" i="26"/>
  <c r="AN40" i="26"/>
  <c r="AM40" i="26"/>
  <c r="AL40" i="26"/>
  <c r="AK40" i="26"/>
  <c r="AJ40" i="26"/>
  <c r="AI40" i="26"/>
  <c r="AH40" i="26"/>
  <c r="AG40" i="26"/>
  <c r="AF40" i="26"/>
  <c r="AE40" i="26"/>
  <c r="E11" i="26" l="1"/>
  <c r="I39" i="24"/>
  <c r="T8" i="24" l="1"/>
  <c r="J11" i="24" l="1"/>
  <c r="E8" i="24"/>
  <c r="O8" i="24" s="1"/>
  <c r="O11" i="24" l="1"/>
  <c r="T11" i="24" s="1"/>
</calcChain>
</file>

<file path=xl/sharedStrings.xml><?xml version="1.0" encoding="utf-8"?>
<sst xmlns="http://schemas.openxmlformats.org/spreadsheetml/2006/main" count="2553" uniqueCount="340">
  <si>
    <t>a)</t>
    <phoneticPr fontId="6"/>
  </si>
  <si>
    <t>c)</t>
    <phoneticPr fontId="6"/>
  </si>
  <si>
    <t>b)</t>
    <phoneticPr fontId="6"/>
  </si>
  <si>
    <t>(3)</t>
    <phoneticPr fontId="6"/>
  </si>
  <si>
    <t>(4)</t>
    <phoneticPr fontId="6"/>
  </si>
  <si>
    <t>(2)</t>
    <phoneticPr fontId="6"/>
  </si>
  <si>
    <t>(1)</t>
    <phoneticPr fontId="6"/>
  </si>
  <si>
    <t>(5)</t>
    <phoneticPr fontId="6"/>
  </si>
  <si>
    <t>(6)</t>
    <phoneticPr fontId="6"/>
  </si>
  <si>
    <t>(7)</t>
    <phoneticPr fontId="6"/>
  </si>
  <si>
    <t>(8)</t>
    <phoneticPr fontId="6"/>
  </si>
  <si>
    <r>
      <rPr>
        <sz val="12"/>
        <color theme="1"/>
        <rFont val="ＭＳ 明朝"/>
        <family val="1"/>
        <charset val="128"/>
      </rPr>
      <t>経費区分・費目</t>
    </r>
  </si>
  <si>
    <r>
      <rPr>
        <sz val="12"/>
        <color theme="1"/>
        <rFont val="ＭＳ 明朝"/>
        <family val="1"/>
        <charset val="128"/>
      </rPr>
      <t>金　　額</t>
    </r>
  </si>
  <si>
    <r>
      <rPr>
        <sz val="12"/>
        <color theme="1"/>
        <rFont val="ＭＳ 明朝"/>
        <family val="1"/>
        <charset val="128"/>
      </rPr>
      <t>合　　計</t>
    </r>
  </si>
  <si>
    <r>
      <rPr>
        <sz val="12"/>
        <color theme="1"/>
        <rFont val="ＭＳ 明朝"/>
        <family val="1"/>
        <charset val="128"/>
      </rPr>
      <t>所要経費</t>
    </r>
    <phoneticPr fontId="11"/>
  </si>
  <si>
    <r>
      <rPr>
        <sz val="12"/>
        <color theme="1"/>
        <rFont val="ＭＳ 明朝"/>
        <family val="1"/>
        <charset val="128"/>
      </rPr>
      <t>総事業費</t>
    </r>
    <phoneticPr fontId="6"/>
  </si>
  <si>
    <r>
      <rPr>
        <sz val="12"/>
        <color theme="1"/>
        <rFont val="ＭＳ 明朝"/>
        <family val="1"/>
        <charset val="128"/>
      </rPr>
      <t>寄付金その他の収入</t>
    </r>
    <phoneticPr fontId="6"/>
  </si>
  <si>
    <r>
      <rPr>
        <sz val="12"/>
        <color theme="1"/>
        <rFont val="ＭＳ 明朝"/>
        <family val="1"/>
        <charset val="128"/>
      </rPr>
      <t xml:space="preserve">差引額
</t>
    </r>
    <r>
      <rPr>
        <sz val="12"/>
        <color theme="1"/>
        <rFont val="Century"/>
        <family val="1"/>
      </rPr>
      <t>(1)</t>
    </r>
    <r>
      <rPr>
        <sz val="12"/>
        <color theme="1"/>
        <rFont val="ＭＳ 明朝"/>
        <family val="1"/>
        <charset val="128"/>
      </rPr>
      <t>－</t>
    </r>
    <r>
      <rPr>
        <sz val="12"/>
        <color theme="1"/>
        <rFont val="Century"/>
        <family val="1"/>
      </rPr>
      <t>(2)</t>
    </r>
    <phoneticPr fontId="11"/>
  </si>
  <si>
    <r>
      <rPr>
        <sz val="12"/>
        <color theme="1"/>
        <rFont val="ＭＳ 明朝"/>
        <family val="1"/>
        <charset val="128"/>
      </rPr>
      <t>補助対象経費支出予定額</t>
    </r>
    <phoneticPr fontId="6"/>
  </si>
  <si>
    <r>
      <rPr>
        <sz val="12"/>
        <color theme="1"/>
        <rFont val="ＭＳ 明朝"/>
        <family val="1"/>
        <charset val="128"/>
      </rPr>
      <t>基準額</t>
    </r>
    <phoneticPr fontId="6"/>
  </si>
  <si>
    <r>
      <rPr>
        <sz val="12"/>
        <color theme="1"/>
        <rFont val="ＭＳ 明朝"/>
        <family val="1"/>
        <charset val="128"/>
      </rPr>
      <t>選定額</t>
    </r>
    <phoneticPr fontId="6"/>
  </si>
  <si>
    <r>
      <rPr>
        <sz val="12"/>
        <color theme="1"/>
        <rFont val="ＭＳ 明朝"/>
        <family val="1"/>
        <charset val="128"/>
      </rPr>
      <t>補助基本額</t>
    </r>
    <phoneticPr fontId="6"/>
  </si>
  <si>
    <r>
      <rPr>
        <sz val="12"/>
        <color theme="1"/>
        <rFont val="ＭＳ 明朝"/>
        <family val="1"/>
        <charset val="128"/>
      </rPr>
      <t>補助金所要額</t>
    </r>
    <phoneticPr fontId="6"/>
  </si>
  <si>
    <r>
      <t>(4)</t>
    </r>
    <r>
      <rPr>
        <sz val="12"/>
        <color theme="1"/>
        <rFont val="ＭＳ 明朝"/>
        <family val="1"/>
        <charset val="128"/>
      </rPr>
      <t>と</t>
    </r>
    <r>
      <rPr>
        <sz val="12"/>
        <color theme="1"/>
        <rFont val="Century"/>
        <family val="1"/>
      </rPr>
      <t>(5)</t>
    </r>
    <r>
      <rPr>
        <sz val="12"/>
        <color theme="1"/>
        <rFont val="ＭＳ 明朝"/>
        <family val="1"/>
        <charset val="128"/>
      </rPr>
      <t>を比較して少ない方の額</t>
    </r>
    <phoneticPr fontId="6"/>
  </si>
  <si>
    <r>
      <t>(3)</t>
    </r>
    <r>
      <rPr>
        <sz val="12"/>
        <color theme="1"/>
        <rFont val="ＭＳ 明朝"/>
        <family val="1"/>
        <charset val="128"/>
      </rPr>
      <t>と</t>
    </r>
    <r>
      <rPr>
        <sz val="12"/>
        <color theme="1"/>
        <rFont val="Century"/>
        <family val="1"/>
      </rPr>
      <t>(6)</t>
    </r>
    <r>
      <rPr>
        <sz val="12"/>
        <color theme="1"/>
        <rFont val="ＭＳ 明朝"/>
        <family val="1"/>
        <charset val="128"/>
      </rPr>
      <t>を比較して少ない方の額</t>
    </r>
    <phoneticPr fontId="6"/>
  </si>
  <si>
    <r>
      <rPr>
        <sz val="12"/>
        <color theme="1"/>
        <rFont val="ＭＳ 明朝"/>
        <family val="1"/>
        <charset val="128"/>
      </rPr>
      <t>補助対象経費支出予定額内訳</t>
    </r>
  </si>
  <si>
    <r>
      <rPr>
        <sz val="12"/>
        <color theme="1"/>
        <rFont val="ＭＳ 明朝"/>
        <family val="1"/>
        <charset val="128"/>
      </rPr>
      <t>注　本内訳に、見積書又は計算書等</t>
    </r>
    <r>
      <rPr>
        <sz val="12"/>
        <color rgb="FF000000"/>
        <rFont val="ＭＳ 明朝"/>
        <family val="1"/>
        <charset val="128"/>
      </rPr>
      <t>を添付する。</t>
    </r>
  </si>
  <si>
    <t>目標アウトプット
（リーチ数）
（想定及び実績）</t>
    <rPh sb="0" eb="2">
      <t>モクヒョウ</t>
    </rPh>
    <phoneticPr fontId="11"/>
  </si>
  <si>
    <t>目標アウトカム（想定及び実績）</t>
    <rPh sb="0" eb="2">
      <t>モクヒョウ</t>
    </rPh>
    <rPh sb="8" eb="10">
      <t>ソウテイ</t>
    </rPh>
    <rPh sb="10" eb="11">
      <t>オヨ</t>
    </rPh>
    <rPh sb="12" eb="14">
      <t>ジッセキ</t>
    </rPh>
    <phoneticPr fontId="6"/>
  </si>
  <si>
    <t>訴求手法</t>
    <rPh sb="0" eb="2">
      <t>ソキュウ</t>
    </rPh>
    <rPh sb="2" eb="4">
      <t>シュホウ</t>
    </rPh>
    <phoneticPr fontId="6"/>
  </si>
  <si>
    <t>※訴求手法については、該当する欄にチェックしてください。</t>
    <rPh sb="1" eb="3">
      <t>ソキュウ</t>
    </rPh>
    <rPh sb="3" eb="5">
      <t>シュホウ</t>
    </rPh>
    <rPh sb="11" eb="13">
      <t>ガイトウ</t>
    </rPh>
    <rPh sb="15" eb="16">
      <t>ラン</t>
    </rPh>
    <phoneticPr fontId="11"/>
  </si>
  <si>
    <t>備考</t>
    <rPh sb="0" eb="2">
      <t>ビコウ</t>
    </rPh>
    <phoneticPr fontId="6"/>
  </si>
  <si>
    <t>郵便番号</t>
    <rPh sb="0" eb="4">
      <t>ユウビンバンゴウ</t>
    </rPh>
    <phoneticPr fontId="6"/>
  </si>
  <si>
    <t>算出根拠</t>
    <phoneticPr fontId="6"/>
  </si>
  <si>
    <t>※訴求手法については、該当する欄にチェックしてください。</t>
    <rPh sb="11" eb="13">
      <t>ガイトウ</t>
    </rPh>
    <rPh sb="15" eb="16">
      <t>ラン</t>
    </rPh>
    <phoneticPr fontId="11"/>
  </si>
  <si>
    <r>
      <rPr>
        <sz val="12"/>
        <rFont val="ＭＳ 明朝"/>
        <family val="1"/>
        <charset val="128"/>
      </rPr>
      <t>事業名</t>
    </r>
  </si>
  <si>
    <r>
      <rPr>
        <sz val="12"/>
        <rFont val="ＭＳ 明朝"/>
        <family val="1"/>
        <charset val="128"/>
      </rPr>
      <t>事業実施の団体名</t>
    </r>
    <rPh sb="0" eb="2">
      <t>ジギョウ</t>
    </rPh>
    <rPh sb="2" eb="4">
      <t>ジッシ</t>
    </rPh>
    <rPh sb="5" eb="7">
      <t>ダンタイ</t>
    </rPh>
    <rPh sb="7" eb="8">
      <t>メイ</t>
    </rPh>
    <phoneticPr fontId="11"/>
  </si>
  <si>
    <r>
      <t>E-mail</t>
    </r>
    <r>
      <rPr>
        <sz val="12"/>
        <rFont val="ＭＳ 明朝"/>
        <family val="1"/>
        <charset val="128"/>
      </rPr>
      <t>アドレス</t>
    </r>
    <phoneticPr fontId="11"/>
  </si>
  <si>
    <r>
      <rPr>
        <sz val="12"/>
        <rFont val="ＭＳ 明朝"/>
        <family val="1"/>
        <charset val="128"/>
      </rPr>
      <t>事業者名・部署名・役職名</t>
    </r>
    <rPh sb="5" eb="7">
      <t>ブショ</t>
    </rPh>
    <rPh sb="7" eb="8">
      <t>メイ</t>
    </rPh>
    <phoneticPr fontId="11"/>
  </si>
  <si>
    <r>
      <rPr>
        <sz val="12"/>
        <rFont val="ＭＳ 明朝"/>
        <family val="1"/>
        <charset val="128"/>
      </rPr>
      <t>事業者名</t>
    </r>
    <phoneticPr fontId="11"/>
  </si>
  <si>
    <r>
      <rPr>
        <sz val="12"/>
        <rFont val="ＭＳ 明朝"/>
        <family val="1"/>
        <charset val="128"/>
      </rPr>
      <t>部署名</t>
    </r>
    <rPh sb="0" eb="2">
      <t>ブショ</t>
    </rPh>
    <rPh sb="2" eb="3">
      <t>メイ</t>
    </rPh>
    <phoneticPr fontId="11"/>
  </si>
  <si>
    <r>
      <rPr>
        <sz val="12"/>
        <rFont val="ＭＳ 明朝"/>
        <family val="1"/>
        <charset val="128"/>
      </rPr>
      <t>役職名</t>
    </r>
    <rPh sb="0" eb="3">
      <t>ヤクショクメイ</t>
    </rPh>
    <phoneticPr fontId="11"/>
  </si>
  <si>
    <r>
      <rPr>
        <sz val="12"/>
        <rFont val="ＭＳ 明朝"/>
        <family val="1"/>
        <charset val="128"/>
      </rPr>
      <t>＜全体＞</t>
    </r>
    <rPh sb="1" eb="3">
      <t>ゼンタイ</t>
    </rPh>
    <phoneticPr fontId="6"/>
  </si>
  <si>
    <r>
      <rPr>
        <sz val="12"/>
        <rFont val="ＭＳ 明朝"/>
        <family val="1"/>
        <charset val="128"/>
      </rPr>
      <t>③</t>
    </r>
    <phoneticPr fontId="6"/>
  </si>
  <si>
    <r>
      <rPr>
        <sz val="6"/>
        <rFont val="ＭＳ 明朝"/>
        <family val="1"/>
        <charset val="128"/>
      </rPr>
      <t>省ｴﾈ機器</t>
    </r>
    <rPh sb="0" eb="1">
      <t>ショウ</t>
    </rPh>
    <rPh sb="3" eb="5">
      <t>キキ</t>
    </rPh>
    <phoneticPr fontId="6"/>
  </si>
  <si>
    <r>
      <rPr>
        <sz val="6"/>
        <rFont val="ＭＳ 明朝"/>
        <family val="1"/>
        <charset val="128"/>
      </rPr>
      <t>省ｴﾈ住宅</t>
    </r>
    <rPh sb="0" eb="1">
      <t>ショウ</t>
    </rPh>
    <rPh sb="3" eb="5">
      <t>ジュウタク</t>
    </rPh>
    <phoneticPr fontId="6"/>
  </si>
  <si>
    <r>
      <rPr>
        <sz val="6"/>
        <rFont val="ＭＳ 明朝"/>
        <family val="1"/>
        <charset val="128"/>
      </rPr>
      <t>ｸｰﾙﾋﾞｽﾞ</t>
    </r>
    <phoneticPr fontId="6"/>
  </si>
  <si>
    <r>
      <rPr>
        <sz val="6"/>
        <rFont val="ＭＳ 明朝"/>
        <family val="1"/>
        <charset val="128"/>
      </rPr>
      <t>ｳｫｰﾑﾋﾞｽﾞ</t>
    </r>
    <phoneticPr fontId="6"/>
  </si>
  <si>
    <r>
      <rPr>
        <sz val="6"/>
        <rFont val="ＭＳ 明朝"/>
        <family val="1"/>
        <charset val="128"/>
      </rPr>
      <t>照明の
高効率利用</t>
    </r>
    <rPh sb="0" eb="2">
      <t>ショウメイ</t>
    </rPh>
    <rPh sb="4" eb="7">
      <t>コウコウリツ</t>
    </rPh>
    <rPh sb="7" eb="9">
      <t>リヨウ</t>
    </rPh>
    <phoneticPr fontId="6"/>
  </si>
  <si>
    <r>
      <rPr>
        <sz val="6"/>
        <rFont val="ＭＳ 明朝"/>
        <family val="1"/>
        <charset val="128"/>
      </rPr>
      <t>ｴｺﾄﾞﾗｲﾌﾞ</t>
    </r>
    <phoneticPr fontId="6"/>
  </si>
  <si>
    <r>
      <rPr>
        <sz val="6"/>
        <rFont val="ＭＳ 明朝"/>
        <family val="1"/>
        <charset val="128"/>
      </rPr>
      <t>公共交通
機関の利用</t>
    </r>
    <rPh sb="0" eb="2">
      <t>コウキョウ</t>
    </rPh>
    <rPh sb="2" eb="4">
      <t>コウツウ</t>
    </rPh>
    <rPh sb="5" eb="7">
      <t>キカン</t>
    </rPh>
    <rPh sb="8" eb="10">
      <t>リヨウ</t>
    </rPh>
    <phoneticPr fontId="6"/>
  </si>
  <si>
    <r>
      <rPr>
        <sz val="6"/>
        <rFont val="ＭＳ 明朝"/>
        <family val="1"/>
        <charset val="128"/>
      </rPr>
      <t>再配達防止</t>
    </r>
    <rPh sb="0" eb="3">
      <t>サイハイタツ</t>
    </rPh>
    <rPh sb="3" eb="5">
      <t>ボウシ</t>
    </rPh>
    <phoneticPr fontId="6"/>
  </si>
  <si>
    <r>
      <rPr>
        <b/>
        <u/>
        <sz val="10.5"/>
        <rFont val="ＭＳ 明朝"/>
        <family val="1"/>
        <charset val="128"/>
      </rPr>
      <t>項目</t>
    </r>
  </si>
  <si>
    <r>
      <rPr>
        <sz val="10.5"/>
        <rFont val="ＭＳ 明朝"/>
        <family val="1"/>
        <charset val="128"/>
      </rPr>
      <t>事業</t>
    </r>
    <r>
      <rPr>
        <sz val="10.5"/>
        <rFont val="Century"/>
        <family val="1"/>
      </rPr>
      <t>1</t>
    </r>
    <rPh sb="0" eb="2">
      <t>ジギョウ</t>
    </rPh>
    <phoneticPr fontId="6"/>
  </si>
  <si>
    <r>
      <rPr>
        <sz val="12"/>
        <rFont val="ＭＳ 明朝"/>
        <family val="1"/>
        <charset val="128"/>
      </rPr>
      <t>省ｴﾈ機器</t>
    </r>
    <rPh sb="0" eb="1">
      <t>ショウ</t>
    </rPh>
    <rPh sb="3" eb="5">
      <t>キキ</t>
    </rPh>
    <phoneticPr fontId="6"/>
  </si>
  <si>
    <r>
      <rPr>
        <sz val="12"/>
        <rFont val="ＭＳ 明朝"/>
        <family val="1"/>
        <charset val="128"/>
      </rPr>
      <t>省ｴﾈ住宅</t>
    </r>
    <rPh sb="0" eb="1">
      <t>ショウ</t>
    </rPh>
    <rPh sb="3" eb="5">
      <t>ジュウタク</t>
    </rPh>
    <phoneticPr fontId="6"/>
  </si>
  <si>
    <r>
      <rPr>
        <sz val="12"/>
        <rFont val="ＭＳ 明朝"/>
        <family val="1"/>
        <charset val="128"/>
      </rPr>
      <t>ｸｰﾙﾋﾞｽﾞ</t>
    </r>
    <phoneticPr fontId="6"/>
  </si>
  <si>
    <r>
      <rPr>
        <sz val="6.5"/>
        <rFont val="ＭＳ 明朝"/>
        <family val="1"/>
        <charset val="128"/>
      </rPr>
      <t>照明の
高効率利用</t>
    </r>
    <rPh sb="0" eb="2">
      <t>ショウメイ</t>
    </rPh>
    <rPh sb="4" eb="7">
      <t>コウコウリツ</t>
    </rPh>
    <rPh sb="7" eb="9">
      <t>リヨウ</t>
    </rPh>
    <phoneticPr fontId="6"/>
  </si>
  <si>
    <r>
      <rPr>
        <sz val="6.5"/>
        <rFont val="ＭＳ 明朝"/>
        <family val="1"/>
        <charset val="128"/>
      </rPr>
      <t>公共交通
機関の利用</t>
    </r>
    <rPh sb="0" eb="2">
      <t>コウキョウ</t>
    </rPh>
    <rPh sb="2" eb="4">
      <t>コウツウ</t>
    </rPh>
    <rPh sb="5" eb="7">
      <t>キカン</t>
    </rPh>
    <rPh sb="8" eb="10">
      <t>リヨウ</t>
    </rPh>
    <phoneticPr fontId="6"/>
  </si>
  <si>
    <r>
      <rPr>
        <sz val="12"/>
        <rFont val="ＭＳ 明朝"/>
        <family val="1"/>
        <charset val="128"/>
      </rPr>
      <t>再配達防止</t>
    </r>
    <rPh sb="0" eb="3">
      <t>サイハイタツ</t>
    </rPh>
    <rPh sb="3" eb="5">
      <t>ボウシ</t>
    </rPh>
    <phoneticPr fontId="6"/>
  </si>
  <si>
    <r>
      <rPr>
        <sz val="12"/>
        <rFont val="ＭＳ 明朝"/>
        <family val="1"/>
        <charset val="128"/>
      </rPr>
      <t>シェアエコ</t>
    </r>
    <phoneticPr fontId="6"/>
  </si>
  <si>
    <r>
      <t xml:space="preserve">a) </t>
    </r>
    <r>
      <rPr>
        <sz val="10.5"/>
        <rFont val="ＭＳ 明朝"/>
        <family val="1"/>
        <charset val="128"/>
      </rPr>
      <t>情報発信型（受動型）</t>
    </r>
    <rPh sb="3" eb="8">
      <t>ジョウホウハッシンガタ</t>
    </rPh>
    <rPh sb="9" eb="12">
      <t>ジュドウガタ</t>
    </rPh>
    <phoneticPr fontId="6"/>
  </si>
  <si>
    <r>
      <t xml:space="preserve">b) </t>
    </r>
    <r>
      <rPr>
        <sz val="10.5"/>
        <rFont val="ＭＳ 明朝"/>
        <family val="1"/>
        <charset val="128"/>
      </rPr>
      <t>情報発信型（能動型）</t>
    </r>
    <rPh sb="3" eb="8">
      <t>ジョウホウハッシンガタ</t>
    </rPh>
    <rPh sb="9" eb="12">
      <t>ノウドウガタ</t>
    </rPh>
    <phoneticPr fontId="6"/>
  </si>
  <si>
    <r>
      <t xml:space="preserve">c) </t>
    </r>
    <r>
      <rPr>
        <sz val="10.5"/>
        <rFont val="ＭＳ 明朝"/>
        <family val="1"/>
        <charset val="128"/>
      </rPr>
      <t>双方向体験交流型</t>
    </r>
    <rPh sb="3" eb="11">
      <t>ソウホウコウタイケンコウリュウガタ</t>
    </rPh>
    <phoneticPr fontId="6"/>
  </si>
  <si>
    <r>
      <rPr>
        <sz val="10.5"/>
        <rFont val="ＭＳ 明朝"/>
        <family val="1"/>
        <charset val="128"/>
      </rPr>
      <t>ラジオ、新聞・広報紙等</t>
    </r>
    <rPh sb="4" eb="6">
      <t>シンブン</t>
    </rPh>
    <rPh sb="7" eb="10">
      <t>コウホウシ</t>
    </rPh>
    <rPh sb="10" eb="11">
      <t>トウ</t>
    </rPh>
    <phoneticPr fontId="6"/>
  </si>
  <si>
    <r>
      <rPr>
        <sz val="10.5"/>
        <rFont val="ＭＳ 明朝"/>
        <family val="1"/>
        <charset val="128"/>
      </rPr>
      <t>講演会・パネル展示等</t>
    </r>
    <rPh sb="0" eb="3">
      <t>コウエンカイ</t>
    </rPh>
    <rPh sb="7" eb="9">
      <t>テンジ</t>
    </rPh>
    <rPh sb="9" eb="10">
      <t>トウ</t>
    </rPh>
    <phoneticPr fontId="6"/>
  </si>
  <si>
    <r>
      <rPr>
        <sz val="10.5"/>
        <rFont val="ＭＳ 明朝"/>
        <family val="1"/>
        <charset val="128"/>
      </rPr>
      <t>試乗・体験会、省ｴﾈ診断等</t>
    </r>
    <rPh sb="0" eb="2">
      <t>シジョウ</t>
    </rPh>
    <rPh sb="3" eb="5">
      <t>タイケン</t>
    </rPh>
    <rPh sb="5" eb="6">
      <t>カイ</t>
    </rPh>
    <rPh sb="7" eb="8">
      <t>ショウ</t>
    </rPh>
    <rPh sb="10" eb="12">
      <t>シンダン</t>
    </rPh>
    <rPh sb="12" eb="13">
      <t>トウ</t>
    </rPh>
    <phoneticPr fontId="6"/>
  </si>
  <si>
    <r>
      <rPr>
        <u/>
        <sz val="10.5"/>
        <rFont val="ＭＳ 明朝"/>
        <family val="1"/>
        <charset val="128"/>
      </rPr>
      <t>実施期間</t>
    </r>
    <rPh sb="2" eb="4">
      <t>キカン</t>
    </rPh>
    <phoneticPr fontId="6"/>
  </si>
  <si>
    <r>
      <rPr>
        <u/>
        <sz val="10.5"/>
        <rFont val="ＭＳ 明朝"/>
        <family val="1"/>
        <charset val="128"/>
      </rPr>
      <t>（備考）</t>
    </r>
    <rPh sb="1" eb="3">
      <t>ビコウ</t>
    </rPh>
    <phoneticPr fontId="6"/>
  </si>
  <si>
    <r>
      <rPr>
        <u/>
        <sz val="10.5"/>
        <rFont val="ＭＳ 明朝"/>
        <family val="1"/>
        <charset val="128"/>
      </rPr>
      <t xml:space="preserve">実施日
</t>
    </r>
    <r>
      <rPr>
        <sz val="10.5"/>
        <rFont val="ＭＳ 明朝"/>
        <family val="1"/>
        <charset val="128"/>
      </rPr>
      <t>（※同一事業内で、
同一の内容・場所において
複数日実施する場合）</t>
    </r>
    <rPh sb="0" eb="2">
      <t>ジッシ</t>
    </rPh>
    <rPh sb="2" eb="3">
      <t>ヒ</t>
    </rPh>
    <rPh sb="6" eb="8">
      <t>ドウイツ</t>
    </rPh>
    <rPh sb="8" eb="10">
      <t>ジギョウ</t>
    </rPh>
    <rPh sb="10" eb="11">
      <t>ナイ</t>
    </rPh>
    <rPh sb="14" eb="16">
      <t>ドウイツ</t>
    </rPh>
    <rPh sb="17" eb="19">
      <t>ナイヨウ</t>
    </rPh>
    <rPh sb="20" eb="22">
      <t>バショ</t>
    </rPh>
    <rPh sb="27" eb="29">
      <t>フクスウ</t>
    </rPh>
    <rPh sb="29" eb="30">
      <t>ヒ</t>
    </rPh>
    <rPh sb="30" eb="32">
      <t>ジッシ</t>
    </rPh>
    <rPh sb="34" eb="36">
      <t>バアイ</t>
    </rPh>
    <phoneticPr fontId="6"/>
  </si>
  <si>
    <r>
      <rPr>
        <u/>
        <sz val="10.5"/>
        <rFont val="ＭＳ 明朝"/>
        <family val="1"/>
        <charset val="128"/>
      </rPr>
      <t>事業の概要</t>
    </r>
  </si>
  <si>
    <r>
      <rPr>
        <u/>
        <sz val="10.5"/>
        <rFont val="ＭＳ 明朝"/>
        <family val="1"/>
        <charset val="128"/>
      </rPr>
      <t>主な訴求対象</t>
    </r>
  </si>
  <si>
    <r>
      <rPr>
        <sz val="10.5"/>
        <rFont val="ＭＳ 明朝"/>
        <family val="1"/>
        <charset val="128"/>
      </rPr>
      <t>カテゴリ①（プルダウン選択）⇒</t>
    </r>
    <rPh sb="11" eb="13">
      <t>センタク</t>
    </rPh>
    <phoneticPr fontId="6"/>
  </si>
  <si>
    <r>
      <rPr>
        <sz val="10.5"/>
        <rFont val="ＭＳ 明朝"/>
        <family val="1"/>
        <charset val="128"/>
      </rPr>
      <t>昨年度実績</t>
    </r>
    <rPh sb="0" eb="3">
      <t>サクネンド</t>
    </rPh>
    <rPh sb="3" eb="5">
      <t>ジッセキ</t>
    </rPh>
    <phoneticPr fontId="6"/>
  </si>
  <si>
    <r>
      <rPr>
        <sz val="10.5"/>
        <rFont val="ＭＳ 明朝"/>
        <family val="1"/>
        <charset val="128"/>
      </rPr>
      <t>計</t>
    </r>
    <rPh sb="0" eb="1">
      <t>ケイ</t>
    </rPh>
    <phoneticPr fontId="6"/>
  </si>
  <si>
    <r>
      <rPr>
        <sz val="10.5"/>
        <rFont val="ＭＳ 明朝"/>
        <family val="1"/>
        <charset val="128"/>
      </rPr>
      <t>想定</t>
    </r>
    <rPh sb="0" eb="2">
      <t>ソウテイ</t>
    </rPh>
    <phoneticPr fontId="6"/>
  </si>
  <si>
    <r>
      <rPr>
        <sz val="10.5"/>
        <rFont val="ＭＳ 明朝"/>
        <family val="1"/>
        <charset val="128"/>
      </rPr>
      <t>カテゴリ②（プルダウン選択）⇒</t>
    </r>
    <rPh sb="11" eb="13">
      <t>センタク</t>
    </rPh>
    <phoneticPr fontId="6"/>
  </si>
  <si>
    <r>
      <rPr>
        <u/>
        <sz val="10.5"/>
        <rFont val="ＭＳ 明朝"/>
        <family val="1"/>
        <charset val="128"/>
      </rPr>
      <t>賛同数（想定及び実績）</t>
    </r>
    <rPh sb="0" eb="2">
      <t>サンドウ</t>
    </rPh>
    <rPh sb="2" eb="3">
      <t>スウ</t>
    </rPh>
    <rPh sb="4" eb="6">
      <t>ソウテイ</t>
    </rPh>
    <rPh sb="6" eb="7">
      <t>オヨ</t>
    </rPh>
    <rPh sb="8" eb="10">
      <t>ジッセキ</t>
    </rPh>
    <phoneticPr fontId="6"/>
  </si>
  <si>
    <r>
      <rPr>
        <sz val="10.5"/>
        <rFont val="ＭＳ 明朝"/>
        <family val="1"/>
        <charset val="128"/>
      </rPr>
      <t>団体</t>
    </r>
    <rPh sb="0" eb="1">
      <t>ダンタイ</t>
    </rPh>
    <phoneticPr fontId="6"/>
  </si>
  <si>
    <r>
      <rPr>
        <sz val="10.5"/>
        <rFont val="ＭＳ 明朝"/>
        <family val="1"/>
        <charset val="128"/>
      </rPr>
      <t>、個人</t>
    </r>
    <rPh sb="1" eb="3">
      <t>コジン</t>
    </rPh>
    <phoneticPr fontId="6"/>
  </si>
  <si>
    <r>
      <rPr>
        <u/>
        <sz val="10.5"/>
        <rFont val="ＭＳ 明朝"/>
        <family val="1"/>
        <charset val="128"/>
      </rPr>
      <t>効果検証
（アンケート）予定</t>
    </r>
    <rPh sb="0" eb="2">
      <t>コウカ</t>
    </rPh>
    <rPh sb="2" eb="4">
      <t>ケンショウ</t>
    </rPh>
    <rPh sb="12" eb="14">
      <t>ヨテイ</t>
    </rPh>
    <phoneticPr fontId="6"/>
  </si>
  <si>
    <r>
      <rPr>
        <sz val="10.5"/>
        <rFont val="ＭＳ 明朝"/>
        <family val="1"/>
        <charset val="128"/>
      </rPr>
      <t>公募要領に規定のアンケート</t>
    </r>
    <rPh sb="0" eb="2">
      <t>コウボ</t>
    </rPh>
    <rPh sb="2" eb="4">
      <t>ヨウリョウ</t>
    </rPh>
    <rPh sb="5" eb="7">
      <t>キテイ</t>
    </rPh>
    <phoneticPr fontId="6"/>
  </si>
  <si>
    <r>
      <rPr>
        <sz val="10.5"/>
        <rFont val="ＭＳ 明朝"/>
        <family val="1"/>
        <charset val="128"/>
      </rPr>
      <t>省エネ機器</t>
    </r>
    <rPh sb="0" eb="1">
      <t>ショウ</t>
    </rPh>
    <rPh sb="3" eb="5">
      <t>キキ</t>
    </rPh>
    <phoneticPr fontId="6"/>
  </si>
  <si>
    <r>
      <rPr>
        <sz val="10.5"/>
        <rFont val="ＭＳ 明朝"/>
        <family val="1"/>
        <charset val="128"/>
      </rPr>
      <t>省エネ住宅</t>
    </r>
    <rPh sb="2" eb="4">
      <t>ジュウタク</t>
    </rPh>
    <phoneticPr fontId="6"/>
  </si>
  <si>
    <r>
      <rPr>
        <sz val="10.5"/>
        <rFont val="ＭＳ 明朝"/>
        <family val="1"/>
        <charset val="128"/>
      </rPr>
      <t>内容（</t>
    </r>
    <rPh sb="0" eb="2">
      <t>ナイヨウ</t>
    </rPh>
    <phoneticPr fontId="6"/>
  </si>
  <si>
    <r>
      <rPr>
        <sz val="10.5"/>
        <rFont val="ＭＳ 明朝"/>
        <family val="1"/>
        <charset val="128"/>
      </rPr>
      <t>）</t>
    </r>
  </si>
  <si>
    <r>
      <rPr>
        <sz val="10.5"/>
        <rFont val="ＭＳ 明朝"/>
        <family val="1"/>
        <charset val="128"/>
      </rPr>
      <t>枚</t>
    </r>
    <rPh sb="0" eb="1">
      <t>マイ</t>
    </rPh>
    <phoneticPr fontId="6"/>
  </si>
  <si>
    <r>
      <rPr>
        <sz val="10.5"/>
        <rFont val="ＭＳ 明朝"/>
        <family val="1"/>
        <charset val="128"/>
      </rPr>
      <t>目標回収数</t>
    </r>
    <rPh sb="0" eb="1">
      <t>モクヒョウ</t>
    </rPh>
    <rPh sb="1" eb="3">
      <t>カイシュウ</t>
    </rPh>
    <rPh sb="3" eb="4">
      <t>スウ</t>
    </rPh>
    <phoneticPr fontId="6"/>
  </si>
  <si>
    <r>
      <rPr>
        <sz val="12"/>
        <rFont val="ＭＳ 明朝"/>
        <family val="1"/>
        <charset val="128"/>
      </rPr>
      <t>⑩</t>
    </r>
    <phoneticPr fontId="6"/>
  </si>
  <si>
    <r>
      <rPr>
        <b/>
        <u/>
        <sz val="10.5"/>
        <rFont val="ＭＳ 明朝"/>
        <family val="1"/>
        <charset val="128"/>
      </rPr>
      <t>内容</t>
    </r>
    <phoneticPr fontId="6"/>
  </si>
  <si>
    <r>
      <rPr>
        <sz val="12"/>
        <rFont val="ＭＳ 明朝"/>
        <family val="1"/>
        <charset val="128"/>
      </rPr>
      <t>⑥</t>
    </r>
    <phoneticPr fontId="6"/>
  </si>
  <si>
    <r>
      <rPr>
        <sz val="12"/>
        <rFont val="ＭＳ 明朝"/>
        <family val="1"/>
        <charset val="128"/>
      </rPr>
      <t>⑨</t>
    </r>
    <phoneticPr fontId="6"/>
  </si>
  <si>
    <r>
      <rPr>
        <sz val="12"/>
        <rFont val="ＭＳ 明朝"/>
        <family val="1"/>
        <charset val="128"/>
      </rPr>
      <t>⑧</t>
    </r>
    <phoneticPr fontId="6"/>
  </si>
  <si>
    <r>
      <rPr>
        <sz val="10.5"/>
        <rFont val="ＭＳ 明朝"/>
        <family val="1"/>
        <charset val="128"/>
      </rPr>
      <t>事業</t>
    </r>
    <r>
      <rPr>
        <sz val="10.5"/>
        <rFont val="Century"/>
        <family val="1"/>
      </rPr>
      <t>8</t>
    </r>
    <phoneticPr fontId="6"/>
  </si>
  <si>
    <r>
      <rPr>
        <sz val="12"/>
        <rFont val="ＭＳ 明朝"/>
        <family val="1"/>
        <charset val="128"/>
      </rPr>
      <t>④</t>
    </r>
    <phoneticPr fontId="6"/>
  </si>
  <si>
    <r>
      <rPr>
        <sz val="12"/>
        <rFont val="ＭＳ 明朝"/>
        <family val="1"/>
        <charset val="128"/>
      </rPr>
      <t>⑤</t>
    </r>
    <phoneticPr fontId="6"/>
  </si>
  <si>
    <r>
      <rPr>
        <sz val="10.5"/>
        <rFont val="ＭＳ 明朝"/>
        <family val="1"/>
        <charset val="128"/>
      </rPr>
      <t>事業</t>
    </r>
    <r>
      <rPr>
        <sz val="10.5"/>
        <rFont val="Century"/>
        <family val="1"/>
      </rPr>
      <t>10</t>
    </r>
    <phoneticPr fontId="6"/>
  </si>
  <si>
    <r>
      <rPr>
        <sz val="12"/>
        <rFont val="ＭＳ 明朝"/>
        <family val="1"/>
        <charset val="128"/>
      </rPr>
      <t>⑦</t>
    </r>
    <phoneticPr fontId="6"/>
  </si>
  <si>
    <r>
      <rPr>
        <sz val="12"/>
        <rFont val="ＭＳ 明朝"/>
        <family val="1"/>
        <charset val="128"/>
      </rPr>
      <t>②</t>
    </r>
    <phoneticPr fontId="6"/>
  </si>
  <si>
    <r>
      <rPr>
        <sz val="10.5"/>
        <rFont val="ＭＳ 明朝"/>
        <family val="1"/>
        <charset val="128"/>
      </rPr>
      <t>事業</t>
    </r>
    <r>
      <rPr>
        <sz val="10.5"/>
        <rFont val="Century"/>
        <family val="1"/>
      </rPr>
      <t>11</t>
    </r>
    <phoneticPr fontId="6"/>
  </si>
  <si>
    <r>
      <rPr>
        <sz val="12"/>
        <rFont val="ＭＳ 明朝"/>
        <family val="1"/>
        <charset val="128"/>
      </rPr>
      <t>①</t>
    </r>
    <phoneticPr fontId="6"/>
  </si>
  <si>
    <r>
      <rPr>
        <sz val="12"/>
        <rFont val="ＭＳ 明朝"/>
        <family val="1"/>
        <charset val="128"/>
      </rPr>
      <t>⑪</t>
    </r>
    <phoneticPr fontId="6"/>
  </si>
  <si>
    <r>
      <rPr>
        <sz val="6"/>
        <rFont val="ＭＳ 明朝"/>
        <family val="1"/>
        <charset val="128"/>
      </rPr>
      <t>ｴｺｶｰ</t>
    </r>
    <phoneticPr fontId="6"/>
  </si>
  <si>
    <r>
      <rPr>
        <sz val="12"/>
        <rFont val="ＭＳ 明朝"/>
        <family val="1"/>
        <charset val="128"/>
      </rPr>
      <t>＜事業の効果＞</t>
    </r>
    <phoneticPr fontId="6"/>
  </si>
  <si>
    <r>
      <rPr>
        <sz val="12"/>
        <rFont val="ＭＳ 明朝"/>
        <family val="1"/>
        <charset val="128"/>
      </rPr>
      <t>賛同数
目標</t>
    </r>
    <rPh sb="4" eb="6">
      <t>モクヒョウ</t>
    </rPh>
    <phoneticPr fontId="6"/>
  </si>
  <si>
    <r>
      <rPr>
        <sz val="12"/>
        <rFont val="ＭＳ 明朝"/>
        <family val="1"/>
        <charset val="128"/>
      </rPr>
      <t>賛同団体</t>
    </r>
    <phoneticPr fontId="6"/>
  </si>
  <si>
    <r>
      <rPr>
        <sz val="12"/>
        <rFont val="ＭＳ 明朝"/>
        <family val="1"/>
        <charset val="128"/>
      </rPr>
      <t>（人）</t>
    </r>
    <rPh sb="1" eb="2">
      <t>ニン</t>
    </rPh>
    <phoneticPr fontId="6"/>
  </si>
  <si>
    <r>
      <rPr>
        <sz val="12"/>
        <rFont val="ＭＳ 明朝"/>
        <family val="1"/>
        <charset val="128"/>
      </rPr>
      <t>＜事業実施に関連する事項＞</t>
    </r>
  </si>
  <si>
    <r>
      <rPr>
        <sz val="12"/>
        <rFont val="ＭＳ 明朝"/>
        <family val="1"/>
        <charset val="128"/>
      </rPr>
      <t>【他の補助金との関係】</t>
    </r>
  </si>
  <si>
    <r>
      <rPr>
        <sz val="12"/>
        <rFont val="ＭＳ 明朝"/>
        <family val="1"/>
        <charset val="128"/>
      </rPr>
      <t>＜事業実施スケジュール＞</t>
    </r>
  </si>
  <si>
    <t>- 選択 -</t>
  </si>
  <si>
    <t>測定方法
（計算式、根拠資料等）</t>
    <rPh sb="0" eb="2">
      <t>ソクテイ</t>
    </rPh>
    <rPh sb="2" eb="4">
      <t>ホウホウ</t>
    </rPh>
    <rPh sb="6" eb="9">
      <t>ケイサンシキ</t>
    </rPh>
    <rPh sb="10" eb="12">
      <t>コンキョ</t>
    </rPh>
    <rPh sb="12" eb="15">
      <t>シリョウナド</t>
    </rPh>
    <phoneticPr fontId="6"/>
  </si>
  <si>
    <t>⑫</t>
    <phoneticPr fontId="6"/>
  </si>
  <si>
    <t>（記載例）</t>
    <rPh sb="1" eb="3">
      <t>キサイ</t>
    </rPh>
    <rPh sb="3" eb="4">
      <t>レイ</t>
    </rPh>
    <phoneticPr fontId="6"/>
  </si>
  <si>
    <t>人件費</t>
    <rPh sb="0" eb="3">
      <t>ジンケンヒ</t>
    </rPh>
    <phoneticPr fontId="6"/>
  </si>
  <si>
    <t>業務費</t>
    <rPh sb="0" eb="2">
      <t>ギョウム</t>
    </rPh>
    <rPh sb="2" eb="3">
      <t>ヒ</t>
    </rPh>
    <phoneticPr fontId="6"/>
  </si>
  <si>
    <t>・賃金</t>
    <rPh sb="1" eb="3">
      <t>チンギン</t>
    </rPh>
    <phoneticPr fontId="6"/>
  </si>
  <si>
    <t>・諸謝金</t>
    <rPh sb="1" eb="4">
      <t>ショシャキン</t>
    </rPh>
    <phoneticPr fontId="6"/>
  </si>
  <si>
    <t>・旅費</t>
    <rPh sb="1" eb="3">
      <t>リョヒ</t>
    </rPh>
    <phoneticPr fontId="6"/>
  </si>
  <si>
    <t>訴求メッセージ</t>
    <rPh sb="0" eb="2">
      <t>ソキュウ</t>
    </rPh>
    <phoneticPr fontId="6"/>
  </si>
  <si>
    <t>効果的な
実施の
ための工夫</t>
    <phoneticPr fontId="6"/>
  </si>
  <si>
    <t>具体的な訴求方法
・
その他の工夫</t>
    <rPh sb="0" eb="3">
      <t>グタイテキ</t>
    </rPh>
    <rPh sb="4" eb="6">
      <t>ソキュウ</t>
    </rPh>
    <rPh sb="6" eb="8">
      <t>ホウホウ</t>
    </rPh>
    <rPh sb="13" eb="14">
      <t>タ</t>
    </rPh>
    <rPh sb="15" eb="17">
      <t>クフウ</t>
    </rPh>
    <phoneticPr fontId="6"/>
  </si>
  <si>
    <t>事業実施時期の
設定根拠</t>
    <rPh sb="0" eb="2">
      <t>ジギョウ</t>
    </rPh>
    <rPh sb="2" eb="4">
      <t>ジッシ</t>
    </rPh>
    <rPh sb="4" eb="6">
      <t>ジキ</t>
    </rPh>
    <rPh sb="8" eb="10">
      <t>セッテイ</t>
    </rPh>
    <rPh sb="10" eb="12">
      <t>コンキョ</t>
    </rPh>
    <phoneticPr fontId="6"/>
  </si>
  <si>
    <t>効果的な
実施の
ための工夫</t>
    <phoneticPr fontId="11"/>
  </si>
  <si>
    <t>主な訴求対象</t>
    <rPh sb="0" eb="1">
      <t>オモ</t>
    </rPh>
    <rPh sb="2" eb="4">
      <t>ソキュウ</t>
    </rPh>
    <rPh sb="4" eb="6">
      <t>タイショウ</t>
    </rPh>
    <phoneticPr fontId="6"/>
  </si>
  <si>
    <t>エコカー</t>
    <phoneticPr fontId="6"/>
  </si>
  <si>
    <t>環境意識</t>
    <rPh sb="0" eb="2">
      <t>カンキョウ</t>
    </rPh>
    <rPh sb="2" eb="4">
      <t>イシキ</t>
    </rPh>
    <phoneticPr fontId="6"/>
  </si>
  <si>
    <t>ｴｺﾄﾞﾗｲﾌﾞ</t>
    <phoneticPr fontId="6"/>
  </si>
  <si>
    <t>低炭素物流</t>
    <rPh sb="0" eb="3">
      <t>テイタンソ</t>
    </rPh>
    <rPh sb="3" eb="5">
      <t>ブツリュウ</t>
    </rPh>
    <phoneticPr fontId="6"/>
  </si>
  <si>
    <t>様式第１</t>
    <phoneticPr fontId="6"/>
  </si>
  <si>
    <t>注</t>
    <rPh sb="0" eb="1">
      <t>チュウ</t>
    </rPh>
    <phoneticPr fontId="6"/>
  </si>
  <si>
    <t>年</t>
    <rPh sb="0" eb="1">
      <t>ネン</t>
    </rPh>
    <phoneticPr fontId="11"/>
  </si>
  <si>
    <t>月</t>
    <rPh sb="0" eb="1">
      <t>ツキ</t>
    </rPh>
    <phoneticPr fontId="11"/>
  </si>
  <si>
    <t>日</t>
    <rPh sb="0" eb="1">
      <t>ニチ</t>
    </rPh>
    <phoneticPr fontId="11"/>
  </si>
  <si>
    <t>　　　　　　　　　　　          　申請者　住　　　　所</t>
    <phoneticPr fontId="11"/>
  </si>
  <si>
    <t>申請者</t>
    <phoneticPr fontId="6"/>
  </si>
  <si>
    <t>住所</t>
    <rPh sb="0" eb="2">
      <t>ジュウショ</t>
    </rPh>
    <phoneticPr fontId="11"/>
  </si>
  <si>
    <t>氏名又は名称</t>
  </si>
  <si>
    <t>代表者の職・氏名</t>
    <phoneticPr fontId="11"/>
  </si>
  <si>
    <t>・</t>
    <phoneticPr fontId="6"/>
  </si>
  <si>
    <t>印</t>
    <rPh sb="0" eb="1">
      <t>シルシ</t>
    </rPh>
    <phoneticPr fontId="11"/>
  </si>
  <si>
    <t>記</t>
  </si>
  <si>
    <t>「応募者の経理状況説明書（直近２決算期の貸借対照表及び損益計算書）」について、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の場合は、提出を要しない。また、地方公共団体が申請する場合は、申請年度の予算書を添付すること。</t>
    <phoneticPr fontId="6"/>
  </si>
  <si>
    <t>「応募者の業務概要及び定款又は寄附行為」について、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6"/>
  </si>
  <si>
    <t>地方と連携した地球温暖化対策活動推進事業実施計画書</t>
    <phoneticPr fontId="6"/>
  </si>
  <si>
    <t>(地域コミュニティを活用した地球温暖化対策啓発事業)</t>
    <phoneticPr fontId="6"/>
  </si>
  <si>
    <t>地域コミュニティを活用した地球温暖化対策啓発事業</t>
    <phoneticPr fontId="6"/>
  </si>
  <si>
    <t>備考</t>
    <rPh sb="0" eb="2">
      <t>ビコウ</t>
    </rPh>
    <phoneticPr fontId="11"/>
  </si>
  <si>
    <t>主な株主</t>
    <rPh sb="0" eb="1">
      <t>オモ</t>
    </rPh>
    <rPh sb="2" eb="4">
      <t>カブヌシ</t>
    </rPh>
    <phoneticPr fontId="6"/>
  </si>
  <si>
    <t>別添のとおり・・・・既存書類の添付で可。</t>
    <phoneticPr fontId="6"/>
  </si>
  <si>
    <r>
      <rPr>
        <sz val="11"/>
        <rFont val="ＭＳ 明朝"/>
        <family val="1"/>
        <charset val="128"/>
      </rPr>
      <t>主たるスタジオ</t>
    </r>
    <r>
      <rPr>
        <sz val="12"/>
        <rFont val="ＭＳ 明朝"/>
        <family val="1"/>
        <charset val="128"/>
      </rPr>
      <t xml:space="preserve">
</t>
    </r>
    <r>
      <rPr>
        <sz val="10"/>
        <rFont val="ＭＳ 明朝"/>
        <family val="1"/>
        <charset val="128"/>
      </rPr>
      <t>住所を記載してください。</t>
    </r>
    <rPh sb="0" eb="1">
      <t>シュ</t>
    </rPh>
    <phoneticPr fontId="6"/>
  </si>
  <si>
    <t>開局日</t>
    <rPh sb="0" eb="2">
      <t>カイキョク</t>
    </rPh>
    <rPh sb="2" eb="3">
      <t>ビ</t>
    </rPh>
    <phoneticPr fontId="6"/>
  </si>
  <si>
    <t>放送区域</t>
    <rPh sb="0" eb="2">
      <t>ホウソウ</t>
    </rPh>
    <rPh sb="2" eb="4">
      <t>クイキ</t>
    </rPh>
    <phoneticPr fontId="6"/>
  </si>
  <si>
    <t>区域内人口・世帯</t>
    <phoneticPr fontId="6"/>
  </si>
  <si>
    <t>周波数・送信出力</t>
    <rPh sb="0" eb="3">
      <t>シュウハスウ</t>
    </rPh>
    <rPh sb="4" eb="6">
      <t>ソウシン</t>
    </rPh>
    <rPh sb="6" eb="8">
      <t>シュツリョク</t>
    </rPh>
    <phoneticPr fontId="6"/>
  </si>
  <si>
    <t>共同事業者</t>
    <rPh sb="0" eb="2">
      <t>キョウドウ</t>
    </rPh>
    <rPh sb="2" eb="4">
      <t>ジギョウ</t>
    </rPh>
    <rPh sb="4" eb="5">
      <t>シャ</t>
    </rPh>
    <phoneticPr fontId="6"/>
  </si>
  <si>
    <t>団体等の名称</t>
    <rPh sb="0" eb="2">
      <t>ダンタイ</t>
    </rPh>
    <rPh sb="2" eb="3">
      <t>トウ</t>
    </rPh>
    <rPh sb="4" eb="6">
      <t>メイショウ</t>
    </rPh>
    <phoneticPr fontId="6"/>
  </si>
  <si>
    <t>事業実施責任者</t>
    <rPh sb="0" eb="2">
      <t>ジギョウ</t>
    </rPh>
    <rPh sb="2" eb="4">
      <t>ジッシ</t>
    </rPh>
    <rPh sb="4" eb="7">
      <t>セキニンシャ</t>
    </rPh>
    <phoneticPr fontId="6"/>
  </si>
  <si>
    <t>氏名</t>
    <rPh sb="0" eb="2">
      <t>シメイ</t>
    </rPh>
    <phoneticPr fontId="6"/>
  </si>
  <si>
    <t>所属・役職名</t>
    <rPh sb="0" eb="2">
      <t>ショゾク</t>
    </rPh>
    <rPh sb="3" eb="6">
      <t>ヤクショクメイ</t>
    </rPh>
    <phoneticPr fontId="6"/>
  </si>
  <si>
    <t>電話・FAX番号</t>
    <rPh sb="0" eb="2">
      <t>デンワ</t>
    </rPh>
    <rPh sb="6" eb="8">
      <t>バンゴウ</t>
    </rPh>
    <phoneticPr fontId="6"/>
  </si>
  <si>
    <t>情報発信カテゴリー
（プルダウン選択）</t>
    <rPh sb="0" eb="2">
      <t>ジョウホウ</t>
    </rPh>
    <rPh sb="2" eb="4">
      <t>ハッシン</t>
    </rPh>
    <rPh sb="16" eb="18">
      <t>センタク</t>
    </rPh>
    <phoneticPr fontId="6"/>
  </si>
  <si>
    <t>-</t>
  </si>
  <si>
    <t>尺・放送回数</t>
    <rPh sb="0" eb="1">
      <t>シャク</t>
    </rPh>
    <rPh sb="2" eb="4">
      <t>ホウソウ</t>
    </rPh>
    <rPh sb="4" eb="6">
      <t>カイスウ</t>
    </rPh>
    <phoneticPr fontId="6"/>
  </si>
  <si>
    <t>※収録本数、放送回数を定量的に必ず記載のこと</t>
    <rPh sb="1" eb="3">
      <t>シュウロク</t>
    </rPh>
    <rPh sb="3" eb="5">
      <t>ホンスウ</t>
    </rPh>
    <rPh sb="6" eb="8">
      <t>ホウソウ</t>
    </rPh>
    <rPh sb="8" eb="10">
      <t>カイスウ</t>
    </rPh>
    <rPh sb="11" eb="14">
      <t>テイリョウテキ</t>
    </rPh>
    <rPh sb="15" eb="16">
      <t>カナラ</t>
    </rPh>
    <rPh sb="17" eb="19">
      <t>キサイ</t>
    </rPh>
    <phoneticPr fontId="6"/>
  </si>
  <si>
    <t>①</t>
    <phoneticPr fontId="6"/>
  </si>
  <si>
    <t>尺</t>
    <rPh sb="0" eb="1">
      <t>シャク</t>
    </rPh>
    <phoneticPr fontId="6"/>
  </si>
  <si>
    <t>（秒）</t>
  </si>
  <si>
    <t>※単位はプルダウン選択</t>
    <rPh sb="1" eb="3">
      <t>タンイ</t>
    </rPh>
    <rPh sb="9" eb="11">
      <t>センタク</t>
    </rPh>
    <phoneticPr fontId="6"/>
  </si>
  <si>
    <t>収録本数</t>
    <rPh sb="0" eb="2">
      <t>シュウロク</t>
    </rPh>
    <rPh sb="2" eb="4">
      <t>ホンスウ</t>
    </rPh>
    <phoneticPr fontId="6"/>
  </si>
  <si>
    <t>（本）</t>
    <rPh sb="1" eb="2">
      <t>ホン</t>
    </rPh>
    <phoneticPr fontId="6"/>
  </si>
  <si>
    <t>放送回数</t>
    <rPh sb="0" eb="2">
      <t>ホウソウ</t>
    </rPh>
    <rPh sb="2" eb="4">
      <t>カイスウ</t>
    </rPh>
    <phoneticPr fontId="6"/>
  </si>
  <si>
    <t>（回）</t>
    <rPh sb="1" eb="2">
      <t>カイ</t>
    </rPh>
    <phoneticPr fontId="6"/>
  </si>
  <si>
    <t>※再放送を含む</t>
    <rPh sb="1" eb="4">
      <t>サイホウソウ</t>
    </rPh>
    <rPh sb="5" eb="6">
      <t>フク</t>
    </rPh>
    <phoneticPr fontId="6"/>
  </si>
  <si>
    <t>②</t>
    <phoneticPr fontId="6"/>
  </si>
  <si>
    <t xml:space="preserve"> </t>
    <phoneticPr fontId="6"/>
  </si>
  <si>
    <t>（2）「COOL CHOICE」の賛同</t>
    <rPh sb="17" eb="19">
      <t>サンドウ</t>
    </rPh>
    <phoneticPr fontId="6"/>
  </si>
  <si>
    <t>＜事業の内容＞
（1）情報発信する内容やコンテンツ並びに放送頻度等を具体的に記載してください。その際、通年にわたる実施により、地域住民の意識や関心をどの程度高めるのか、また取組等をどこまで促すか等の目標を明確に記載し、それに必要なコンテンツを明確にしてください。なお、補足資料があれば添付してください。</t>
    <phoneticPr fontId="6"/>
  </si>
  <si>
    <t>※補助事業遂行上、許認可、権利関係等関係者間の調整が必要となる事項について記入する。</t>
    <phoneticPr fontId="6"/>
  </si>
  <si>
    <t>地方と連携した地球温暖化対策活動推進事業に要する経費内訳</t>
    <rPh sb="21" eb="22">
      <t>ヨウ</t>
    </rPh>
    <rPh sb="24" eb="26">
      <t>ケイヒ</t>
    </rPh>
    <rPh sb="26" eb="28">
      <t>ウチワケ</t>
    </rPh>
    <phoneticPr fontId="6"/>
  </si>
  <si>
    <t>局名</t>
    <rPh sb="0" eb="1">
      <t>キョク</t>
    </rPh>
    <rPh sb="1" eb="2">
      <t>メイ</t>
    </rPh>
    <phoneticPr fontId="6"/>
  </si>
  <si>
    <t>（地域コミュニティを活用した地球温暖化対策啓発事業）応募申請書</t>
    <rPh sb="1" eb="3">
      <t>チイキ</t>
    </rPh>
    <rPh sb="10" eb="12">
      <t>カツヨウ</t>
    </rPh>
    <rPh sb="14" eb="16">
      <t>チキュウ</t>
    </rPh>
    <rPh sb="16" eb="19">
      <t>オンダンカ</t>
    </rPh>
    <rPh sb="19" eb="21">
      <t>タイサク</t>
    </rPh>
    <rPh sb="21" eb="23">
      <t>ケイハツ</t>
    </rPh>
    <rPh sb="23" eb="25">
      <t>ジギョウ</t>
    </rPh>
    <phoneticPr fontId="6"/>
  </si>
  <si>
    <t>地方と連携した地球温暖化対策活動推進事業</t>
    <phoneticPr fontId="6"/>
  </si>
  <si>
    <r>
      <t>(7)</t>
    </r>
    <r>
      <rPr>
        <sz val="12"/>
        <color theme="1"/>
        <rFont val="ＭＳ 明朝"/>
        <family val="1"/>
        <charset val="128"/>
      </rPr>
      <t xml:space="preserve">の額
</t>
    </r>
    <r>
      <rPr>
        <sz val="12"/>
        <color theme="1"/>
        <rFont val="Century"/>
        <family val="1"/>
      </rPr>
      <t>(</t>
    </r>
    <r>
      <rPr>
        <sz val="12"/>
        <color theme="1"/>
        <rFont val="ＭＳ 明朝"/>
        <family val="1"/>
        <charset val="128"/>
      </rPr>
      <t>千円未満切捨</t>
    </r>
    <r>
      <rPr>
        <sz val="12"/>
        <color theme="1"/>
        <rFont val="Century"/>
        <family val="1"/>
      </rPr>
      <t>)</t>
    </r>
    <phoneticPr fontId="6"/>
  </si>
  <si>
    <t>※複数ある場合は、アンケート合計回収数</t>
    <rPh sb="1" eb="3">
      <t>フクスウ</t>
    </rPh>
    <rPh sb="5" eb="7">
      <t>バアイ</t>
    </rPh>
    <rPh sb="16" eb="18">
      <t>カイシュウ</t>
    </rPh>
    <rPh sb="18" eb="19">
      <t>スウ</t>
    </rPh>
    <phoneticPr fontId="6"/>
  </si>
  <si>
    <t>令和</t>
    <rPh sb="0" eb="2">
      <t>レイワ</t>
    </rPh>
    <phoneticPr fontId="6"/>
  </si>
  <si>
    <t>一般社団法人地域循環共生社会連携協会</t>
    <rPh sb="6" eb="8">
      <t>チイキ</t>
    </rPh>
    <rPh sb="8" eb="10">
      <t>ジュンカン</t>
    </rPh>
    <rPh sb="10" eb="12">
      <t>キョウセイ</t>
    </rPh>
    <rPh sb="12" eb="14">
      <t>シャカイ</t>
    </rPh>
    <rPh sb="14" eb="16">
      <t>レンケイ</t>
    </rPh>
    <phoneticPr fontId="6"/>
  </si>
  <si>
    <t>　代表理事　　岡　本　　光　司　　殿</t>
    <rPh sb="7" eb="8">
      <t>オカ</t>
    </rPh>
    <rPh sb="9" eb="10">
      <t>ホン</t>
    </rPh>
    <rPh sb="12" eb="13">
      <t>ヒカリ</t>
    </rPh>
    <rPh sb="14" eb="15">
      <t>ツカサ</t>
    </rPh>
    <phoneticPr fontId="6"/>
  </si>
  <si>
    <t>令和２年度二酸化炭素排出抑制対策事業費等補助金</t>
    <rPh sb="0" eb="2">
      <t>レイワ</t>
    </rPh>
    <phoneticPr fontId="6"/>
  </si>
  <si>
    <t>（担当者欄）</t>
  </si>
  <si>
    <t>郵便番号</t>
    <rPh sb="0" eb="4">
      <t>ユウビンバンゴウ</t>
    </rPh>
    <phoneticPr fontId="37"/>
  </si>
  <si>
    <t>住　所</t>
    <rPh sb="0" eb="1">
      <t>スミ</t>
    </rPh>
    <rPh sb="2" eb="3">
      <t>ショ</t>
    </rPh>
    <phoneticPr fontId="37"/>
  </si>
  <si>
    <t>所属</t>
    <rPh sb="0" eb="2">
      <t>ショゾク</t>
    </rPh>
    <phoneticPr fontId="37"/>
  </si>
  <si>
    <t>役職名</t>
    <rPh sb="0" eb="2">
      <t>ヤクショク</t>
    </rPh>
    <rPh sb="2" eb="3">
      <t>メイ</t>
    </rPh>
    <phoneticPr fontId="37"/>
  </si>
  <si>
    <t>氏　名</t>
    <rPh sb="0" eb="1">
      <t>シ</t>
    </rPh>
    <rPh sb="2" eb="3">
      <t>メイ</t>
    </rPh>
    <phoneticPr fontId="37"/>
  </si>
  <si>
    <t>ＴＥＬ　　　</t>
    <phoneticPr fontId="37"/>
  </si>
  <si>
    <t>：</t>
    <phoneticPr fontId="37"/>
  </si>
  <si>
    <t>ＦＡＸ</t>
    <phoneticPr fontId="37"/>
  </si>
  <si>
    <t>Ｅ－mail</t>
    <phoneticPr fontId="37"/>
  </si>
  <si>
    <t>　標記について、以下の必要書類を添えて申請します。
 ・実施計画書（別紙１-２）及び、記載事項に係る根拠資料
 ・経費内訳（別紙２-２）及び、記載事項に係る根拠資料
 ・応募者の業務概要及び定款又は寄附行為
 ・応募者の経理状況説明書（直近２決算期の貸借対照表及び損益計算書）
 ・その他参考資料</t>
    <phoneticPr fontId="6"/>
  </si>
  <si>
    <t>ver. 1.0</t>
    <phoneticPr fontId="39"/>
  </si>
  <si>
    <t>別紙１－２</t>
    <rPh sb="0" eb="2">
      <t>ベッシ</t>
    </rPh>
    <phoneticPr fontId="6"/>
  </si>
  <si>
    <t>別紙２-２</t>
    <rPh sb="0" eb="2">
      <t>ベッシ</t>
    </rPh>
    <phoneticPr fontId="6"/>
  </si>
  <si>
    <t>※該当するテーマすべてをチェックしてください。</t>
    <rPh sb="1" eb="3">
      <t>ガイトウ</t>
    </rPh>
    <phoneticPr fontId="11"/>
  </si>
  <si>
    <t>２</t>
    <phoneticPr fontId="6"/>
  </si>
  <si>
    <t>（団体）</t>
    <rPh sb="1" eb="3">
      <t>ダンタイ</t>
    </rPh>
    <phoneticPr fontId="6"/>
  </si>
  <si>
    <t>事業全体における普及啓発の規模（リーチ数）：</t>
    <rPh sb="0" eb="2">
      <t>ジギョウ</t>
    </rPh>
    <rPh sb="2" eb="4">
      <t>ゼンタイ</t>
    </rPh>
    <rPh sb="8" eb="10">
      <t>フキュウ</t>
    </rPh>
    <rPh sb="10" eb="12">
      <t>ケイハツ</t>
    </rPh>
    <rPh sb="13" eb="15">
      <t>キボ</t>
    </rPh>
    <rPh sb="19" eb="20">
      <t>スウ</t>
    </rPh>
    <phoneticPr fontId="6"/>
  </si>
  <si>
    <r>
      <rPr>
        <sz val="12"/>
        <rFont val="ＭＳ 明朝"/>
        <family val="1"/>
        <charset val="128"/>
      </rPr>
      <t>事業全体における</t>
    </r>
    <r>
      <rPr>
        <sz val="12"/>
        <rFont val="Century"/>
        <family val="1"/>
      </rPr>
      <t>COOL CHOICE</t>
    </r>
    <r>
      <rPr>
        <sz val="12"/>
        <rFont val="ＭＳ 明朝"/>
        <family val="1"/>
        <charset val="128"/>
      </rPr>
      <t>賛同数：</t>
    </r>
    <rPh sb="0" eb="2">
      <t>ジギョウ</t>
    </rPh>
    <rPh sb="2" eb="4">
      <t>ゼンタイ</t>
    </rPh>
    <phoneticPr fontId="6"/>
  </si>
  <si>
    <t>番　号</t>
    <rPh sb="0" eb="1">
      <t>バン</t>
    </rPh>
    <rPh sb="2" eb="3">
      <t>ゴウ</t>
    </rPh>
    <phoneticPr fontId="6"/>
  </si>
  <si>
    <t>・</t>
  </si>
  <si>
    <t>積　　算　　内　　訳</t>
    <phoneticPr fontId="6"/>
  </si>
  <si>
    <r>
      <rPr>
        <sz val="12"/>
        <rFont val="ＭＳ 明朝"/>
        <family val="1"/>
        <charset val="128"/>
      </rPr>
      <t>事業実施の担当者</t>
    </r>
    <phoneticPr fontId="11"/>
  </si>
  <si>
    <r>
      <rPr>
        <sz val="12"/>
        <rFont val="ＭＳ 明朝"/>
        <family val="1"/>
        <charset val="128"/>
      </rPr>
      <t>事業実施の代表者</t>
    </r>
    <phoneticPr fontId="11"/>
  </si>
  <si>
    <r>
      <rPr>
        <sz val="12"/>
        <rFont val="ＭＳ 明朝"/>
        <family val="1"/>
        <charset val="128"/>
      </rPr>
      <t>氏名</t>
    </r>
    <phoneticPr fontId="11"/>
  </si>
  <si>
    <r>
      <rPr>
        <sz val="12"/>
        <rFont val="ＭＳ 明朝"/>
        <family val="1"/>
        <charset val="128"/>
      </rPr>
      <t>事業者名・役職名</t>
    </r>
    <phoneticPr fontId="11"/>
  </si>
  <si>
    <r>
      <rPr>
        <sz val="12"/>
        <rFont val="ＭＳ 明朝"/>
        <family val="1"/>
        <charset val="128"/>
      </rPr>
      <t>所在地</t>
    </r>
    <phoneticPr fontId="11"/>
  </si>
  <si>
    <r>
      <rPr>
        <sz val="12"/>
        <rFont val="ＭＳ 明朝"/>
        <family val="1"/>
        <charset val="128"/>
      </rPr>
      <t>電話番号</t>
    </r>
    <phoneticPr fontId="11"/>
  </si>
  <si>
    <r>
      <t>FAX</t>
    </r>
    <r>
      <rPr>
        <sz val="12"/>
        <rFont val="ＭＳ 明朝"/>
        <family val="1"/>
        <charset val="128"/>
      </rPr>
      <t>番号</t>
    </r>
    <phoneticPr fontId="11"/>
  </si>
  <si>
    <r>
      <rPr>
        <sz val="12"/>
        <rFont val="ＭＳ 明朝"/>
        <family val="1"/>
        <charset val="128"/>
      </rPr>
      <t>事業実施の担当者（事業の窓口となる方）</t>
    </r>
    <phoneticPr fontId="11"/>
  </si>
  <si>
    <r>
      <rPr>
        <sz val="12"/>
        <rFont val="ＭＳ 明朝"/>
        <family val="1"/>
        <charset val="128"/>
      </rPr>
      <t>電話番号</t>
    </r>
    <phoneticPr fontId="11"/>
  </si>
  <si>
    <t>E-Mailアドレス</t>
    <phoneticPr fontId="6"/>
  </si>
  <si>
    <t>＜事業の目的＞
本提案について、どのような目的をもって実施するのかを記載してください。</t>
    <phoneticPr fontId="6"/>
  </si>
  <si>
    <r>
      <rPr>
        <sz val="12"/>
        <rFont val="ＭＳ 明朝"/>
        <family val="1"/>
        <charset val="128"/>
      </rPr>
      <t>②</t>
    </r>
    <phoneticPr fontId="6"/>
  </si>
  <si>
    <r>
      <rPr>
        <sz val="12"/>
        <rFont val="ＭＳ 明朝"/>
        <family val="1"/>
        <charset val="128"/>
      </rPr>
      <t>③</t>
    </r>
    <phoneticPr fontId="6"/>
  </si>
  <si>
    <r>
      <rPr>
        <sz val="12"/>
        <rFont val="ＭＳ 明朝"/>
        <family val="1"/>
        <charset val="128"/>
      </rPr>
      <t>④</t>
    </r>
    <phoneticPr fontId="6"/>
  </si>
  <si>
    <r>
      <rPr>
        <sz val="12"/>
        <rFont val="ＭＳ 明朝"/>
        <family val="1"/>
        <charset val="128"/>
      </rPr>
      <t>⑤</t>
    </r>
    <phoneticPr fontId="6"/>
  </si>
  <si>
    <r>
      <rPr>
        <sz val="12"/>
        <rFont val="ＭＳ 明朝"/>
        <family val="1"/>
        <charset val="128"/>
      </rPr>
      <t>⑦</t>
    </r>
    <phoneticPr fontId="6"/>
  </si>
  <si>
    <r>
      <rPr>
        <sz val="12"/>
        <rFont val="ＭＳ 明朝"/>
        <family val="1"/>
        <charset val="128"/>
      </rPr>
      <t>⑧</t>
    </r>
    <phoneticPr fontId="6"/>
  </si>
  <si>
    <r>
      <rPr>
        <sz val="12"/>
        <rFont val="ＭＳ 明朝"/>
        <family val="1"/>
        <charset val="128"/>
      </rPr>
      <t>⑨</t>
    </r>
    <phoneticPr fontId="6"/>
  </si>
  <si>
    <r>
      <rPr>
        <sz val="12"/>
        <rFont val="ＭＳ 明朝"/>
        <family val="1"/>
        <charset val="128"/>
      </rPr>
      <t>⑪</t>
    </r>
    <phoneticPr fontId="6"/>
  </si>
  <si>
    <t>⑫</t>
    <phoneticPr fontId="6"/>
  </si>
  <si>
    <t>a)</t>
    <phoneticPr fontId="6"/>
  </si>
  <si>
    <t>b)</t>
    <phoneticPr fontId="6"/>
  </si>
  <si>
    <r>
      <rPr>
        <sz val="6"/>
        <rFont val="ＭＳ 明朝"/>
        <family val="1"/>
        <charset val="128"/>
      </rPr>
      <t>ｶｰｼｪｱ</t>
    </r>
    <phoneticPr fontId="6"/>
  </si>
  <si>
    <r>
      <rPr>
        <sz val="6"/>
        <rFont val="ＭＳ 明朝"/>
        <family val="1"/>
        <charset val="128"/>
      </rPr>
      <t>シェアエコ</t>
    </r>
    <phoneticPr fontId="6"/>
  </si>
  <si>
    <r>
      <rPr>
        <sz val="10.5"/>
        <rFont val="ＭＳ 明朝"/>
        <family val="1"/>
        <charset val="128"/>
      </rPr>
      <t>事業名</t>
    </r>
    <phoneticPr fontId="6"/>
  </si>
  <si>
    <r>
      <rPr>
        <sz val="12"/>
        <rFont val="ＭＳ 明朝"/>
        <family val="1"/>
        <charset val="128"/>
      </rPr>
      <t>ｴｺｶｰ</t>
    </r>
    <phoneticPr fontId="6"/>
  </si>
  <si>
    <r>
      <rPr>
        <sz val="12"/>
        <rFont val="ＭＳ 明朝"/>
        <family val="1"/>
        <charset val="128"/>
      </rPr>
      <t>ｳｫｰﾑﾋﾞｽﾞ</t>
    </r>
    <phoneticPr fontId="6"/>
  </si>
  <si>
    <r>
      <rPr>
        <sz val="12"/>
        <rFont val="ＭＳ 明朝"/>
        <family val="1"/>
        <charset val="128"/>
      </rPr>
      <t>ｴｺﾄﾞﾗｲﾌﾞ</t>
    </r>
    <phoneticPr fontId="6"/>
  </si>
  <si>
    <r>
      <rPr>
        <sz val="12"/>
        <rFont val="ＭＳ 明朝"/>
        <family val="1"/>
        <charset val="128"/>
      </rPr>
      <t>ｶｰｼｪｱ</t>
    </r>
    <phoneticPr fontId="6"/>
  </si>
  <si>
    <r>
      <rPr>
        <sz val="6"/>
        <rFont val="ＭＳ 明朝"/>
        <family val="1"/>
        <charset val="128"/>
      </rPr>
      <t>ｶｰｼｪｱ</t>
    </r>
    <phoneticPr fontId="6"/>
  </si>
  <si>
    <t>②</t>
    <phoneticPr fontId="6"/>
  </si>
  <si>
    <r>
      <rPr>
        <sz val="10.5"/>
        <rFont val="ＭＳ 明朝"/>
        <family val="1"/>
        <charset val="128"/>
      </rPr>
      <t>～</t>
    </r>
    <phoneticPr fontId="6"/>
  </si>
  <si>
    <t>算出根拠</t>
    <phoneticPr fontId="6"/>
  </si>
  <si>
    <r>
      <rPr>
        <sz val="10.5"/>
        <rFont val="ＭＳ 明朝"/>
        <family val="1"/>
        <charset val="128"/>
      </rPr>
      <t>事業</t>
    </r>
    <r>
      <rPr>
        <sz val="10.5"/>
        <rFont val="Century"/>
        <family val="1"/>
      </rPr>
      <t>2</t>
    </r>
    <phoneticPr fontId="6"/>
  </si>
  <si>
    <r>
      <rPr>
        <sz val="10.5"/>
        <rFont val="ＭＳ 明朝"/>
        <family val="1"/>
        <charset val="128"/>
      </rPr>
      <t>事業名</t>
    </r>
    <phoneticPr fontId="6"/>
  </si>
  <si>
    <r>
      <rPr>
        <sz val="12"/>
        <rFont val="ＭＳ 明朝"/>
        <family val="1"/>
        <charset val="128"/>
      </rPr>
      <t>②</t>
    </r>
    <phoneticPr fontId="6"/>
  </si>
  <si>
    <r>
      <rPr>
        <sz val="12"/>
        <rFont val="ＭＳ 明朝"/>
        <family val="1"/>
        <charset val="128"/>
      </rPr>
      <t>③</t>
    </r>
    <phoneticPr fontId="6"/>
  </si>
  <si>
    <r>
      <rPr>
        <sz val="12"/>
        <rFont val="ＭＳ 明朝"/>
        <family val="1"/>
        <charset val="128"/>
      </rPr>
      <t>⑤</t>
    </r>
    <phoneticPr fontId="6"/>
  </si>
  <si>
    <r>
      <rPr>
        <sz val="12"/>
        <rFont val="ＭＳ 明朝"/>
        <family val="1"/>
        <charset val="128"/>
      </rPr>
      <t>⑦</t>
    </r>
    <phoneticPr fontId="6"/>
  </si>
  <si>
    <t>⑫</t>
    <phoneticPr fontId="6"/>
  </si>
  <si>
    <r>
      <rPr>
        <sz val="12"/>
        <rFont val="ＭＳ 明朝"/>
        <family val="1"/>
        <charset val="128"/>
      </rPr>
      <t>⑨</t>
    </r>
    <phoneticPr fontId="6"/>
  </si>
  <si>
    <r>
      <rPr>
        <sz val="6"/>
        <rFont val="ＭＳ 明朝"/>
        <family val="1"/>
        <charset val="128"/>
      </rPr>
      <t>ｶｰｼｪｱ</t>
    </r>
    <phoneticPr fontId="6"/>
  </si>
  <si>
    <t>①</t>
    <phoneticPr fontId="6"/>
  </si>
  <si>
    <r>
      <rPr>
        <sz val="10.5"/>
        <rFont val="ＭＳ 明朝"/>
        <family val="1"/>
        <charset val="128"/>
      </rPr>
      <t>～</t>
    </r>
    <phoneticPr fontId="6"/>
  </si>
  <si>
    <r>
      <rPr>
        <b/>
        <u/>
        <sz val="10.5"/>
        <rFont val="ＭＳ 明朝"/>
        <family val="1"/>
        <charset val="128"/>
      </rPr>
      <t>内容</t>
    </r>
    <phoneticPr fontId="6"/>
  </si>
  <si>
    <r>
      <rPr>
        <sz val="10.5"/>
        <rFont val="ＭＳ 明朝"/>
        <family val="1"/>
        <charset val="128"/>
      </rPr>
      <t>事業</t>
    </r>
    <r>
      <rPr>
        <sz val="10.5"/>
        <rFont val="Century"/>
        <family val="1"/>
      </rPr>
      <t>3</t>
    </r>
    <phoneticPr fontId="6"/>
  </si>
  <si>
    <r>
      <rPr>
        <sz val="10.5"/>
        <rFont val="ＭＳ 明朝"/>
        <family val="1"/>
        <charset val="128"/>
      </rPr>
      <t>事業名</t>
    </r>
    <phoneticPr fontId="6"/>
  </si>
  <si>
    <r>
      <rPr>
        <sz val="12"/>
        <rFont val="ＭＳ 明朝"/>
        <family val="1"/>
        <charset val="128"/>
      </rPr>
      <t>⑪</t>
    </r>
    <phoneticPr fontId="6"/>
  </si>
  <si>
    <t>b)</t>
    <phoneticPr fontId="6"/>
  </si>
  <si>
    <r>
      <rPr>
        <sz val="10.5"/>
        <rFont val="ＭＳ 明朝"/>
        <family val="1"/>
        <charset val="128"/>
      </rPr>
      <t>～</t>
    </r>
    <phoneticPr fontId="6"/>
  </si>
  <si>
    <t>効果的な
実施の
ための工夫</t>
    <phoneticPr fontId="11"/>
  </si>
  <si>
    <r>
      <rPr>
        <sz val="10.5"/>
        <rFont val="ＭＳ 明朝"/>
        <family val="1"/>
        <charset val="128"/>
      </rPr>
      <t>事業</t>
    </r>
    <r>
      <rPr>
        <sz val="10.5"/>
        <rFont val="Century"/>
        <family val="1"/>
      </rPr>
      <t>4</t>
    </r>
    <phoneticPr fontId="6"/>
  </si>
  <si>
    <r>
      <rPr>
        <sz val="12"/>
        <rFont val="ＭＳ 明朝"/>
        <family val="1"/>
        <charset val="128"/>
      </rPr>
      <t>⑥</t>
    </r>
    <phoneticPr fontId="6"/>
  </si>
  <si>
    <r>
      <rPr>
        <sz val="12"/>
        <rFont val="ＭＳ 明朝"/>
        <family val="1"/>
        <charset val="128"/>
      </rPr>
      <t>①</t>
    </r>
    <phoneticPr fontId="6"/>
  </si>
  <si>
    <t>②</t>
    <phoneticPr fontId="6"/>
  </si>
  <si>
    <t>効果的な
実施の
ための工夫</t>
    <phoneticPr fontId="11"/>
  </si>
  <si>
    <r>
      <rPr>
        <b/>
        <u/>
        <sz val="10.5"/>
        <rFont val="ＭＳ 明朝"/>
        <family val="1"/>
        <charset val="128"/>
      </rPr>
      <t>内容</t>
    </r>
    <phoneticPr fontId="6"/>
  </si>
  <si>
    <r>
      <rPr>
        <sz val="10.5"/>
        <rFont val="ＭＳ 明朝"/>
        <family val="1"/>
        <charset val="128"/>
      </rPr>
      <t>事業</t>
    </r>
    <r>
      <rPr>
        <sz val="10.5"/>
        <rFont val="Century"/>
        <family val="1"/>
      </rPr>
      <t>5</t>
    </r>
    <phoneticPr fontId="6"/>
  </si>
  <si>
    <r>
      <rPr>
        <sz val="10.5"/>
        <rFont val="ＭＳ 明朝"/>
        <family val="1"/>
        <charset val="128"/>
      </rPr>
      <t>事業名</t>
    </r>
    <phoneticPr fontId="6"/>
  </si>
  <si>
    <r>
      <rPr>
        <sz val="12"/>
        <rFont val="ＭＳ 明朝"/>
        <family val="1"/>
        <charset val="128"/>
      </rPr>
      <t>④</t>
    </r>
    <phoneticPr fontId="6"/>
  </si>
  <si>
    <r>
      <rPr>
        <sz val="12"/>
        <rFont val="ＭＳ 明朝"/>
        <family val="1"/>
        <charset val="128"/>
      </rPr>
      <t>⑦</t>
    </r>
    <phoneticPr fontId="6"/>
  </si>
  <si>
    <r>
      <rPr>
        <sz val="12"/>
        <rFont val="ＭＳ 明朝"/>
        <family val="1"/>
        <charset val="128"/>
      </rPr>
      <t>⑩</t>
    </r>
    <phoneticPr fontId="6"/>
  </si>
  <si>
    <r>
      <rPr>
        <sz val="12"/>
        <rFont val="ＭＳ 明朝"/>
        <family val="1"/>
        <charset val="128"/>
      </rPr>
      <t>②</t>
    </r>
    <phoneticPr fontId="6"/>
  </si>
  <si>
    <r>
      <rPr>
        <sz val="10.5"/>
        <rFont val="ＭＳ 明朝"/>
        <family val="1"/>
        <charset val="128"/>
      </rPr>
      <t>事業</t>
    </r>
    <r>
      <rPr>
        <sz val="10.5"/>
        <rFont val="Century"/>
        <family val="1"/>
      </rPr>
      <t>6</t>
    </r>
    <phoneticPr fontId="6"/>
  </si>
  <si>
    <r>
      <rPr>
        <sz val="12"/>
        <rFont val="ＭＳ 明朝"/>
        <family val="1"/>
        <charset val="128"/>
      </rPr>
      <t>①</t>
    </r>
    <phoneticPr fontId="6"/>
  </si>
  <si>
    <r>
      <rPr>
        <sz val="12"/>
        <rFont val="ＭＳ 明朝"/>
        <family val="1"/>
        <charset val="128"/>
      </rPr>
      <t>③</t>
    </r>
    <phoneticPr fontId="6"/>
  </si>
  <si>
    <r>
      <rPr>
        <sz val="12"/>
        <rFont val="ＭＳ 明朝"/>
        <family val="1"/>
        <charset val="128"/>
      </rPr>
      <t>⑨</t>
    </r>
    <phoneticPr fontId="6"/>
  </si>
  <si>
    <r>
      <rPr>
        <sz val="12"/>
        <rFont val="ＭＳ 明朝"/>
        <family val="1"/>
        <charset val="128"/>
      </rPr>
      <t>⑧</t>
    </r>
    <phoneticPr fontId="6"/>
  </si>
  <si>
    <t>⑫</t>
    <phoneticPr fontId="6"/>
  </si>
  <si>
    <t>算出根拠</t>
    <phoneticPr fontId="6"/>
  </si>
  <si>
    <r>
      <rPr>
        <sz val="10.5"/>
        <rFont val="ＭＳ 明朝"/>
        <family val="1"/>
        <charset val="128"/>
      </rPr>
      <t>事業</t>
    </r>
    <r>
      <rPr>
        <sz val="10.5"/>
        <rFont val="Century"/>
        <family val="1"/>
      </rPr>
      <t>7</t>
    </r>
    <phoneticPr fontId="6"/>
  </si>
  <si>
    <r>
      <rPr>
        <sz val="12"/>
        <rFont val="ＭＳ 明朝"/>
        <family val="1"/>
        <charset val="128"/>
      </rPr>
      <t>①</t>
    </r>
    <phoneticPr fontId="6"/>
  </si>
  <si>
    <r>
      <rPr>
        <sz val="12"/>
        <rFont val="ＭＳ 明朝"/>
        <family val="1"/>
        <charset val="128"/>
      </rPr>
      <t>⑩</t>
    </r>
    <phoneticPr fontId="6"/>
  </si>
  <si>
    <r>
      <rPr>
        <sz val="12"/>
        <rFont val="ＭＳ 明朝"/>
        <family val="1"/>
        <charset val="128"/>
      </rPr>
      <t>⑧</t>
    </r>
    <phoneticPr fontId="6"/>
  </si>
  <si>
    <r>
      <rPr>
        <sz val="12"/>
        <rFont val="ＭＳ 明朝"/>
        <family val="1"/>
        <charset val="128"/>
      </rPr>
      <t>シェアエコ</t>
    </r>
    <phoneticPr fontId="6"/>
  </si>
  <si>
    <t>①</t>
    <phoneticPr fontId="6"/>
  </si>
  <si>
    <r>
      <rPr>
        <sz val="12"/>
        <rFont val="ＭＳ 明朝"/>
        <family val="1"/>
        <charset val="128"/>
      </rPr>
      <t>⑪</t>
    </r>
    <phoneticPr fontId="6"/>
  </si>
  <si>
    <r>
      <rPr>
        <sz val="12"/>
        <rFont val="ＭＳ 明朝"/>
        <family val="1"/>
        <charset val="128"/>
      </rPr>
      <t>④</t>
    </r>
    <phoneticPr fontId="6"/>
  </si>
  <si>
    <r>
      <rPr>
        <sz val="10.5"/>
        <rFont val="ＭＳ 明朝"/>
        <family val="1"/>
        <charset val="128"/>
      </rPr>
      <t>事業</t>
    </r>
    <r>
      <rPr>
        <sz val="10.5"/>
        <rFont val="Century"/>
        <family val="1"/>
      </rPr>
      <t>9</t>
    </r>
    <phoneticPr fontId="6"/>
  </si>
  <si>
    <r>
      <rPr>
        <sz val="12"/>
        <rFont val="ＭＳ 明朝"/>
        <family val="1"/>
        <charset val="128"/>
      </rPr>
      <t>⑤</t>
    </r>
    <phoneticPr fontId="6"/>
  </si>
  <si>
    <r>
      <rPr>
        <sz val="12"/>
        <rFont val="ＭＳ 明朝"/>
        <family val="1"/>
        <charset val="128"/>
      </rPr>
      <t>ｸｰﾙﾋﾞｽﾞ</t>
    </r>
    <phoneticPr fontId="6"/>
  </si>
  <si>
    <r>
      <rPr>
        <sz val="10.5"/>
        <rFont val="ＭＳ 明朝"/>
        <family val="1"/>
        <charset val="128"/>
      </rPr>
      <t>～</t>
    </r>
    <phoneticPr fontId="6"/>
  </si>
  <si>
    <r>
      <rPr>
        <sz val="12"/>
        <rFont val="ＭＳ 明朝"/>
        <family val="1"/>
        <charset val="128"/>
      </rPr>
      <t>ｸｰﾙﾋﾞｽﾞ</t>
    </r>
    <phoneticPr fontId="6"/>
  </si>
  <si>
    <r>
      <rPr>
        <b/>
        <u/>
        <sz val="10.5"/>
        <rFont val="ＭＳ 明朝"/>
        <family val="1"/>
        <charset val="128"/>
      </rPr>
      <t>内容</t>
    </r>
    <phoneticPr fontId="6"/>
  </si>
  <si>
    <r>
      <rPr>
        <sz val="12"/>
        <rFont val="ＭＳ 明朝"/>
        <family val="1"/>
        <charset val="128"/>
      </rPr>
      <t>⑧</t>
    </r>
    <phoneticPr fontId="6"/>
  </si>
  <si>
    <r>
      <rPr>
        <sz val="12"/>
        <rFont val="ＭＳ 明朝"/>
        <family val="1"/>
        <charset val="128"/>
      </rPr>
      <t>⑥</t>
    </r>
    <phoneticPr fontId="6"/>
  </si>
  <si>
    <r>
      <rPr>
        <sz val="6"/>
        <rFont val="ＭＳ 明朝"/>
        <family val="1"/>
        <charset val="128"/>
      </rPr>
      <t>ｳｫｰﾑﾋﾞｽﾞ</t>
    </r>
    <phoneticPr fontId="6"/>
  </si>
  <si>
    <t>a)</t>
    <phoneticPr fontId="6"/>
  </si>
  <si>
    <r>
      <rPr>
        <sz val="10.5"/>
        <rFont val="ＭＳ 明朝"/>
        <family val="1"/>
        <charset val="128"/>
      </rPr>
      <t>事業</t>
    </r>
    <r>
      <rPr>
        <sz val="10.5"/>
        <rFont val="Century"/>
        <family val="1"/>
      </rPr>
      <t>12</t>
    </r>
    <phoneticPr fontId="6"/>
  </si>
  <si>
    <r>
      <rPr>
        <sz val="6"/>
        <rFont val="ＭＳ 明朝"/>
        <family val="1"/>
        <charset val="128"/>
      </rPr>
      <t>ｶｰｼｪｱ</t>
    </r>
    <phoneticPr fontId="6"/>
  </si>
  <si>
    <r>
      <rPr>
        <sz val="10.5"/>
        <rFont val="ＭＳ 明朝"/>
        <family val="1"/>
        <charset val="128"/>
      </rPr>
      <t>事業</t>
    </r>
    <r>
      <rPr>
        <sz val="10.5"/>
        <rFont val="Century"/>
        <family val="1"/>
      </rPr>
      <t>13</t>
    </r>
    <phoneticPr fontId="6"/>
  </si>
  <si>
    <r>
      <rPr>
        <sz val="6"/>
        <rFont val="ＭＳ 明朝"/>
        <family val="1"/>
        <charset val="128"/>
      </rPr>
      <t>ｴｺﾄﾞﾗｲﾌﾞ</t>
    </r>
    <phoneticPr fontId="6"/>
  </si>
  <si>
    <t>c)</t>
    <phoneticPr fontId="6"/>
  </si>
  <si>
    <t>効果的な
実施の
ための工夫</t>
    <phoneticPr fontId="11"/>
  </si>
  <si>
    <r>
      <rPr>
        <sz val="10.5"/>
        <rFont val="ＭＳ 明朝"/>
        <family val="1"/>
        <charset val="128"/>
      </rPr>
      <t>事業</t>
    </r>
    <r>
      <rPr>
        <sz val="10.5"/>
        <rFont val="Century"/>
        <family val="1"/>
      </rPr>
      <t>14</t>
    </r>
    <phoneticPr fontId="6"/>
  </si>
  <si>
    <r>
      <rPr>
        <sz val="6"/>
        <rFont val="ＭＳ 明朝"/>
        <family val="1"/>
        <charset val="128"/>
      </rPr>
      <t>シェアエコ</t>
    </r>
    <phoneticPr fontId="6"/>
  </si>
  <si>
    <r>
      <rPr>
        <sz val="10.5"/>
        <rFont val="ＭＳ 明朝"/>
        <family val="1"/>
        <charset val="128"/>
      </rPr>
      <t>事業</t>
    </r>
    <r>
      <rPr>
        <sz val="10.5"/>
        <rFont val="Century"/>
        <family val="1"/>
      </rPr>
      <t>15</t>
    </r>
    <phoneticPr fontId="6"/>
  </si>
  <si>
    <r>
      <rPr>
        <sz val="12"/>
        <rFont val="ＭＳ 明朝"/>
        <family val="1"/>
        <charset val="128"/>
      </rPr>
      <t>③</t>
    </r>
    <phoneticPr fontId="6"/>
  </si>
  <si>
    <r>
      <rPr>
        <sz val="12"/>
        <rFont val="ＭＳ 明朝"/>
        <family val="1"/>
        <charset val="128"/>
      </rPr>
      <t>⑥</t>
    </r>
    <phoneticPr fontId="6"/>
  </si>
  <si>
    <t>⑫</t>
    <phoneticPr fontId="6"/>
  </si>
  <si>
    <r>
      <rPr>
        <sz val="12"/>
        <rFont val="ＭＳ 明朝"/>
        <family val="1"/>
        <charset val="128"/>
      </rPr>
      <t>①</t>
    </r>
    <phoneticPr fontId="6"/>
  </si>
  <si>
    <t>a)</t>
    <phoneticPr fontId="6"/>
  </si>
  <si>
    <t xml:space="preserve"> </t>
    <phoneticPr fontId="6"/>
  </si>
  <si>
    <t>（賛同の有無をプルダウンから選択する。有の場合、登録証明書を添付すること。)</t>
    <phoneticPr fontId="6"/>
  </si>
  <si>
    <r>
      <rPr>
        <sz val="12"/>
        <rFont val="ＭＳ 明朝"/>
        <family val="1"/>
        <charset val="128"/>
      </rPr>
      <t>※事業をどのような目標をもって取組むか、具体的な目標を設定しその算出方法や実施方法等を示す。</t>
    </r>
    <phoneticPr fontId="6"/>
  </si>
  <si>
    <r>
      <rPr>
        <sz val="12"/>
        <rFont val="ＭＳ 明朝"/>
        <family val="1"/>
        <charset val="128"/>
      </rPr>
      <t>【事業効果の目標】</t>
    </r>
    <phoneticPr fontId="6"/>
  </si>
  <si>
    <r>
      <rPr>
        <sz val="12"/>
        <rFont val="ＭＳ 明朝"/>
        <family val="1"/>
        <charset val="128"/>
      </rPr>
      <t>賛同者数（個人）</t>
    </r>
    <phoneticPr fontId="6"/>
  </si>
  <si>
    <r>
      <rPr>
        <sz val="12"/>
        <rFont val="ＭＳ 明朝"/>
        <family val="1"/>
        <charset val="128"/>
      </rPr>
      <t>規模（リーチ数）</t>
    </r>
    <phoneticPr fontId="6"/>
  </si>
  <si>
    <t>＜事業の実施体制＞</t>
    <phoneticPr fontId="6"/>
  </si>
  <si>
    <t>※補助事業の実施体制について、補助事業者内の事業実施・経理等の体制及び外部関係者との協力・連携の
内容・体制を記入する（別紙添付でも可）。</t>
    <phoneticPr fontId="11"/>
  </si>
  <si>
    <t>※他の国の補助金等への応募状況等を記入する。</t>
    <phoneticPr fontId="6"/>
  </si>
  <si>
    <t>【許認可、権利関係等事業実施の前提となる事項及び実施上問題となる事項】</t>
    <phoneticPr fontId="6"/>
  </si>
  <si>
    <t xml:space="preserve">※事業の実施スケジュールを記入する。
※実施スケジュールは別紙を添付してもよい。
</t>
    <phoneticPr fontId="6"/>
  </si>
  <si>
    <t>注１　記入欄が少ない場合は、本様式を引き伸ばして使用する。</t>
    <phoneticPr fontId="6"/>
  </si>
  <si>
    <t>d)</t>
    <phoneticPr fontId="6"/>
  </si>
  <si>
    <t>d)</t>
    <phoneticPr fontId="6"/>
  </si>
  <si>
    <r>
      <rPr>
        <sz val="12"/>
        <rFont val="ＭＳ 明朝"/>
        <family val="1"/>
        <charset val="128"/>
      </rPr>
      <t>新分野</t>
    </r>
    <rPh sb="0" eb="1">
      <t>シン</t>
    </rPh>
    <rPh sb="1" eb="3">
      <t>ブンヤ</t>
    </rPh>
    <phoneticPr fontId="6"/>
  </si>
  <si>
    <t>※①～⑪以外の新規性あるテーマを設定する場合、具体的に記載してください。</t>
    <phoneticPr fontId="6"/>
  </si>
  <si>
    <t>↓</t>
    <phoneticPr fontId="6"/>
  </si>
  <si>
    <r>
      <t xml:space="preserve">d) </t>
    </r>
    <r>
      <rPr>
        <sz val="10.5"/>
        <rFont val="ＭＳ 明朝"/>
        <family val="1"/>
        <charset val="128"/>
      </rPr>
      <t>双方向ＷＥＢ等配信型</t>
    </r>
    <rPh sb="3" eb="6">
      <t>ソウホウコウ</t>
    </rPh>
    <rPh sb="9" eb="10">
      <t>ナド</t>
    </rPh>
    <rPh sb="10" eb="12">
      <t>ハイシン</t>
    </rPh>
    <rPh sb="12" eb="13">
      <t>ガタ</t>
    </rPh>
    <phoneticPr fontId="6"/>
  </si>
  <si>
    <t>※d) については使用する媒体等を記載してください。</t>
    <phoneticPr fontId="6"/>
  </si>
  <si>
    <r>
      <rPr>
        <sz val="10.5"/>
        <rFont val="ＭＳ 明朝"/>
        <family val="1"/>
        <charset val="128"/>
      </rPr>
      <t>（新手法）</t>
    </r>
    <rPh sb="1" eb="4">
      <t>シンシュホウ</t>
    </rPh>
    <phoneticPr fontId="6"/>
  </si>
  <si>
    <t>※アンケート等の実施予定をプルダウンより選択してください。</t>
    <rPh sb="6" eb="7">
      <t>ナド</t>
    </rPh>
    <rPh sb="8" eb="10">
      <t>ジッシ</t>
    </rPh>
    <rPh sb="10" eb="12">
      <t>ヨテイ</t>
    </rPh>
    <rPh sb="20" eb="22">
      <t>センタク</t>
    </rPh>
    <phoneticPr fontId="6"/>
  </si>
  <si>
    <t>貴事業者独自のアンケート等</t>
    <rPh sb="12" eb="13">
      <t>ナド</t>
    </rPh>
    <phoneticPr fontId="6"/>
  </si>
  <si>
    <t>テーマ</t>
    <phoneticPr fontId="6"/>
  </si>
  <si>
    <t>（2）放送区域内の地方公共団体との連携内容や体制を記載してください。</t>
    <phoneticPr fontId="6"/>
  </si>
  <si>
    <t>アンケート等回収数</t>
    <rPh sb="5" eb="6">
      <t>トウ</t>
    </rPh>
    <phoneticPr fontId="6"/>
  </si>
  <si>
    <t>名</t>
    <rPh sb="0" eb="1">
      <t>メイ</t>
    </rPh>
    <phoneticPr fontId="6"/>
  </si>
  <si>
    <t>枚</t>
    <rPh sb="0" eb="1">
      <t>マイ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</si>
</sst>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円&quot;"/>
    <numFmt numFmtId="177" formatCode="#,##0_ "/>
    <numFmt numFmtId="178" formatCode="[DBNum3][$-411]0"/>
    <numFmt numFmtId="179" formatCode="#,##0&quot;名&quot;"/>
    <numFmt numFmtId="180" formatCode="#,##0&quot;団体&quot;"/>
    <numFmt numFmtId="181" formatCode="0_);[Red]\(0\)"/>
    <numFmt numFmtId="182" formatCode="#,##0&quot;円&quot;"/>
    <numFmt numFmtId="183" formatCode="#,##0_);[Red]\(#,##0\)"/>
    <numFmt numFmtId="184" formatCode="&quot;〒&quot;000\-0000"/>
    <numFmt numFmtId="185" formatCode="yyyy/m/d;@"/>
  </numFmts>
  <fonts count="44" x14ac:knownFonts="1">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10"/>
      <name val="Arial"/>
      <family val="2"/>
    </font>
    <font>
      <sz val="11"/>
      <color theme="1"/>
      <name val="Arial"/>
      <family val="2"/>
      <charset val="128"/>
    </font>
    <font>
      <sz val="12"/>
      <color rgb="FF000000"/>
      <name val="ＭＳ 明朝"/>
      <family val="1"/>
      <charset val="128"/>
    </font>
    <font>
      <sz val="12"/>
      <color theme="1"/>
      <name val="ＭＳ 明朝"/>
      <family val="1"/>
      <charset val="128"/>
    </font>
    <font>
      <sz val="6"/>
      <name val="ＭＳ Ｐゴシック"/>
      <family val="2"/>
      <charset val="128"/>
      <scheme val="minor"/>
    </font>
    <font>
      <u/>
      <sz val="11"/>
      <color theme="10"/>
      <name val="Arial"/>
      <family val="2"/>
      <charset val="128"/>
    </font>
    <font>
      <sz val="12"/>
      <name val="ＭＳ 明朝"/>
      <family val="1"/>
      <charset val="128"/>
    </font>
    <font>
      <sz val="12"/>
      <color theme="1"/>
      <name val="Century"/>
      <family val="1"/>
    </font>
    <font>
      <sz val="12"/>
      <color rgb="FF000000"/>
      <name val="Century"/>
      <family val="1"/>
    </font>
    <font>
      <sz val="11"/>
      <color theme="1"/>
      <name val="Century"/>
      <family val="1"/>
    </font>
    <font>
      <sz val="12"/>
      <color theme="1"/>
      <name val="ＭＳ Ｐ明朝"/>
      <family val="1"/>
      <charset val="128"/>
    </font>
    <font>
      <sz val="12"/>
      <name val="Century"/>
      <family val="1"/>
    </font>
    <font>
      <sz val="12"/>
      <color rgb="FF0070C0"/>
      <name val="Century"/>
      <family val="1"/>
    </font>
    <font>
      <sz val="10.5"/>
      <name val="Century"/>
      <family val="1"/>
    </font>
    <font>
      <sz val="6"/>
      <name val="Century"/>
      <family val="1"/>
    </font>
    <font>
      <sz val="6"/>
      <name val="ＭＳ 明朝"/>
      <family val="1"/>
      <charset val="128"/>
    </font>
    <font>
      <b/>
      <u/>
      <sz val="10.5"/>
      <name val="Century"/>
      <family val="1"/>
    </font>
    <font>
      <b/>
      <u/>
      <sz val="10.5"/>
      <name val="ＭＳ 明朝"/>
      <family val="1"/>
      <charset val="128"/>
    </font>
    <font>
      <sz val="10.5"/>
      <name val="ＭＳ 明朝"/>
      <family val="1"/>
      <charset val="128"/>
    </font>
    <font>
      <u/>
      <sz val="10.5"/>
      <name val="ＭＳ 明朝"/>
      <family val="1"/>
      <charset val="128"/>
    </font>
    <font>
      <u/>
      <sz val="10.5"/>
      <name val="Century"/>
      <family val="1"/>
    </font>
    <font>
      <sz val="6.5"/>
      <name val="Century"/>
      <family val="1"/>
    </font>
    <font>
      <sz val="6.5"/>
      <name val="ＭＳ 明朝"/>
      <family val="1"/>
      <charset val="128"/>
    </font>
    <font>
      <u/>
      <sz val="10.5"/>
      <name val="ＭＳ Ｐ明朝"/>
      <family val="1"/>
      <charset val="128"/>
    </font>
    <font>
      <sz val="10.5"/>
      <name val="ＭＳ Ｐ明朝"/>
      <family val="1"/>
      <charset val="128"/>
    </font>
    <font>
      <sz val="11"/>
      <name val="Century"/>
      <family val="1"/>
    </font>
    <font>
      <sz val="12"/>
      <name val="ＭＳ Ｐ明朝"/>
      <family val="1"/>
      <charset val="128"/>
    </font>
    <font>
      <sz val="10.5"/>
      <color rgb="FF000000"/>
      <name val="ＭＳ 明朝"/>
      <family val="1"/>
      <charset val="128"/>
    </font>
    <font>
      <sz val="11"/>
      <name val="ＭＳ 明朝"/>
      <family val="1"/>
      <charset val="128"/>
    </font>
    <font>
      <sz val="10"/>
      <name val="ＭＳ 明朝"/>
      <family val="1"/>
      <charset val="128"/>
    </font>
    <font>
      <sz val="6"/>
      <name val="ＭＳ Ｐゴシック"/>
      <family val="3"/>
      <charset val="128"/>
    </font>
    <font>
      <sz val="8"/>
      <color theme="1"/>
      <name val="ＭＳ 明朝"/>
      <family val="1"/>
      <charset val="128"/>
    </font>
    <font>
      <sz val="6"/>
      <name val="Arial"/>
      <family val="2"/>
    </font>
    <font>
      <sz val="12"/>
      <color rgb="FFFF0000"/>
      <name val="ＭＳ 明朝"/>
      <family val="1"/>
      <charset val="128"/>
    </font>
    <font>
      <sz val="11"/>
      <name val="ＭＳ Ｐ明朝"/>
      <family val="1"/>
      <charset val="128"/>
    </font>
    <font>
      <b/>
      <sz val="12"/>
      <name val="ＭＳ Ｐ明朝"/>
      <family val="1"/>
      <charset val="128"/>
    </font>
    <font>
      <b/>
      <sz val="12"/>
      <name val="Century"/>
      <family val="1"/>
    </font>
  </fonts>
  <fills count="6">
    <fill>
      <patternFill patternType="none"/>
    </fill>
    <fill>
      <patternFill patternType="gray125"/>
    </fill>
    <fill>
      <patternFill patternType="solid">
        <fgColor theme="0" tint="-4.9989318521683403E-2"/>
        <bgColor indexed="64"/>
      </patternFill>
    </fill>
    <fill>
      <patternFill patternType="solid">
        <fgColor rgb="FFD0D0CE"/>
        <bgColor indexed="64"/>
      </patternFill>
    </fill>
    <fill>
      <patternFill patternType="solid">
        <fgColor theme="4" tint="0.79998168889431442"/>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s>
  <cellStyleXfs count="10">
    <xf numFmtId="0" fontId="0" fillId="0" borderId="0">
      <alignment vertical="center"/>
    </xf>
    <xf numFmtId="0" fontId="7" fillId="0" borderId="0"/>
    <xf numFmtId="38" fontId="8" fillId="0" borderId="0" applyFon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75">
    <xf numFmtId="0" fontId="0" fillId="0" borderId="0" xfId="0">
      <alignment vertical="center"/>
    </xf>
    <xf numFmtId="0" fontId="15" fillId="0" borderId="0" xfId="3" applyFont="1" applyAlignment="1">
      <alignment horizontal="justify" vertical="center"/>
    </xf>
    <xf numFmtId="0" fontId="14" fillId="0" borderId="0" xfId="3" applyFont="1" applyAlignment="1">
      <alignment vertical="top"/>
    </xf>
    <xf numFmtId="0" fontId="14" fillId="0" borderId="0" xfId="3" applyFont="1" applyAlignment="1">
      <alignment horizontal="justify" vertical="center"/>
    </xf>
    <xf numFmtId="0" fontId="16" fillId="0" borderId="46" xfId="3" quotePrefix="1" applyFont="1" applyBorder="1" applyAlignment="1">
      <alignment vertical="top" wrapText="1"/>
    </xf>
    <xf numFmtId="0" fontId="16" fillId="0" borderId="46" xfId="3" quotePrefix="1" applyFont="1" applyBorder="1" applyAlignment="1">
      <alignment horizontal="justify" vertical="center" wrapText="1"/>
    </xf>
    <xf numFmtId="0" fontId="14" fillId="0" borderId="50" xfId="3" applyFont="1" applyBorder="1" applyProtection="1">
      <alignment vertical="center"/>
      <protection locked="0"/>
    </xf>
    <xf numFmtId="0" fontId="14" fillId="0" borderId="0" xfId="3" applyFont="1" applyBorder="1" applyAlignment="1" applyProtection="1">
      <alignment vertical="top"/>
      <protection locked="0"/>
    </xf>
    <xf numFmtId="0" fontId="14" fillId="0" borderId="0" xfId="3" applyFont="1" applyBorder="1" applyAlignment="1" applyProtection="1">
      <alignment horizontal="justify" vertical="top"/>
      <protection locked="0"/>
    </xf>
    <xf numFmtId="0" fontId="14" fillId="0" borderId="45" xfId="3" applyFont="1" applyBorder="1" applyAlignment="1" applyProtection="1">
      <alignment horizontal="justify" vertical="top"/>
      <protection locked="0"/>
    </xf>
    <xf numFmtId="0" fontId="14" fillId="0" borderId="0" xfId="3" applyFont="1" applyBorder="1" applyProtection="1">
      <alignment vertical="center"/>
      <protection locked="0"/>
    </xf>
    <xf numFmtId="0" fontId="19" fillId="0" borderId="0" xfId="3" applyFont="1" applyBorder="1" applyAlignment="1" applyProtection="1">
      <alignment horizontal="justify" vertical="top" wrapText="1"/>
      <protection locked="0"/>
    </xf>
    <xf numFmtId="0" fontId="19" fillId="0" borderId="45" xfId="3" applyFont="1" applyBorder="1" applyAlignment="1" applyProtection="1">
      <alignment horizontal="justify" vertical="top" wrapText="1"/>
      <protection locked="0"/>
    </xf>
    <xf numFmtId="0" fontId="17" fillId="0" borderId="50" xfId="3" applyFont="1" applyBorder="1" applyProtection="1">
      <alignment vertical="center"/>
      <protection locked="0"/>
    </xf>
    <xf numFmtId="0" fontId="17" fillId="0" borderId="0" xfId="3" applyFont="1" applyBorder="1" applyAlignment="1" applyProtection="1">
      <alignment vertical="top"/>
      <protection locked="0"/>
    </xf>
    <xf numFmtId="0" fontId="17" fillId="0" borderId="0" xfId="3" applyFont="1" applyBorder="1" applyProtection="1">
      <alignment vertical="center"/>
      <protection locked="0"/>
    </xf>
    <xf numFmtId="0" fontId="9" fillId="0" borderId="0" xfId="3" applyFont="1" applyFill="1" applyAlignment="1" applyProtection="1">
      <alignment horizontal="justify" vertical="center" wrapText="1"/>
    </xf>
    <xf numFmtId="0" fontId="14" fillId="0" borderId="0" xfId="3" applyFont="1" applyProtection="1">
      <alignment vertical="center"/>
    </xf>
    <xf numFmtId="0" fontId="14" fillId="0" borderId="0" xfId="3" applyFont="1">
      <alignment vertical="center"/>
    </xf>
    <xf numFmtId="49" fontId="10" fillId="0" borderId="0" xfId="3" applyNumberFormat="1" applyFont="1" applyFill="1" applyAlignment="1">
      <alignment horizontal="left" vertical="center"/>
    </xf>
    <xf numFmtId="0" fontId="9" fillId="0" borderId="0" xfId="3" applyFont="1" applyFill="1" applyAlignment="1">
      <alignment horizontal="justify" vertical="center" wrapText="1"/>
    </xf>
    <xf numFmtId="0" fontId="13" fillId="0" borderId="0" xfId="3" applyFont="1" applyFill="1" applyAlignment="1">
      <alignment horizontal="justify" vertical="center" wrapText="1"/>
    </xf>
    <xf numFmtId="0" fontId="14" fillId="0" borderId="0" xfId="3" applyFont="1">
      <alignment vertical="center"/>
    </xf>
    <xf numFmtId="0" fontId="10" fillId="0" borderId="0" xfId="3" applyFont="1" applyFill="1">
      <alignment vertical="center"/>
    </xf>
    <xf numFmtId="0" fontId="9" fillId="0" borderId="0" xfId="3" applyFont="1" applyFill="1" applyAlignment="1">
      <alignment horizontal="justify" vertical="center"/>
    </xf>
    <xf numFmtId="0" fontId="9" fillId="0" borderId="0" xfId="3" applyFont="1" applyFill="1" applyAlignment="1">
      <alignment vertical="center" wrapText="1"/>
    </xf>
    <xf numFmtId="0" fontId="10" fillId="0" borderId="0" xfId="3" applyFont="1" applyFill="1" applyAlignment="1">
      <alignment vertical="center"/>
    </xf>
    <xf numFmtId="0" fontId="10" fillId="0" borderId="0" xfId="3" applyFont="1" applyFill="1" applyAlignment="1" applyProtection="1">
      <alignment vertical="center"/>
    </xf>
    <xf numFmtId="178" fontId="10" fillId="0" borderId="0" xfId="3" applyNumberFormat="1" applyFont="1" applyFill="1" applyAlignment="1" applyProtection="1">
      <alignment vertical="center"/>
      <protection locked="0"/>
    </xf>
    <xf numFmtId="178" fontId="10" fillId="0" borderId="0" xfId="3" applyNumberFormat="1" applyFont="1" applyFill="1" applyAlignment="1" applyProtection="1">
      <alignment vertical="center" shrinkToFit="1"/>
      <protection locked="0"/>
    </xf>
    <xf numFmtId="0" fontId="10" fillId="0" borderId="0" xfId="3" applyFont="1" applyFill="1" applyAlignment="1">
      <alignment horizontal="distributed" vertical="center"/>
    </xf>
    <xf numFmtId="0" fontId="10" fillId="0" borderId="0" xfId="3" applyFont="1" applyFill="1" applyAlignment="1">
      <alignment horizontal="center" vertical="center"/>
    </xf>
    <xf numFmtId="0" fontId="13" fillId="0" borderId="0" xfId="3" applyFont="1" applyFill="1">
      <alignment vertical="center"/>
    </xf>
    <xf numFmtId="0" fontId="9" fillId="0" borderId="0" xfId="3" applyFont="1" applyFill="1" applyAlignment="1">
      <alignment horizontal="center" vertical="center"/>
    </xf>
    <xf numFmtId="0" fontId="10" fillId="0" borderId="0" xfId="3" applyFont="1" applyFill="1" applyAlignment="1">
      <alignment horizontal="left" vertical="center"/>
    </xf>
    <xf numFmtId="0" fontId="10" fillId="0" borderId="0" xfId="3" applyFont="1" applyFill="1" applyProtection="1">
      <alignment vertical="center"/>
    </xf>
    <xf numFmtId="0" fontId="9" fillId="0" borderId="0" xfId="3" applyFont="1" applyFill="1" applyAlignment="1" applyProtection="1">
      <alignment horizontal="justify" vertical="center"/>
    </xf>
    <xf numFmtId="0" fontId="13" fillId="0" borderId="0" xfId="6" applyFont="1" applyAlignment="1">
      <alignment horizontal="center" vertical="center" wrapText="1"/>
    </xf>
    <xf numFmtId="0" fontId="14" fillId="0" borderId="0" xfId="3" applyFont="1" applyProtection="1">
      <alignment vertical="center"/>
      <protection locked="0"/>
    </xf>
    <xf numFmtId="0" fontId="14" fillId="0" borderId="0" xfId="3" applyFont="1" applyFill="1">
      <alignment vertical="center"/>
    </xf>
    <xf numFmtId="0" fontId="9" fillId="0" borderId="0" xfId="3" applyFont="1" applyAlignment="1">
      <alignment horizontal="justify" vertical="center"/>
    </xf>
    <xf numFmtId="0" fontId="10" fillId="0" borderId="0" xfId="3" applyFont="1">
      <alignment vertical="center"/>
    </xf>
    <xf numFmtId="0" fontId="9" fillId="0" borderId="0" xfId="3" applyFont="1" applyAlignment="1">
      <alignment horizontal="left" vertical="center" wrapText="1"/>
    </xf>
    <xf numFmtId="0" fontId="10" fillId="0" borderId="0" xfId="0" applyFont="1" applyBorder="1">
      <alignment vertical="center"/>
    </xf>
    <xf numFmtId="0" fontId="10" fillId="0" borderId="19" xfId="3" applyNumberFormat="1" applyFont="1" applyFill="1" applyBorder="1" applyAlignment="1" applyProtection="1">
      <alignment vertical="center"/>
    </xf>
    <xf numFmtId="0" fontId="9" fillId="0" borderId="0" xfId="3" applyFont="1" applyAlignment="1">
      <alignment horizontal="justify" vertical="center" wrapText="1"/>
    </xf>
    <xf numFmtId="0" fontId="10" fillId="0" borderId="19" xfId="3" applyFont="1" applyFill="1" applyBorder="1" applyAlignment="1" applyProtection="1">
      <alignment vertical="center"/>
    </xf>
    <xf numFmtId="0" fontId="9" fillId="0" borderId="0" xfId="3" applyFont="1" applyAlignment="1" applyProtection="1">
      <alignment horizontal="justify" vertical="center" wrapText="1"/>
    </xf>
    <xf numFmtId="0" fontId="10" fillId="0" borderId="0" xfId="3" applyFont="1" applyProtection="1">
      <alignment vertical="center"/>
    </xf>
    <xf numFmtId="0" fontId="9" fillId="0" borderId="0" xfId="3" applyFont="1" applyAlignment="1" applyProtection="1">
      <alignment horizontal="justify" vertical="center"/>
    </xf>
    <xf numFmtId="0" fontId="10" fillId="0" borderId="8" xfId="0" applyFont="1" applyBorder="1" applyProtection="1">
      <alignment vertical="center"/>
    </xf>
    <xf numFmtId="0" fontId="10" fillId="0" borderId="20" xfId="3" applyFont="1" applyFill="1" applyBorder="1" applyAlignment="1" applyProtection="1">
      <alignment vertical="center"/>
    </xf>
    <xf numFmtId="0" fontId="38" fillId="0" borderId="0" xfId="3" applyFont="1">
      <alignment vertical="center"/>
    </xf>
    <xf numFmtId="0" fontId="10" fillId="0" borderId="0" xfId="0" applyFont="1" applyBorder="1" applyAlignment="1">
      <alignment vertical="center"/>
    </xf>
    <xf numFmtId="0" fontId="10" fillId="0" borderId="0" xfId="0" applyFont="1" applyBorder="1" applyAlignment="1" applyProtection="1">
      <alignment vertical="center"/>
    </xf>
    <xf numFmtId="0" fontId="10" fillId="0" borderId="0" xfId="3" applyFont="1" applyFill="1">
      <alignment vertical="center"/>
    </xf>
    <xf numFmtId="0" fontId="14" fillId="0" borderId="0" xfId="3" applyFont="1" applyFill="1" applyProtection="1">
      <alignment vertical="center"/>
    </xf>
    <xf numFmtId="0" fontId="10" fillId="0" borderId="0" xfId="0" applyFont="1" applyBorder="1" applyProtection="1">
      <alignment vertical="center"/>
    </xf>
    <xf numFmtId="0" fontId="14" fillId="0" borderId="0" xfId="3" applyFont="1" applyAlignment="1" applyProtection="1">
      <alignment vertical="top"/>
    </xf>
    <xf numFmtId="0" fontId="17" fillId="0" borderId="48" xfId="3" applyFont="1" applyBorder="1" applyProtection="1">
      <alignment vertical="center"/>
      <protection locked="0"/>
    </xf>
    <xf numFmtId="0" fontId="14" fillId="0" borderId="53" xfId="3" applyFont="1" applyBorder="1" applyAlignment="1" applyProtection="1">
      <alignment vertical="top"/>
      <protection locked="0"/>
    </xf>
    <xf numFmtId="0" fontId="14" fillId="0" borderId="53" xfId="3" applyFont="1" applyBorder="1" applyAlignment="1" applyProtection="1">
      <alignment horizontal="justify" vertical="top"/>
      <protection locked="0"/>
    </xf>
    <xf numFmtId="0" fontId="14" fillId="0" borderId="49" xfId="3" applyFont="1" applyBorder="1" applyAlignment="1" applyProtection="1">
      <alignment horizontal="justify" vertical="top"/>
      <protection locked="0"/>
    </xf>
    <xf numFmtId="0" fontId="18" fillId="0" borderId="0" xfId="8" applyFont="1" applyProtection="1">
      <alignment vertical="center"/>
    </xf>
    <xf numFmtId="0" fontId="18" fillId="0" borderId="0" xfId="8" applyFont="1">
      <alignment vertical="center"/>
    </xf>
    <xf numFmtId="0" fontId="18" fillId="0" borderId="9" xfId="8" applyFont="1" applyBorder="1">
      <alignment vertical="center"/>
    </xf>
    <xf numFmtId="0" fontId="13" fillId="0" borderId="10" xfId="8" applyFont="1" applyBorder="1" applyAlignment="1">
      <alignment horizontal="left" vertical="center"/>
    </xf>
    <xf numFmtId="0" fontId="18" fillId="0" borderId="10" xfId="8" applyFont="1" applyBorder="1">
      <alignment vertical="center"/>
    </xf>
    <xf numFmtId="0" fontId="18" fillId="0" borderId="11" xfId="8" applyFont="1" applyBorder="1">
      <alignment vertical="center"/>
    </xf>
    <xf numFmtId="0" fontId="18" fillId="0" borderId="12" xfId="8" applyFont="1" applyBorder="1">
      <alignment vertical="center"/>
    </xf>
    <xf numFmtId="0" fontId="18" fillId="0" borderId="0" xfId="8" applyFont="1" applyBorder="1" applyAlignment="1">
      <alignment horizontal="center" vertical="center" wrapText="1"/>
    </xf>
    <xf numFmtId="0" fontId="18" fillId="0" borderId="13" xfId="8" applyFont="1" applyBorder="1">
      <alignment vertical="center"/>
    </xf>
    <xf numFmtId="0" fontId="18" fillId="0" borderId="0" xfId="8" applyFont="1" applyBorder="1">
      <alignment vertical="center"/>
    </xf>
    <xf numFmtId="0" fontId="18" fillId="0" borderId="21" xfId="8" applyFont="1" applyFill="1" applyBorder="1" applyAlignment="1">
      <alignment horizontal="center" vertical="center" wrapText="1"/>
    </xf>
    <xf numFmtId="0" fontId="18" fillId="2" borderId="30" xfId="8" applyFont="1" applyFill="1" applyBorder="1" applyAlignment="1" applyProtection="1">
      <alignment horizontal="center" vertical="center" wrapText="1"/>
    </xf>
    <xf numFmtId="0" fontId="18" fillId="2" borderId="31" xfId="8" applyFont="1" applyFill="1" applyBorder="1" applyAlignment="1" applyProtection="1">
      <alignment horizontal="center" vertical="center" wrapText="1"/>
    </xf>
    <xf numFmtId="0" fontId="13" fillId="2" borderId="32" xfId="8" applyFont="1" applyFill="1" applyBorder="1" applyAlignment="1" applyProtection="1">
      <alignment horizontal="center" vertical="center" wrapText="1"/>
    </xf>
    <xf numFmtId="0" fontId="21" fillId="2" borderId="33" xfId="8" applyFont="1" applyFill="1" applyBorder="1" applyAlignment="1" applyProtection="1">
      <alignment horizontal="center" vertical="center" shrinkToFit="1"/>
    </xf>
    <xf numFmtId="0" fontId="21" fillId="2" borderId="34" xfId="8" applyFont="1" applyFill="1" applyBorder="1" applyAlignment="1" applyProtection="1">
      <alignment horizontal="center" vertical="center" shrinkToFit="1"/>
    </xf>
    <xf numFmtId="0" fontId="21" fillId="2" borderId="36" xfId="8" applyFont="1" applyFill="1" applyBorder="1" applyAlignment="1" applyProtection="1">
      <alignment horizontal="center" vertical="center" wrapText="1"/>
    </xf>
    <xf numFmtId="0" fontId="21" fillId="2" borderId="36" xfId="8" applyFont="1" applyFill="1" applyBorder="1" applyAlignment="1" applyProtection="1">
      <alignment horizontal="center" vertical="center" shrinkToFit="1"/>
    </xf>
    <xf numFmtId="0" fontId="22" fillId="2" borderId="35" xfId="8" applyFont="1" applyFill="1" applyBorder="1" applyAlignment="1" applyProtection="1">
      <alignment horizontal="center" vertical="center" shrinkToFit="1"/>
    </xf>
    <xf numFmtId="0" fontId="18" fillId="0" borderId="0" xfId="8" applyFont="1" applyAlignment="1" applyProtection="1">
      <alignment vertical="center" shrinkToFit="1"/>
    </xf>
    <xf numFmtId="0" fontId="18" fillId="0" borderId="11" xfId="8" applyFont="1" applyBorder="1" applyAlignment="1">
      <alignment horizontal="left" vertical="top" wrapText="1"/>
    </xf>
    <xf numFmtId="0" fontId="20" fillId="4" borderId="27" xfId="8" applyNumberFormat="1" applyFont="1" applyFill="1" applyBorder="1" applyAlignment="1" applyProtection="1">
      <alignment horizontal="center" vertical="center" wrapText="1"/>
    </xf>
    <xf numFmtId="0" fontId="20" fillId="4" borderId="24" xfId="8" applyFont="1" applyFill="1" applyBorder="1" applyAlignment="1" applyProtection="1">
      <alignment horizontal="center" vertical="center" wrapText="1"/>
    </xf>
    <xf numFmtId="0" fontId="13" fillId="0" borderId="12" xfId="9" applyFont="1" applyBorder="1">
      <alignment vertical="center"/>
    </xf>
    <xf numFmtId="0" fontId="13" fillId="0" borderId="13" xfId="9" applyFont="1" applyBorder="1">
      <alignment vertical="center"/>
    </xf>
    <xf numFmtId="0" fontId="13" fillId="0" borderId="0" xfId="9" applyFont="1" applyProtection="1">
      <alignment vertical="center"/>
    </xf>
    <xf numFmtId="0" fontId="13" fillId="0" borderId="13" xfId="9" applyFont="1" applyBorder="1" applyProtection="1">
      <alignment vertical="center"/>
    </xf>
    <xf numFmtId="0" fontId="25" fillId="0" borderId="13" xfId="9" applyFont="1" applyBorder="1" applyAlignment="1" applyProtection="1">
      <alignment horizontal="left" vertical="center" wrapText="1"/>
    </xf>
    <xf numFmtId="0" fontId="27" fillId="4" borderId="24" xfId="8" applyFont="1" applyFill="1" applyBorder="1" applyAlignment="1" applyProtection="1">
      <alignment horizontal="center" vertical="center" wrapText="1"/>
    </xf>
    <xf numFmtId="0" fontId="30" fillId="4" borderId="16" xfId="8" applyFont="1" applyFill="1" applyBorder="1" applyAlignment="1" applyProtection="1">
      <alignment horizontal="center" vertical="center" wrapText="1"/>
    </xf>
    <xf numFmtId="0" fontId="30" fillId="4" borderId="11" xfId="8" applyFont="1" applyFill="1" applyBorder="1" applyAlignment="1" applyProtection="1">
      <alignment horizontal="center" vertical="center" wrapText="1"/>
    </xf>
    <xf numFmtId="0" fontId="20" fillId="0" borderId="23" xfId="8" quotePrefix="1" applyFont="1" applyFill="1" applyBorder="1" applyAlignment="1">
      <alignment horizontal="left" vertical="center" wrapText="1"/>
    </xf>
    <xf numFmtId="0" fontId="20" fillId="0" borderId="23" xfId="8" applyFont="1" applyFill="1" applyBorder="1" applyAlignment="1">
      <alignment horizontal="center" vertical="center" wrapText="1"/>
    </xf>
    <xf numFmtId="3" fontId="20" fillId="0" borderId="23" xfId="8" applyNumberFormat="1" applyFont="1" applyFill="1" applyBorder="1" applyAlignment="1">
      <alignment horizontal="center" vertical="center"/>
    </xf>
    <xf numFmtId="179" fontId="20" fillId="0" borderId="23" xfId="8" applyNumberFormat="1" applyFont="1" applyFill="1" applyBorder="1" applyAlignment="1">
      <alignment horizontal="left" vertical="center"/>
    </xf>
    <xf numFmtId="0" fontId="20" fillId="0" borderId="23" xfId="8" applyFont="1" applyFill="1" applyBorder="1" applyAlignment="1">
      <alignment horizontal="left" vertical="center" wrapText="1"/>
    </xf>
    <xf numFmtId="0" fontId="18" fillId="0" borderId="23" xfId="8" applyFont="1" applyFill="1" applyBorder="1">
      <alignment vertical="center"/>
    </xf>
    <xf numFmtId="0" fontId="18" fillId="0" borderId="24" xfId="8" applyFont="1" applyFill="1" applyBorder="1">
      <alignment vertical="center"/>
    </xf>
    <xf numFmtId="0" fontId="20" fillId="0" borderId="23" xfId="8" quotePrefix="1" applyFont="1" applyBorder="1" applyAlignment="1">
      <alignment horizontal="left" vertical="center"/>
    </xf>
    <xf numFmtId="3" fontId="20" fillId="0" borderId="23" xfId="8" applyNumberFormat="1" applyFont="1" applyFill="1" applyBorder="1" applyAlignment="1">
      <alignment horizontal="left" vertical="center"/>
    </xf>
    <xf numFmtId="179" fontId="20" fillId="0" borderId="23" xfId="8" applyNumberFormat="1" applyFont="1" applyFill="1" applyBorder="1" applyAlignment="1">
      <alignment horizontal="center" vertical="center"/>
    </xf>
    <xf numFmtId="0" fontId="20" fillId="0" borderId="23" xfId="8" applyFont="1" applyBorder="1" applyAlignment="1">
      <alignment horizontal="center" vertical="center" wrapText="1"/>
    </xf>
    <xf numFmtId="179" fontId="20" fillId="0" borderId="23" xfId="8" applyNumberFormat="1" applyFont="1" applyBorder="1" applyAlignment="1">
      <alignment horizontal="center" vertical="center"/>
    </xf>
    <xf numFmtId="179" fontId="20" fillId="0" borderId="24" xfId="8" applyNumberFormat="1" applyFont="1" applyBorder="1" applyAlignment="1">
      <alignment horizontal="center" vertical="center"/>
    </xf>
    <xf numFmtId="0" fontId="20" fillId="0" borderId="22" xfId="8" quotePrefix="1" applyFont="1" applyBorder="1" applyAlignment="1">
      <alignment horizontal="left" vertical="center"/>
    </xf>
    <xf numFmtId="0" fontId="20" fillId="0" borderId="23" xfId="8" applyFont="1" applyBorder="1" applyAlignment="1">
      <alignment horizontal="center" vertical="center"/>
    </xf>
    <xf numFmtId="0" fontId="20" fillId="0" borderId="11" xfId="8" applyFont="1" applyBorder="1" applyAlignment="1">
      <alignment horizontal="left" vertical="center"/>
    </xf>
    <xf numFmtId="0" fontId="20" fillId="0" borderId="38" xfId="8" applyFont="1" applyBorder="1" applyAlignment="1">
      <alignment horizontal="center" vertical="center"/>
    </xf>
    <xf numFmtId="0" fontId="20" fillId="0" borderId="23" xfId="8" applyFont="1" applyBorder="1" applyAlignment="1">
      <alignment horizontal="left" vertical="center"/>
    </xf>
    <xf numFmtId="0" fontId="20" fillId="0" borderId="24" xfId="8" applyFont="1" applyBorder="1" applyAlignment="1">
      <alignment horizontal="left" vertical="center"/>
    </xf>
    <xf numFmtId="0" fontId="20" fillId="0" borderId="23" xfId="8" applyFont="1" applyBorder="1" applyAlignment="1" applyProtection="1">
      <alignment vertical="top" wrapText="1"/>
    </xf>
    <xf numFmtId="0" fontId="20" fillId="0" borderId="23" xfId="8" applyFont="1" applyBorder="1" applyAlignment="1">
      <alignment vertical="top" wrapText="1"/>
    </xf>
    <xf numFmtId="0" fontId="18" fillId="0" borderId="25" xfId="8" applyFont="1" applyBorder="1">
      <alignment vertical="center"/>
    </xf>
    <xf numFmtId="0" fontId="30" fillId="4" borderId="21" xfId="8" applyFont="1" applyFill="1" applyBorder="1" applyAlignment="1" applyProtection="1">
      <alignment horizontal="center" vertical="center" wrapText="1"/>
    </xf>
    <xf numFmtId="0" fontId="30" fillId="4" borderId="13" xfId="8" applyFont="1" applyFill="1" applyBorder="1" applyAlignment="1" applyProtection="1">
      <alignment horizontal="center" vertical="center" wrapText="1"/>
    </xf>
    <xf numFmtId="0" fontId="20" fillId="0" borderId="23" xfId="8" quotePrefix="1" applyFont="1" applyBorder="1" applyAlignment="1">
      <alignment horizontal="left" vertical="center" wrapText="1"/>
    </xf>
    <xf numFmtId="3" fontId="20" fillId="0" borderId="23" xfId="8" applyNumberFormat="1" applyFont="1" applyBorder="1" applyAlignment="1">
      <alignment horizontal="center" vertical="center"/>
    </xf>
    <xf numFmtId="179" fontId="20" fillId="0" borderId="23" xfId="8" applyNumberFormat="1" applyFont="1" applyBorder="1" applyAlignment="1">
      <alignment horizontal="left" vertical="center"/>
    </xf>
    <xf numFmtId="0" fontId="20" fillId="0" borderId="23" xfId="8" applyFont="1" applyBorder="1" applyAlignment="1">
      <alignment horizontal="left" vertical="center" wrapText="1"/>
    </xf>
    <xf numFmtId="0" fontId="18" fillId="0" borderId="23" xfId="8" applyFont="1" applyBorder="1">
      <alignment vertical="center"/>
    </xf>
    <xf numFmtId="0" fontId="18" fillId="0" borderId="24" xfId="8" applyFont="1" applyBorder="1">
      <alignment vertical="center"/>
    </xf>
    <xf numFmtId="0" fontId="20" fillId="0" borderId="15" xfId="8" applyFont="1" applyBorder="1" applyAlignment="1">
      <alignment horizontal="center" vertical="center" wrapText="1"/>
    </xf>
    <xf numFmtId="3" fontId="20" fillId="0" borderId="15" xfId="8" applyNumberFormat="1" applyFont="1" applyBorder="1" applyAlignment="1">
      <alignment horizontal="center" vertical="center"/>
    </xf>
    <xf numFmtId="179" fontId="20" fillId="0" borderId="15" xfId="8" applyNumberFormat="1" applyFont="1" applyBorder="1" applyAlignment="1">
      <alignment horizontal="left" vertical="center"/>
    </xf>
    <xf numFmtId="0" fontId="20" fillId="0" borderId="15" xfId="8" applyFont="1" applyBorder="1" applyAlignment="1">
      <alignment horizontal="left" vertical="center" wrapText="1"/>
    </xf>
    <xf numFmtId="0" fontId="18" fillId="0" borderId="15" xfId="8" applyFont="1" applyBorder="1">
      <alignment vertical="center"/>
    </xf>
    <xf numFmtId="3" fontId="20" fillId="0" borderId="23" xfId="8" applyNumberFormat="1" applyFont="1" applyBorder="1" applyAlignment="1">
      <alignment horizontal="left" vertical="center"/>
    </xf>
    <xf numFmtId="179" fontId="20" fillId="0" borderId="23" xfId="8" applyNumberFormat="1" applyFont="1" applyBorder="1" applyAlignment="1">
      <alignment vertical="center"/>
    </xf>
    <xf numFmtId="179" fontId="20" fillId="0" borderId="24" xfId="8" applyNumberFormat="1" applyFont="1" applyBorder="1" applyAlignment="1">
      <alignment vertical="center"/>
    </xf>
    <xf numFmtId="0" fontId="20" fillId="0" borderId="23" xfId="8" applyFont="1" applyBorder="1" applyAlignment="1" applyProtection="1">
      <alignment horizontal="justify" vertical="top" wrapText="1"/>
    </xf>
    <xf numFmtId="0" fontId="20" fillId="0" borderId="23" xfId="8" applyFont="1" applyBorder="1" applyAlignment="1">
      <alignment horizontal="justify" vertical="top" wrapText="1"/>
    </xf>
    <xf numFmtId="0" fontId="30" fillId="4" borderId="24" xfId="8" applyFont="1" applyFill="1" applyBorder="1" applyAlignment="1" applyProtection="1">
      <alignment horizontal="center" vertical="center" wrapText="1"/>
    </xf>
    <xf numFmtId="0" fontId="20" fillId="0" borderId="10" xfId="8" quotePrefix="1" applyFont="1" applyBorder="1" applyAlignment="1">
      <alignment horizontal="left" vertical="center" wrapText="1"/>
    </xf>
    <xf numFmtId="0" fontId="20" fillId="0" borderId="10" xfId="8" applyFont="1" applyBorder="1" applyAlignment="1">
      <alignment horizontal="center" vertical="center" wrapText="1"/>
    </xf>
    <xf numFmtId="3" fontId="20" fillId="0" borderId="10" xfId="8" applyNumberFormat="1" applyFont="1" applyBorder="1" applyAlignment="1">
      <alignment horizontal="center" vertical="center"/>
    </xf>
    <xf numFmtId="179" fontId="20" fillId="0" borderId="10" xfId="8" applyNumberFormat="1" applyFont="1" applyBorder="1" applyAlignment="1">
      <alignment horizontal="left" vertical="center"/>
    </xf>
    <xf numFmtId="0" fontId="20" fillId="0" borderId="10" xfId="8" applyFont="1" applyBorder="1" applyAlignment="1">
      <alignment horizontal="left" vertical="center" wrapText="1"/>
    </xf>
    <xf numFmtId="0" fontId="20" fillId="0" borderId="10" xfId="8" quotePrefix="1" applyFont="1" applyBorder="1" applyAlignment="1">
      <alignment horizontal="left" vertical="center"/>
    </xf>
    <xf numFmtId="3" fontId="20" fillId="0" borderId="10" xfId="8" applyNumberFormat="1" applyFont="1" applyBorder="1" applyAlignment="1">
      <alignment horizontal="left" vertical="center"/>
    </xf>
    <xf numFmtId="179" fontId="20" fillId="0" borderId="10" xfId="8" applyNumberFormat="1" applyFont="1" applyBorder="1" applyAlignment="1">
      <alignment horizontal="center" vertical="center"/>
    </xf>
    <xf numFmtId="0" fontId="18" fillId="0" borderId="12" xfId="8" applyFont="1" applyBorder="1" applyProtection="1">
      <alignment vertical="center"/>
    </xf>
    <xf numFmtId="0" fontId="18" fillId="0" borderId="13" xfId="8" applyFont="1" applyBorder="1" applyProtection="1">
      <alignment vertical="center"/>
    </xf>
    <xf numFmtId="0" fontId="20" fillId="2" borderId="27" xfId="8" applyFont="1" applyFill="1" applyBorder="1" applyAlignment="1" applyProtection="1">
      <alignment horizontal="center" vertical="center" wrapText="1"/>
    </xf>
    <xf numFmtId="0" fontId="20" fillId="2" borderId="28" xfId="8" applyFont="1" applyFill="1" applyBorder="1" applyAlignment="1" applyProtection="1">
      <alignment horizontal="center" vertical="center" wrapText="1"/>
    </xf>
    <xf numFmtId="0" fontId="20" fillId="2" borderId="29" xfId="8" applyFont="1" applyFill="1" applyBorder="1" applyAlignment="1" applyProtection="1">
      <alignment horizontal="center" vertical="center" wrapText="1"/>
    </xf>
    <xf numFmtId="0" fontId="13" fillId="0" borderId="12" xfId="9" applyFont="1" applyBorder="1" applyProtection="1">
      <alignment vertical="center"/>
    </xf>
    <xf numFmtId="0" fontId="13" fillId="0" borderId="0" xfId="9" applyFont="1" applyAlignment="1" applyProtection="1">
      <alignment vertical="center" shrinkToFit="1"/>
    </xf>
    <xf numFmtId="0" fontId="20" fillId="0" borderId="23" xfId="8" quotePrefix="1" applyFont="1" applyBorder="1" applyAlignment="1" applyProtection="1">
      <alignment horizontal="left" vertical="center" wrapText="1"/>
    </xf>
    <xf numFmtId="0" fontId="20" fillId="0" borderId="23" xfId="8" applyFont="1" applyBorder="1" applyAlignment="1" applyProtection="1">
      <alignment horizontal="center" vertical="center" wrapText="1"/>
    </xf>
    <xf numFmtId="3" fontId="20" fillId="0" borderId="23" xfId="8" applyNumberFormat="1" applyFont="1" applyBorder="1" applyAlignment="1" applyProtection="1">
      <alignment horizontal="center" vertical="center"/>
    </xf>
    <xf numFmtId="179" fontId="20" fillId="0" borderId="23" xfId="8" applyNumberFormat="1" applyFont="1" applyBorder="1" applyAlignment="1" applyProtection="1">
      <alignment horizontal="left" vertical="center"/>
    </xf>
    <xf numFmtId="0" fontId="20" fillId="0" borderId="23" xfId="8" applyFont="1" applyBorder="1" applyAlignment="1" applyProtection="1">
      <alignment horizontal="left" vertical="center" wrapText="1"/>
    </xf>
    <xf numFmtId="0" fontId="18" fillId="0" borderId="23" xfId="8" applyFont="1" applyBorder="1" applyProtection="1">
      <alignment vertical="center"/>
    </xf>
    <xf numFmtId="0" fontId="18" fillId="0" borderId="24" xfId="8" applyFont="1" applyBorder="1" applyProtection="1">
      <alignment vertical="center"/>
    </xf>
    <xf numFmtId="0" fontId="20" fillId="0" borderId="15" xfId="8" applyFont="1" applyBorder="1" applyAlignment="1" applyProtection="1">
      <alignment horizontal="center" vertical="center" wrapText="1"/>
    </xf>
    <xf numFmtId="3" fontId="20" fillId="0" borderId="15" xfId="8" applyNumberFormat="1" applyFont="1" applyBorder="1" applyAlignment="1" applyProtection="1">
      <alignment horizontal="center" vertical="center"/>
    </xf>
    <xf numFmtId="179" fontId="20" fillId="0" borderId="15" xfId="8" applyNumberFormat="1" applyFont="1" applyBorder="1" applyAlignment="1" applyProtection="1">
      <alignment horizontal="left" vertical="center"/>
    </xf>
    <xf numFmtId="0" fontId="20" fillId="0" borderId="15" xfId="8" applyFont="1" applyBorder="1" applyAlignment="1" applyProtection="1">
      <alignment horizontal="left" vertical="center" wrapText="1"/>
    </xf>
    <xf numFmtId="0" fontId="18" fillId="0" borderId="15" xfId="8" applyFont="1" applyBorder="1" applyProtection="1">
      <alignment vertical="center"/>
    </xf>
    <xf numFmtId="0" fontId="20" fillId="0" borderId="10" xfId="8" quotePrefix="1" applyFont="1" applyBorder="1" applyAlignment="1" applyProtection="1">
      <alignment horizontal="left" vertical="center" wrapText="1"/>
    </xf>
    <xf numFmtId="0" fontId="20" fillId="0" borderId="10" xfId="8" applyFont="1" applyBorder="1" applyAlignment="1" applyProtection="1">
      <alignment horizontal="center" vertical="center" wrapText="1"/>
    </xf>
    <xf numFmtId="3" fontId="20" fillId="0" borderId="10" xfId="8" applyNumberFormat="1" applyFont="1" applyBorder="1" applyAlignment="1" applyProtection="1">
      <alignment horizontal="center" vertical="center"/>
    </xf>
    <xf numFmtId="179" fontId="20" fillId="0" borderId="10" xfId="8" applyNumberFormat="1" applyFont="1" applyBorder="1" applyAlignment="1" applyProtection="1">
      <alignment horizontal="left" vertical="center"/>
    </xf>
    <xf numFmtId="0" fontId="20" fillId="0" borderId="10" xfId="8" applyFont="1" applyBorder="1" applyAlignment="1" applyProtection="1">
      <alignment horizontal="left" vertical="center" wrapText="1"/>
    </xf>
    <xf numFmtId="0" fontId="18" fillId="0" borderId="10" xfId="8" applyFont="1" applyBorder="1" applyProtection="1">
      <alignment vertical="center"/>
    </xf>
    <xf numFmtId="0" fontId="18" fillId="0" borderId="11" xfId="8" applyFont="1" applyBorder="1" applyProtection="1">
      <alignment vertical="center"/>
    </xf>
    <xf numFmtId="0" fontId="20" fillId="0" borderId="23" xfId="8" quotePrefix="1" applyFont="1" applyBorder="1" applyAlignment="1" applyProtection="1">
      <alignment horizontal="left" vertical="center"/>
    </xf>
    <xf numFmtId="3" fontId="20" fillId="0" borderId="23" xfId="8" applyNumberFormat="1" applyFont="1" applyBorder="1" applyAlignment="1" applyProtection="1">
      <alignment horizontal="left" vertical="center"/>
    </xf>
    <xf numFmtId="179" fontId="20" fillId="0" borderId="23" xfId="8" applyNumberFormat="1" applyFont="1" applyBorder="1" applyAlignment="1" applyProtection="1">
      <alignment horizontal="center" vertical="center"/>
    </xf>
    <xf numFmtId="179" fontId="20" fillId="0" borderId="24" xfId="8" applyNumberFormat="1" applyFont="1" applyBorder="1" applyAlignment="1" applyProtection="1">
      <alignment horizontal="center" vertical="center"/>
    </xf>
    <xf numFmtId="0" fontId="20" fillId="0" borderId="10" xfId="8" quotePrefix="1" applyFont="1" applyBorder="1" applyAlignment="1" applyProtection="1">
      <alignment horizontal="left" vertical="center"/>
    </xf>
    <xf numFmtId="3" fontId="20" fillId="0" borderId="10" xfId="8" applyNumberFormat="1" applyFont="1" applyBorder="1" applyAlignment="1" applyProtection="1">
      <alignment horizontal="left" vertical="center"/>
    </xf>
    <xf numFmtId="179" fontId="20" fillId="0" borderId="10" xfId="8" applyNumberFormat="1" applyFont="1" applyBorder="1" applyAlignment="1" applyProtection="1">
      <alignment horizontal="center" vertical="center"/>
    </xf>
    <xf numFmtId="0" fontId="20" fillId="0" borderId="22" xfId="8" quotePrefix="1" applyFont="1" applyBorder="1" applyAlignment="1" applyProtection="1">
      <alignment horizontal="left" vertical="center"/>
    </xf>
    <xf numFmtId="0" fontId="20" fillId="0" borderId="23" xfId="8" applyFont="1" applyBorder="1" applyAlignment="1" applyProtection="1">
      <alignment horizontal="center" vertical="center"/>
    </xf>
    <xf numFmtId="0" fontId="20" fillId="0" borderId="11" xfId="8" applyFont="1" applyBorder="1" applyAlignment="1" applyProtection="1">
      <alignment horizontal="left" vertical="center"/>
    </xf>
    <xf numFmtId="0" fontId="20" fillId="0" borderId="38" xfId="8" applyFont="1" applyBorder="1" applyAlignment="1" applyProtection="1">
      <alignment horizontal="center" vertical="center"/>
    </xf>
    <xf numFmtId="0" fontId="20" fillId="0" borderId="23" xfId="8" applyFont="1" applyBorder="1" applyAlignment="1" applyProtection="1">
      <alignment horizontal="left" vertical="center"/>
    </xf>
    <xf numFmtId="0" fontId="20" fillId="0" borderId="24" xfId="8" applyFont="1" applyBorder="1" applyAlignment="1" applyProtection="1">
      <alignment horizontal="left" vertical="center"/>
    </xf>
    <xf numFmtId="0" fontId="20" fillId="0" borderId="16" xfId="8" applyFont="1" applyBorder="1" applyAlignment="1" applyProtection="1">
      <alignment horizontal="left" vertical="center"/>
    </xf>
    <xf numFmtId="0" fontId="20" fillId="0" borderId="36" xfId="8" applyFont="1" applyBorder="1" applyAlignment="1" applyProtection="1">
      <alignment horizontal="center" vertical="center"/>
    </xf>
    <xf numFmtId="0" fontId="20" fillId="0" borderId="15" xfId="8" applyFont="1" applyBorder="1" applyAlignment="1" applyProtection="1">
      <alignment horizontal="center" vertical="center"/>
    </xf>
    <xf numFmtId="0" fontId="20" fillId="0" borderId="15" xfId="8" applyFont="1" applyBorder="1" applyAlignment="1" applyProtection="1">
      <alignment horizontal="left" vertical="center"/>
    </xf>
    <xf numFmtId="0" fontId="20" fillId="0" borderId="15" xfId="8" quotePrefix="1" applyFont="1" applyBorder="1" applyAlignment="1" applyProtection="1">
      <alignment horizontal="left" vertical="center"/>
    </xf>
    <xf numFmtId="3" fontId="20" fillId="0" borderId="15" xfId="8" applyNumberFormat="1" applyFont="1" applyBorder="1" applyAlignment="1" applyProtection="1">
      <alignment horizontal="left" vertical="center"/>
    </xf>
    <xf numFmtId="179" fontId="20" fillId="0" borderId="15" xfId="8" applyNumberFormat="1" applyFont="1" applyBorder="1" applyAlignment="1" applyProtection="1">
      <alignment horizontal="center" vertical="center"/>
    </xf>
    <xf numFmtId="179" fontId="20" fillId="0" borderId="16" xfId="8" applyNumberFormat="1" applyFont="1" applyBorder="1" applyAlignment="1" applyProtection="1">
      <alignment horizontal="center" vertical="center"/>
    </xf>
    <xf numFmtId="0" fontId="20" fillId="0" borderId="13" xfId="8" applyFont="1" applyBorder="1" applyAlignment="1" applyProtection="1">
      <alignment horizontal="left" vertical="center"/>
    </xf>
    <xf numFmtId="0" fontId="20" fillId="0" borderId="10" xfId="8" applyFont="1" applyBorder="1" applyAlignment="1" applyProtection="1">
      <alignment horizontal="justify" vertical="top" wrapText="1"/>
    </xf>
    <xf numFmtId="0" fontId="20" fillId="0" borderId="0" xfId="8" applyFont="1" applyBorder="1" applyAlignment="1" applyProtection="1">
      <alignment horizontal="justify" vertical="top" wrapText="1"/>
    </xf>
    <xf numFmtId="0" fontId="18" fillId="0" borderId="0" xfId="8" applyFont="1" applyBorder="1" applyProtection="1">
      <alignment vertical="center"/>
    </xf>
    <xf numFmtId="0" fontId="20" fillId="0" borderId="10" xfId="8" applyFont="1" applyBorder="1" applyAlignment="1">
      <alignment horizontal="justify" vertical="top" wrapText="1"/>
    </xf>
    <xf numFmtId="0" fontId="13" fillId="0" borderId="12" xfId="8" applyFont="1" applyBorder="1">
      <alignment vertical="center"/>
    </xf>
    <xf numFmtId="0" fontId="20" fillId="0" borderId="0" xfId="8" applyFont="1" applyBorder="1" applyAlignment="1">
      <alignment horizontal="justify" vertical="top" wrapText="1"/>
    </xf>
    <xf numFmtId="0" fontId="20" fillId="0" borderId="0" xfId="8" applyFont="1" applyBorder="1" applyAlignment="1" applyProtection="1">
      <alignment horizontal="left" vertical="center"/>
    </xf>
    <xf numFmtId="0" fontId="18" fillId="0" borderId="14" xfId="8" applyFont="1" applyBorder="1">
      <alignment vertical="center"/>
    </xf>
    <xf numFmtId="0" fontId="20" fillId="0" borderId="15" xfId="8" applyFont="1" applyBorder="1" applyAlignment="1">
      <alignment horizontal="justify" vertical="top" wrapText="1"/>
    </xf>
    <xf numFmtId="0" fontId="18" fillId="0" borderId="16" xfId="8" applyFont="1" applyBorder="1">
      <alignment vertical="center"/>
    </xf>
    <xf numFmtId="0" fontId="18" fillId="0" borderId="12" xfId="8" applyFont="1" applyBorder="1" applyAlignment="1">
      <alignment horizontal="left" vertical="top" wrapText="1"/>
    </xf>
    <xf numFmtId="0" fontId="18" fillId="0" borderId="0" xfId="8" applyFont="1" applyBorder="1" applyAlignment="1">
      <alignment horizontal="left" vertical="top" wrapText="1"/>
    </xf>
    <xf numFmtId="0" fontId="18" fillId="0" borderId="13" xfId="8" applyFont="1" applyBorder="1" applyAlignment="1">
      <alignment horizontal="left" vertical="top" wrapText="1"/>
    </xf>
    <xf numFmtId="0" fontId="18" fillId="0" borderId="0" xfId="8" applyFont="1" applyBorder="1" applyAlignment="1">
      <alignment horizontal="left" vertical="top"/>
    </xf>
    <xf numFmtId="0" fontId="18" fillId="0" borderId="12" xfId="8" applyFont="1" applyBorder="1" applyAlignment="1" applyProtection="1">
      <alignment horizontal="left" vertical="top" wrapText="1"/>
    </xf>
    <xf numFmtId="0" fontId="13" fillId="0" borderId="5" xfId="8" applyFont="1" applyBorder="1">
      <alignment vertical="center"/>
    </xf>
    <xf numFmtId="0" fontId="18" fillId="0" borderId="5" xfId="8" applyFont="1" applyBorder="1">
      <alignment vertical="center"/>
    </xf>
    <xf numFmtId="0" fontId="32" fillId="0" borderId="5" xfId="8" applyFont="1" applyBorder="1" applyAlignment="1">
      <alignment horizontal="left" vertical="center"/>
    </xf>
    <xf numFmtId="0" fontId="32" fillId="0" borderId="6" xfId="8" applyFont="1" applyBorder="1" applyAlignment="1">
      <alignment horizontal="left" vertical="center"/>
    </xf>
    <xf numFmtId="0" fontId="32" fillId="0" borderId="0" xfId="8" applyFont="1" applyBorder="1" applyAlignment="1" applyProtection="1">
      <alignment horizontal="left" vertical="center"/>
    </xf>
    <xf numFmtId="0" fontId="32" fillId="0" borderId="13" xfId="8" applyFont="1" applyBorder="1" applyAlignment="1" applyProtection="1">
      <alignment horizontal="left" vertical="center"/>
    </xf>
    <xf numFmtId="0" fontId="32" fillId="0" borderId="0" xfId="8" applyFont="1" applyBorder="1" applyAlignment="1" applyProtection="1">
      <alignment horizontal="left" vertical="top"/>
    </xf>
    <xf numFmtId="0" fontId="18" fillId="0" borderId="0" xfId="8" applyFont="1" applyFill="1" applyBorder="1" applyAlignment="1">
      <alignment horizontal="left" vertical="center"/>
    </xf>
    <xf numFmtId="0" fontId="18" fillId="0" borderId="0" xfId="8" applyFont="1" applyFill="1" applyBorder="1" applyAlignment="1">
      <alignment horizontal="center" vertical="center"/>
    </xf>
    <xf numFmtId="0" fontId="32" fillId="0" borderId="0" xfId="8" applyFont="1" applyFill="1" applyBorder="1" applyAlignment="1">
      <alignment horizontal="left" vertical="top"/>
    </xf>
    <xf numFmtId="0" fontId="13" fillId="0" borderId="0" xfId="8" applyFont="1" applyBorder="1" applyAlignment="1">
      <alignment horizontal="left" vertical="top"/>
    </xf>
    <xf numFmtId="0" fontId="13" fillId="0" borderId="0" xfId="8" applyFont="1" applyBorder="1" applyAlignment="1">
      <alignment horizontal="left" vertical="center"/>
    </xf>
    <xf numFmtId="0" fontId="13" fillId="0" borderId="0" xfId="8" applyFont="1" applyAlignment="1">
      <alignment horizontal="left" vertical="center"/>
    </xf>
    <xf numFmtId="0" fontId="13" fillId="0" borderId="21" xfId="8" applyFont="1" applyFill="1" applyBorder="1" applyAlignment="1" applyProtection="1">
      <alignment horizontal="center" vertical="center" shrinkToFit="1"/>
      <protection locked="0"/>
    </xf>
    <xf numFmtId="0" fontId="13" fillId="0" borderId="23" xfId="8" applyFont="1" applyFill="1" applyBorder="1" applyAlignment="1">
      <alignment horizontal="center" vertical="center" shrinkToFit="1"/>
    </xf>
    <xf numFmtId="49" fontId="14" fillId="0" borderId="21" xfId="8"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13" fillId="0" borderId="15" xfId="9" applyFont="1" applyBorder="1" applyAlignment="1">
      <alignment horizontal="center" vertical="center" wrapText="1"/>
    </xf>
    <xf numFmtId="0" fontId="31" fillId="0" borderId="23" xfId="8" quotePrefix="1" applyFont="1" applyFill="1" applyBorder="1" applyAlignment="1">
      <alignment horizontal="left" vertical="center" wrapText="1"/>
    </xf>
    <xf numFmtId="0" fontId="13" fillId="2" borderId="11" xfId="8" applyFont="1" applyFill="1" applyBorder="1" applyAlignment="1" applyProtection="1">
      <alignment horizontal="center" vertical="center" wrapText="1"/>
    </xf>
    <xf numFmtId="0" fontId="18" fillId="2" borderId="59" xfId="8" applyFont="1" applyFill="1" applyBorder="1" applyAlignment="1" applyProtection="1">
      <alignment horizontal="center" vertical="center" wrapText="1"/>
    </xf>
    <xf numFmtId="0" fontId="18" fillId="0" borderId="0" xfId="8" applyFont="1" applyAlignment="1" applyProtection="1">
      <alignment vertical="center"/>
    </xf>
    <xf numFmtId="0" fontId="33" fillId="0" borderId="0" xfId="8" applyFont="1" applyProtection="1">
      <alignment vertical="center"/>
    </xf>
    <xf numFmtId="0" fontId="18" fillId="0" borderId="0" xfId="8" applyFont="1" applyAlignment="1" applyProtection="1">
      <alignment vertical="center" shrinkToFit="1"/>
      <protection locked="0"/>
    </xf>
    <xf numFmtId="0" fontId="9" fillId="0" borderId="0" xfId="6" applyFont="1" applyAlignment="1">
      <alignment horizontal="center" vertical="center" wrapText="1"/>
    </xf>
    <xf numFmtId="0" fontId="10" fillId="0" borderId="0" xfId="6" applyFont="1">
      <alignment vertical="center"/>
    </xf>
    <xf numFmtId="0" fontId="10" fillId="0" borderId="0" xfId="6" applyFont="1" applyAlignment="1">
      <alignment horizontal="center" vertical="center"/>
    </xf>
    <xf numFmtId="0" fontId="9" fillId="0" borderId="0" xfId="3" applyFont="1" applyFill="1" applyAlignment="1">
      <alignment horizontal="center" vertical="center" wrapText="1"/>
    </xf>
    <xf numFmtId="0" fontId="10" fillId="0" borderId="0" xfId="3" applyFont="1" applyFill="1">
      <alignment vertical="center"/>
    </xf>
    <xf numFmtId="0" fontId="13" fillId="0" borderId="0" xfId="6" applyFont="1" applyAlignment="1">
      <alignment horizontal="center" vertical="center" wrapText="1"/>
    </xf>
    <xf numFmtId="0" fontId="13" fillId="0" borderId="0" xfId="6" applyFont="1">
      <alignment vertical="center"/>
    </xf>
    <xf numFmtId="0" fontId="10" fillId="0" borderId="0" xfId="3" applyFont="1" applyFill="1" applyAlignment="1">
      <alignment horizontal="center" vertical="center" shrinkToFit="1"/>
    </xf>
    <xf numFmtId="0" fontId="10" fillId="0" borderId="0" xfId="3" applyFont="1" applyFill="1" applyAlignment="1" applyProtection="1">
      <alignment vertical="center" shrinkToFit="1"/>
      <protection locked="0"/>
    </xf>
    <xf numFmtId="0" fontId="9" fillId="0" borderId="0" xfId="3" applyFont="1" applyFill="1" applyAlignment="1">
      <alignment horizontal="justify" vertical="center" wrapText="1"/>
    </xf>
    <xf numFmtId="49" fontId="10" fillId="0" borderId="0" xfId="3" applyNumberFormat="1" applyFont="1" applyFill="1" applyAlignment="1" applyProtection="1">
      <alignment horizontal="center" vertical="center"/>
    </xf>
    <xf numFmtId="0" fontId="10" fillId="0" borderId="0" xfId="3" applyFont="1" applyFill="1" applyAlignment="1">
      <alignment horizontal="distributed" vertical="center"/>
    </xf>
    <xf numFmtId="0" fontId="10" fillId="0" borderId="0" xfId="3" applyFont="1" applyFill="1" applyAlignment="1" applyProtection="1">
      <alignment vertical="top" wrapText="1"/>
      <protection locked="0"/>
    </xf>
    <xf numFmtId="0" fontId="9" fillId="0" borderId="0" xfId="6" applyFont="1" applyAlignment="1">
      <alignment horizontal="justify" vertical="center" wrapText="1"/>
    </xf>
    <xf numFmtId="0" fontId="17" fillId="0" borderId="0" xfId="3" applyFont="1" applyFill="1" applyAlignment="1" applyProtection="1">
      <alignment horizontal="right" vertical="center"/>
      <protection locked="0"/>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distributed" vertical="center"/>
    </xf>
    <xf numFmtId="0" fontId="10" fillId="0" borderId="0" xfId="0" applyFont="1" applyBorder="1" applyAlignment="1">
      <alignment horizontal="distributed" vertical="center"/>
    </xf>
    <xf numFmtId="184" fontId="10" fillId="0" borderId="0" xfId="3" applyNumberFormat="1" applyFont="1" applyFill="1" applyBorder="1" applyAlignment="1" applyProtection="1">
      <alignment horizontal="left" vertical="center"/>
      <protection locked="0"/>
    </xf>
    <xf numFmtId="0" fontId="13" fillId="0" borderId="0" xfId="3" applyFont="1" applyFill="1" applyAlignment="1">
      <alignment vertical="center" wrapText="1"/>
    </xf>
    <xf numFmtId="0" fontId="10" fillId="0" borderId="3"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0" xfId="3" applyFont="1" applyFill="1" applyBorder="1" applyAlignment="1" applyProtection="1">
      <alignment horizontal="left" vertical="center" wrapText="1" shrinkToFit="1"/>
      <protection locked="0"/>
    </xf>
    <xf numFmtId="0" fontId="10" fillId="0" borderId="0" xfId="3" applyFont="1" applyFill="1" applyAlignment="1">
      <alignment vertical="top" wrapText="1"/>
    </xf>
    <xf numFmtId="0" fontId="10" fillId="0" borderId="4" xfId="0" applyFont="1" applyBorder="1" applyAlignment="1" applyProtection="1">
      <alignment horizontal="distributed" vertical="center"/>
    </xf>
    <xf numFmtId="0" fontId="10" fillId="0" borderId="8" xfId="0" applyFont="1" applyBorder="1" applyAlignment="1" applyProtection="1">
      <alignment horizontal="distributed" vertical="center"/>
    </xf>
    <xf numFmtId="0" fontId="17" fillId="0" borderId="8" xfId="3" applyFont="1" applyFill="1" applyBorder="1" applyAlignment="1" applyProtection="1">
      <alignment horizontal="left" vertical="center" shrinkToFit="1"/>
      <protection locked="0"/>
    </xf>
    <xf numFmtId="0" fontId="14" fillId="0" borderId="8" xfId="3" applyFont="1" applyFill="1" applyBorder="1" applyAlignment="1" applyProtection="1">
      <alignment horizontal="left" vertical="center" shrinkToFit="1"/>
      <protection locked="0"/>
    </xf>
    <xf numFmtId="49" fontId="10" fillId="0" borderId="0" xfId="3" applyNumberFormat="1" applyFont="1" applyBorder="1" applyAlignment="1" applyProtection="1">
      <alignment horizontal="left" vertical="center" shrinkToFit="1"/>
      <protection locked="0"/>
    </xf>
    <xf numFmtId="0" fontId="13" fillId="0" borderId="12" xfId="8" applyFont="1" applyBorder="1" applyAlignment="1" applyProtection="1">
      <alignment horizontal="left" vertical="top" wrapText="1"/>
      <protection locked="0"/>
    </xf>
    <xf numFmtId="0" fontId="13" fillId="0" borderId="0" xfId="8" applyFont="1" applyBorder="1" applyAlignment="1" applyProtection="1">
      <alignment horizontal="left" vertical="top" wrapText="1"/>
      <protection locked="0"/>
    </xf>
    <xf numFmtId="0" fontId="13" fillId="0" borderId="13" xfId="8" applyFont="1" applyBorder="1" applyAlignment="1" applyProtection="1">
      <alignment horizontal="left" vertical="top" wrapText="1"/>
      <protection locked="0"/>
    </xf>
    <xf numFmtId="0" fontId="13" fillId="0" borderId="14" xfId="8" applyFont="1" applyBorder="1" applyAlignment="1" applyProtection="1">
      <alignment horizontal="left" vertical="top" wrapText="1"/>
      <protection locked="0"/>
    </xf>
    <xf numFmtId="0" fontId="13" fillId="0" borderId="15" xfId="8" applyFont="1" applyBorder="1" applyAlignment="1" applyProtection="1">
      <alignment horizontal="left" vertical="top" wrapText="1"/>
      <protection locked="0"/>
    </xf>
    <xf numFmtId="0" fontId="13" fillId="0" borderId="16" xfId="8" applyFont="1" applyBorder="1" applyAlignment="1" applyProtection="1">
      <alignment horizontal="left" vertical="top" wrapText="1"/>
      <protection locked="0"/>
    </xf>
    <xf numFmtId="0" fontId="18" fillId="0" borderId="57" xfId="8" applyFont="1" applyBorder="1" applyAlignment="1" applyProtection="1">
      <alignment horizontal="left" vertical="center" wrapText="1"/>
    </xf>
    <xf numFmtId="0" fontId="18" fillId="0" borderId="44" xfId="8" applyFont="1" applyBorder="1" applyAlignment="1" applyProtection="1">
      <alignment horizontal="left" vertical="center" wrapText="1"/>
    </xf>
    <xf numFmtId="0" fontId="18" fillId="0" borderId="56" xfId="8" applyFont="1" applyBorder="1" applyAlignment="1" applyProtection="1">
      <alignment horizontal="left" vertical="center" wrapText="1"/>
    </xf>
    <xf numFmtId="0" fontId="13" fillId="0" borderId="12" xfId="8" applyFont="1" applyBorder="1" applyAlignment="1">
      <alignment horizontal="left" vertical="top" wrapText="1"/>
    </xf>
    <xf numFmtId="0" fontId="18" fillId="0" borderId="0" xfId="8" applyFont="1" applyBorder="1" applyAlignment="1">
      <alignment horizontal="left" vertical="top" wrapText="1"/>
    </xf>
    <xf numFmtId="0" fontId="18" fillId="0" borderId="13" xfId="8" applyFont="1" applyBorder="1" applyAlignment="1">
      <alignment horizontal="left" vertical="top" wrapText="1"/>
    </xf>
    <xf numFmtId="0" fontId="13" fillId="0" borderId="12" xfId="8" applyFont="1" applyFill="1" applyBorder="1" applyAlignment="1" applyProtection="1">
      <alignment horizontal="left" vertical="top" wrapText="1"/>
      <protection locked="0"/>
    </xf>
    <xf numFmtId="0" fontId="13" fillId="0" borderId="0" xfId="8" applyFont="1" applyFill="1" applyBorder="1" applyAlignment="1" applyProtection="1">
      <alignment horizontal="left" vertical="top" wrapText="1"/>
      <protection locked="0"/>
    </xf>
    <xf numFmtId="0" fontId="13" fillId="0" borderId="13" xfId="8" applyFont="1" applyFill="1" applyBorder="1" applyAlignment="1" applyProtection="1">
      <alignment horizontal="left" vertical="top" wrapText="1"/>
      <protection locked="0"/>
    </xf>
    <xf numFmtId="0" fontId="13" fillId="0" borderId="14" xfId="8" applyFont="1" applyFill="1" applyBorder="1" applyAlignment="1" applyProtection="1">
      <alignment horizontal="left" vertical="top" wrapText="1"/>
      <protection locked="0"/>
    </xf>
    <xf numFmtId="0" fontId="13" fillId="0" borderId="15" xfId="8" applyFont="1" applyFill="1" applyBorder="1" applyAlignment="1" applyProtection="1">
      <alignment horizontal="left" vertical="top" wrapText="1"/>
      <protection locked="0"/>
    </xf>
    <xf numFmtId="0" fontId="13" fillId="0" borderId="16" xfId="8" applyFont="1" applyFill="1" applyBorder="1" applyAlignment="1" applyProtection="1">
      <alignment horizontal="left" vertical="top" wrapText="1"/>
      <protection locked="0"/>
    </xf>
    <xf numFmtId="0" fontId="18" fillId="0" borderId="60" xfId="8" applyFont="1" applyBorder="1" applyAlignment="1">
      <alignment horizontal="left" vertical="center" wrapText="1"/>
    </xf>
    <xf numFmtId="0" fontId="18" fillId="0" borderId="8" xfId="8" applyFont="1" applyBorder="1" applyAlignment="1">
      <alignment horizontal="left" vertical="center" wrapText="1"/>
    </xf>
    <xf numFmtId="0" fontId="18" fillId="0" borderId="61" xfId="8" applyFont="1" applyBorder="1" applyAlignment="1">
      <alignment horizontal="left" vertical="center" wrapText="1"/>
    </xf>
    <xf numFmtId="0" fontId="18" fillId="0" borderId="12" xfId="8" applyFont="1" applyBorder="1" applyAlignment="1">
      <alignment horizontal="left" vertical="top" wrapText="1"/>
    </xf>
    <xf numFmtId="0" fontId="13" fillId="0" borderId="63" xfId="8" applyFont="1" applyBorder="1" applyAlignment="1">
      <alignment horizontal="left" vertical="top" wrapText="1"/>
    </xf>
    <xf numFmtId="0" fontId="18" fillId="0" borderId="7" xfId="8" applyFont="1" applyBorder="1" applyAlignment="1">
      <alignment horizontal="left" vertical="top" wrapText="1"/>
    </xf>
    <xf numFmtId="0" fontId="18" fillId="0" borderId="64" xfId="8" applyFont="1" applyBorder="1" applyAlignment="1">
      <alignment horizontal="left" vertical="top" wrapText="1"/>
    </xf>
    <xf numFmtId="0" fontId="13" fillId="2" borderId="1" xfId="8" applyFont="1" applyFill="1" applyBorder="1" applyAlignment="1" applyProtection="1">
      <alignment horizontal="center" vertical="center" wrapText="1"/>
    </xf>
    <xf numFmtId="0" fontId="18" fillId="2" borderId="1" xfId="8" applyFont="1" applyFill="1" applyBorder="1" applyAlignment="1" applyProtection="1">
      <alignment horizontal="center" vertical="center"/>
    </xf>
    <xf numFmtId="0" fontId="13" fillId="0" borderId="2" xfId="8" applyFont="1" applyBorder="1" applyAlignment="1" applyProtection="1">
      <alignment horizontal="left" vertical="top" wrapText="1"/>
      <protection locked="0"/>
    </xf>
    <xf numFmtId="0" fontId="13" fillId="0" borderId="7" xfId="8" applyFont="1" applyBorder="1" applyAlignment="1" applyProtection="1">
      <alignment horizontal="left" vertical="top" wrapText="1"/>
      <protection locked="0"/>
    </xf>
    <xf numFmtId="0" fontId="13" fillId="0" borderId="18" xfId="8" applyFont="1" applyBorder="1" applyAlignment="1" applyProtection="1">
      <alignment horizontal="left" vertical="top" wrapText="1"/>
      <protection locked="0"/>
    </xf>
    <xf numFmtId="0" fontId="13" fillId="0" borderId="3" xfId="8" applyFont="1" applyBorder="1" applyAlignment="1" applyProtection="1">
      <alignment horizontal="left" vertical="top" wrapText="1"/>
      <protection locked="0"/>
    </xf>
    <xf numFmtId="0" fontId="13" fillId="0" borderId="19" xfId="8" applyFont="1" applyBorder="1" applyAlignment="1" applyProtection="1">
      <alignment horizontal="left" vertical="top" wrapText="1"/>
      <protection locked="0"/>
    </xf>
    <xf numFmtId="0" fontId="13" fillId="0" borderId="4" xfId="8" applyFont="1" applyBorder="1" applyAlignment="1" applyProtection="1">
      <alignment horizontal="left" vertical="top" wrapText="1"/>
      <protection locked="0"/>
    </xf>
    <xf numFmtId="0" fontId="13" fillId="0" borderId="8" xfId="8" applyFont="1" applyBorder="1" applyAlignment="1" applyProtection="1">
      <alignment horizontal="left" vertical="top" wrapText="1"/>
      <protection locked="0"/>
    </xf>
    <xf numFmtId="0" fontId="13" fillId="0" borderId="20" xfId="8" applyFont="1" applyBorder="1" applyAlignment="1" applyProtection="1">
      <alignment horizontal="left" vertical="top" wrapText="1"/>
      <protection locked="0"/>
    </xf>
    <xf numFmtId="0" fontId="18" fillId="0" borderId="14" xfId="8" applyFont="1" applyBorder="1" applyAlignment="1">
      <alignment horizontal="left" vertical="center"/>
    </xf>
    <xf numFmtId="0" fontId="18" fillId="0" borderId="15" xfId="8" applyFont="1" applyBorder="1" applyAlignment="1">
      <alignment horizontal="left" vertical="center"/>
    </xf>
    <xf numFmtId="0" fontId="18" fillId="0" borderId="16" xfId="8" applyFont="1" applyBorder="1" applyAlignment="1">
      <alignment horizontal="left" vertical="center"/>
    </xf>
    <xf numFmtId="0" fontId="13" fillId="0" borderId="60" xfId="8" applyFont="1" applyBorder="1" applyAlignment="1">
      <alignment horizontal="left" vertical="center" wrapText="1"/>
    </xf>
    <xf numFmtId="0" fontId="35" fillId="0" borderId="2" xfId="8" applyFont="1" applyBorder="1" applyAlignment="1" applyProtection="1">
      <alignment horizontal="left" vertical="top" wrapText="1"/>
      <protection locked="0"/>
    </xf>
    <xf numFmtId="0" fontId="35" fillId="0" borderId="7" xfId="8" applyFont="1" applyBorder="1" applyAlignment="1" applyProtection="1">
      <alignment horizontal="left" vertical="top" wrapText="1"/>
      <protection locked="0"/>
    </xf>
    <xf numFmtId="0" fontId="35" fillId="0" borderId="18" xfId="8" applyFont="1" applyBorder="1" applyAlignment="1" applyProtection="1">
      <alignment horizontal="left" vertical="top" wrapText="1"/>
      <protection locked="0"/>
    </xf>
    <xf numFmtId="0" fontId="35" fillId="0" borderId="3" xfId="8" applyFont="1" applyBorder="1" applyAlignment="1" applyProtection="1">
      <alignment horizontal="left" vertical="top" wrapText="1"/>
      <protection locked="0"/>
    </xf>
    <xf numFmtId="0" fontId="35" fillId="0" borderId="0" xfId="8" applyFont="1" applyBorder="1" applyAlignment="1" applyProtection="1">
      <alignment horizontal="left" vertical="top" wrapText="1"/>
      <protection locked="0"/>
    </xf>
    <xf numFmtId="0" fontId="35" fillId="0" borderId="19" xfId="8" applyFont="1" applyBorder="1" applyAlignment="1" applyProtection="1">
      <alignment horizontal="left" vertical="top" wrapText="1"/>
      <protection locked="0"/>
    </xf>
    <xf numFmtId="0" fontId="35" fillId="0" borderId="4" xfId="8" applyFont="1" applyBorder="1" applyAlignment="1" applyProtection="1">
      <alignment horizontal="left" vertical="top" wrapText="1"/>
      <protection locked="0"/>
    </xf>
    <xf numFmtId="0" fontId="35" fillId="0" borderId="8" xfId="8" applyFont="1" applyBorder="1" applyAlignment="1" applyProtection="1">
      <alignment horizontal="left" vertical="top" wrapText="1"/>
      <protection locked="0"/>
    </xf>
    <xf numFmtId="0" fontId="35" fillId="0" borderId="20" xfId="8" applyFont="1" applyBorder="1" applyAlignment="1" applyProtection="1">
      <alignment horizontal="left" vertical="top" wrapText="1"/>
      <protection locked="0"/>
    </xf>
    <xf numFmtId="0" fontId="18" fillId="2" borderId="17" xfId="8" applyFont="1" applyFill="1" applyBorder="1" applyAlignment="1">
      <alignment horizontal="center" vertical="center"/>
    </xf>
    <xf numFmtId="0" fontId="18" fillId="2" borderId="5" xfId="8" applyFont="1" applyFill="1" applyBorder="1" applyAlignment="1">
      <alignment horizontal="center" vertical="center"/>
    </xf>
    <xf numFmtId="0" fontId="18" fillId="2" borderId="6" xfId="8" applyFont="1" applyFill="1" applyBorder="1" applyAlignment="1">
      <alignment horizontal="center" vertical="center"/>
    </xf>
    <xf numFmtId="177" fontId="18" fillId="0" borderId="17" xfId="8" applyNumberFormat="1" applyFont="1" applyBorder="1" applyAlignment="1" applyProtection="1">
      <alignment horizontal="center" vertical="center" shrinkToFit="1"/>
      <protection locked="0"/>
    </xf>
    <xf numFmtId="177" fontId="18" fillId="0" borderId="5" xfId="8" applyNumberFormat="1" applyFont="1" applyBorder="1" applyAlignment="1" applyProtection="1">
      <alignment horizontal="center" vertical="center" shrinkToFit="1"/>
      <protection locked="0"/>
    </xf>
    <xf numFmtId="0" fontId="13" fillId="2" borderId="17" xfId="8" applyFont="1" applyFill="1" applyBorder="1" applyAlignment="1">
      <alignment horizontal="center" vertical="center"/>
    </xf>
    <xf numFmtId="0" fontId="25" fillId="0" borderId="17" xfId="8" quotePrefix="1" applyFont="1" applyBorder="1" applyAlignment="1" applyProtection="1">
      <alignment horizontal="center" vertical="center" wrapText="1"/>
      <protection locked="0"/>
    </xf>
    <xf numFmtId="0" fontId="25" fillId="0" borderId="5" xfId="8" applyFont="1" applyBorder="1" applyAlignment="1" applyProtection="1">
      <alignment horizontal="center" vertical="center" wrapText="1"/>
      <protection locked="0"/>
    </xf>
    <xf numFmtId="0" fontId="25" fillId="0" borderId="6" xfId="8" applyFont="1" applyBorder="1" applyAlignment="1" applyProtection="1">
      <alignment horizontal="center" vertical="center" wrapText="1"/>
      <protection locked="0"/>
    </xf>
    <xf numFmtId="0" fontId="13" fillId="0" borderId="1" xfId="8" applyFont="1" applyBorder="1" applyAlignment="1" applyProtection="1">
      <alignment horizontal="left" vertical="top" wrapText="1"/>
      <protection locked="0"/>
    </xf>
    <xf numFmtId="0" fontId="18" fillId="0" borderId="57" xfId="8" applyFont="1" applyBorder="1" applyAlignment="1">
      <alignment horizontal="left" vertical="center"/>
    </xf>
    <xf numFmtId="0" fontId="18" fillId="0" borderId="44" xfId="8" applyFont="1" applyBorder="1" applyAlignment="1">
      <alignment horizontal="left" vertical="center"/>
    </xf>
    <xf numFmtId="0" fontId="18" fillId="0" borderId="56" xfId="8" applyFont="1" applyBorder="1" applyAlignment="1">
      <alignment horizontal="left" vertical="center"/>
    </xf>
    <xf numFmtId="0" fontId="18" fillId="2" borderId="1" xfId="8" applyFont="1" applyFill="1" applyBorder="1" applyAlignment="1">
      <alignment horizontal="center" vertical="center" wrapText="1"/>
    </xf>
    <xf numFmtId="181" fontId="18" fillId="0" borderId="17" xfId="8" applyNumberFormat="1" applyFont="1" applyBorder="1" applyAlignment="1" applyProtection="1">
      <alignment horizontal="center" vertical="center"/>
      <protection locked="0"/>
    </xf>
    <xf numFmtId="181" fontId="18" fillId="0" borderId="5" xfId="8" applyNumberFormat="1" applyFont="1" applyBorder="1" applyAlignment="1" applyProtection="1">
      <alignment horizontal="center" vertical="center"/>
      <protection locked="0"/>
    </xf>
    <xf numFmtId="183" fontId="18" fillId="0" borderId="17" xfId="8" applyNumberFormat="1" applyFont="1" applyBorder="1" applyAlignment="1" applyProtection="1">
      <alignment horizontal="center" vertical="center"/>
      <protection locked="0"/>
    </xf>
    <xf numFmtId="183" fontId="18" fillId="0" borderId="5" xfId="8" applyNumberFormat="1" applyFont="1" applyBorder="1" applyAlignment="1" applyProtection="1">
      <alignment horizontal="center" vertical="center"/>
      <protection locked="0"/>
    </xf>
    <xf numFmtId="38" fontId="25" fillId="0" borderId="22" xfId="2" quotePrefix="1" applyFont="1" applyFill="1" applyBorder="1" applyAlignment="1" applyProtection="1">
      <alignment horizontal="center" vertical="center"/>
      <protection locked="0"/>
    </xf>
    <xf numFmtId="38" fontId="25" fillId="0" borderId="23" xfId="2" quotePrefix="1" applyFont="1" applyFill="1" applyBorder="1" applyAlignment="1" applyProtection="1">
      <alignment horizontal="center" vertical="center"/>
      <protection locked="0"/>
    </xf>
    <xf numFmtId="38" fontId="25" fillId="0" borderId="24" xfId="2" quotePrefix="1" applyFont="1" applyFill="1" applyBorder="1" applyAlignment="1" applyProtection="1">
      <alignment horizontal="center" vertical="center"/>
      <protection locked="0"/>
    </xf>
    <xf numFmtId="0" fontId="25" fillId="0" borderId="23" xfId="8" applyFont="1" applyBorder="1" applyAlignment="1" applyProtection="1">
      <alignment vertical="center" wrapText="1"/>
      <protection locked="0"/>
    </xf>
    <xf numFmtId="0" fontId="20" fillId="2" borderId="22" xfId="8" applyFont="1" applyFill="1" applyBorder="1" applyAlignment="1" applyProtection="1">
      <alignment horizontal="center" vertical="center"/>
    </xf>
    <xf numFmtId="0" fontId="20" fillId="2" borderId="23" xfId="8" applyFont="1" applyFill="1" applyBorder="1" applyAlignment="1" applyProtection="1">
      <alignment horizontal="center" vertical="center"/>
    </xf>
    <xf numFmtId="0" fontId="20" fillId="2" borderId="39" xfId="8" applyFont="1" applyFill="1" applyBorder="1" applyAlignment="1" applyProtection="1">
      <alignment horizontal="center" vertical="center"/>
    </xf>
    <xf numFmtId="183" fontId="20" fillId="0" borderId="23" xfId="8" quotePrefix="1" applyNumberFormat="1" applyFont="1" applyFill="1" applyBorder="1" applyAlignment="1" applyProtection="1">
      <alignment horizontal="center" vertical="center" shrinkToFit="1"/>
      <protection locked="0"/>
    </xf>
    <xf numFmtId="0" fontId="20" fillId="2" borderId="22" xfId="8" quotePrefix="1" applyFont="1" applyFill="1" applyBorder="1" applyAlignment="1" applyProtection="1">
      <alignment horizontal="center" vertical="center"/>
    </xf>
    <xf numFmtId="0" fontId="20" fillId="2" borderId="23" xfId="8" quotePrefix="1" applyFont="1" applyFill="1" applyBorder="1" applyAlignment="1" applyProtection="1">
      <alignment horizontal="center" vertical="center"/>
    </xf>
    <xf numFmtId="0" fontId="20" fillId="2" borderId="39" xfId="8" quotePrefix="1" applyFont="1" applyFill="1" applyBorder="1" applyAlignment="1" applyProtection="1">
      <alignment horizontal="center" vertical="center"/>
    </xf>
    <xf numFmtId="183" fontId="20" fillId="0" borderId="23" xfId="8" applyNumberFormat="1" applyFont="1" applyFill="1" applyBorder="1" applyAlignment="1" applyProtection="1">
      <alignment horizontal="center" vertical="center" shrinkToFit="1"/>
      <protection locked="0"/>
    </xf>
    <xf numFmtId="38" fontId="34" fillId="0" borderId="72" xfId="2" quotePrefix="1" applyFont="1" applyFill="1" applyBorder="1" applyAlignment="1" applyProtection="1">
      <alignment horizontal="center" vertical="center"/>
      <protection locked="0"/>
    </xf>
    <xf numFmtId="38" fontId="34" fillId="0" borderId="73" xfId="2" quotePrefix="1" applyFont="1" applyFill="1" applyBorder="1" applyAlignment="1" applyProtection="1">
      <alignment horizontal="center" vertical="center"/>
      <protection locked="0"/>
    </xf>
    <xf numFmtId="38" fontId="25" fillId="0" borderId="73" xfId="2" quotePrefix="1" applyFont="1" applyBorder="1" applyAlignment="1" applyProtection="1">
      <alignment horizontal="center" vertical="center"/>
      <protection locked="0"/>
    </xf>
    <xf numFmtId="38" fontId="25" fillId="0" borderId="74" xfId="2" quotePrefix="1" applyFont="1" applyBorder="1" applyAlignment="1" applyProtection="1">
      <alignment horizontal="center" vertical="center"/>
      <protection locked="0"/>
    </xf>
    <xf numFmtId="0" fontId="27" fillId="4" borderId="9" xfId="8" applyFont="1" applyFill="1" applyBorder="1" applyAlignment="1" applyProtection="1">
      <alignment horizontal="center" vertical="center" wrapText="1"/>
    </xf>
    <xf numFmtId="0" fontId="27" fillId="4" borderId="11" xfId="8" applyFont="1" applyFill="1" applyBorder="1" applyAlignment="1" applyProtection="1">
      <alignment horizontal="center" vertical="center" wrapText="1"/>
    </xf>
    <xf numFmtId="0" fontId="27" fillId="4" borderId="12" xfId="8" applyFont="1" applyFill="1" applyBorder="1" applyAlignment="1" applyProtection="1">
      <alignment horizontal="center" vertical="center" wrapText="1"/>
    </xf>
    <xf numFmtId="0" fontId="27" fillId="4" borderId="13" xfId="8" applyFont="1" applyFill="1" applyBorder="1" applyAlignment="1" applyProtection="1">
      <alignment horizontal="center" vertical="center" wrapText="1"/>
    </xf>
    <xf numFmtId="0" fontId="27" fillId="4" borderId="0" xfId="8" applyFont="1" applyFill="1" applyBorder="1" applyAlignment="1" applyProtection="1">
      <alignment horizontal="center" vertical="center" wrapText="1"/>
    </xf>
    <xf numFmtId="0" fontId="27" fillId="4" borderId="14" xfId="8" applyFont="1" applyFill="1" applyBorder="1" applyAlignment="1" applyProtection="1">
      <alignment horizontal="center" vertical="center" wrapText="1"/>
    </xf>
    <xf numFmtId="0" fontId="27" fillId="4" borderId="15" xfId="8" applyFont="1" applyFill="1" applyBorder="1" applyAlignment="1" applyProtection="1">
      <alignment horizontal="center" vertical="center" wrapText="1"/>
    </xf>
    <xf numFmtId="0" fontId="25" fillId="2" borderId="22" xfId="8" applyFont="1" applyFill="1" applyBorder="1" applyAlignment="1">
      <alignment horizontal="center" vertical="center" wrapText="1"/>
    </xf>
    <xf numFmtId="0" fontId="20" fillId="2" borderId="23" xfId="8" applyFont="1" applyFill="1" applyBorder="1" applyAlignment="1">
      <alignment horizontal="center" vertical="center" wrapText="1"/>
    </xf>
    <xf numFmtId="0" fontId="20" fillId="2" borderId="24" xfId="8" applyFont="1" applyFill="1" applyBorder="1" applyAlignment="1">
      <alignment horizontal="center" vertical="center" wrapText="1"/>
    </xf>
    <xf numFmtId="0" fontId="20" fillId="2" borderId="9" xfId="8" applyFont="1" applyFill="1" applyBorder="1" applyAlignment="1">
      <alignment horizontal="center" vertical="center"/>
    </xf>
    <xf numFmtId="0" fontId="20" fillId="2" borderId="10" xfId="8" applyFont="1" applyFill="1" applyBorder="1" applyAlignment="1">
      <alignment horizontal="center" vertical="center"/>
    </xf>
    <xf numFmtId="0" fontId="20" fillId="2" borderId="11" xfId="8" applyFont="1" applyFill="1" applyBorder="1" applyAlignment="1">
      <alignment horizontal="center" vertical="center"/>
    </xf>
    <xf numFmtId="179" fontId="25" fillId="2" borderId="9" xfId="8" applyNumberFormat="1" applyFont="1" applyFill="1" applyBorder="1" applyAlignment="1">
      <alignment horizontal="center" vertical="center" wrapText="1"/>
    </xf>
    <xf numFmtId="179" fontId="20" fillId="2" borderId="10" xfId="8" applyNumberFormat="1" applyFont="1" applyFill="1" applyBorder="1" applyAlignment="1">
      <alignment horizontal="center" vertical="center" wrapText="1"/>
    </xf>
    <xf numFmtId="179" fontId="20" fillId="2" borderId="11" xfId="8" applyNumberFormat="1" applyFont="1" applyFill="1" applyBorder="1" applyAlignment="1">
      <alignment horizontal="center" vertical="center" wrapText="1"/>
    </xf>
    <xf numFmtId="179" fontId="20" fillId="2" borderId="14" xfId="8" applyNumberFormat="1" applyFont="1" applyFill="1" applyBorder="1" applyAlignment="1">
      <alignment horizontal="center" vertical="center" wrapText="1"/>
    </xf>
    <xf numFmtId="179" fontId="20" fillId="2" borderId="15" xfId="8" applyNumberFormat="1" applyFont="1" applyFill="1" applyBorder="1" applyAlignment="1">
      <alignment horizontal="center" vertical="center" wrapText="1"/>
    </xf>
    <xf numFmtId="179" fontId="20" fillId="2" borderId="16" xfId="8" applyNumberFormat="1" applyFont="1" applyFill="1" applyBorder="1" applyAlignment="1">
      <alignment horizontal="center" vertical="center" wrapText="1"/>
    </xf>
    <xf numFmtId="0" fontId="20" fillId="2" borderId="69" xfId="8" applyFont="1" applyFill="1" applyBorder="1" applyAlignment="1">
      <alignment horizontal="center" vertical="center"/>
    </xf>
    <xf numFmtId="0" fontId="20" fillId="2" borderId="70" xfId="8" applyFont="1" applyFill="1" applyBorder="1" applyAlignment="1">
      <alignment horizontal="center" vertical="center"/>
    </xf>
    <xf numFmtId="0" fontId="20" fillId="2" borderId="70" xfId="8" quotePrefix="1" applyFont="1" applyFill="1" applyBorder="1" applyAlignment="1">
      <alignment horizontal="center" vertical="center"/>
    </xf>
    <xf numFmtId="3" fontId="25" fillId="2" borderId="70" xfId="8" applyNumberFormat="1" applyFont="1" applyFill="1" applyBorder="1" applyAlignment="1">
      <alignment horizontal="center" vertical="center"/>
    </xf>
    <xf numFmtId="3" fontId="20" fillId="2" borderId="70" xfId="8" applyNumberFormat="1" applyFont="1" applyFill="1" applyBorder="1" applyAlignment="1">
      <alignment horizontal="center" vertical="center"/>
    </xf>
    <xf numFmtId="179" fontId="25" fillId="2" borderId="70" xfId="8" applyNumberFormat="1" applyFont="1" applyFill="1" applyBorder="1" applyAlignment="1">
      <alignment horizontal="center" vertical="center" wrapText="1"/>
    </xf>
    <xf numFmtId="0" fontId="31" fillId="2" borderId="70" xfId="8" applyFont="1" applyFill="1" applyBorder="1" applyAlignment="1">
      <alignment horizontal="center" vertical="center"/>
    </xf>
    <xf numFmtId="179" fontId="31" fillId="2" borderId="70" xfId="8" applyNumberFormat="1" applyFont="1" applyFill="1" applyBorder="1" applyAlignment="1">
      <alignment horizontal="center" vertical="center" wrapText="1"/>
    </xf>
    <xf numFmtId="179" fontId="31" fillId="2" borderId="71" xfId="8" applyNumberFormat="1" applyFont="1" applyFill="1" applyBorder="1" applyAlignment="1">
      <alignment horizontal="center" vertical="center" wrapText="1"/>
    </xf>
    <xf numFmtId="0" fontId="20" fillId="2" borderId="14" xfId="8" applyFont="1" applyFill="1" applyBorder="1" applyAlignment="1" applyProtection="1">
      <alignment horizontal="center" vertical="center" wrapText="1"/>
    </xf>
    <xf numFmtId="0" fontId="20" fillId="2" borderId="15" xfId="8" applyFont="1" applyFill="1" applyBorder="1" applyAlignment="1" applyProtection="1">
      <alignment horizontal="center" vertical="center" wrapText="1"/>
    </xf>
    <xf numFmtId="0" fontId="20" fillId="2" borderId="37" xfId="8" applyFont="1" applyFill="1" applyBorder="1" applyAlignment="1" applyProtection="1">
      <alignment horizontal="center" vertical="center" wrapText="1"/>
    </xf>
    <xf numFmtId="180" fontId="20" fillId="0" borderId="15" xfId="8" applyNumberFormat="1" applyFont="1" applyBorder="1" applyAlignment="1" applyProtection="1">
      <alignment horizontal="center" vertical="center"/>
      <protection locked="0"/>
    </xf>
    <xf numFmtId="179" fontId="20" fillId="0" borderId="15" xfId="8" applyNumberFormat="1" applyFont="1" applyBorder="1" applyAlignment="1" applyProtection="1">
      <alignment horizontal="center" vertical="center"/>
      <protection locked="0"/>
    </xf>
    <xf numFmtId="0" fontId="20" fillId="2" borderId="22" xfId="8" applyFont="1" applyFill="1" applyBorder="1" applyAlignment="1" applyProtection="1">
      <alignment horizontal="center" vertical="center" wrapText="1"/>
    </xf>
    <xf numFmtId="0" fontId="20" fillId="2" borderId="23" xfId="8" applyFont="1" applyFill="1" applyBorder="1" applyAlignment="1" applyProtection="1">
      <alignment horizontal="center" vertical="center" wrapText="1"/>
    </xf>
    <xf numFmtId="0" fontId="20" fillId="2" borderId="39" xfId="8" applyFont="1" applyFill="1" applyBorder="1" applyAlignment="1" applyProtection="1">
      <alignment horizontal="center" vertical="center" wrapText="1"/>
    </xf>
    <xf numFmtId="180" fontId="20" fillId="0" borderId="23" xfId="8" applyNumberFormat="1" applyFont="1" applyBorder="1" applyAlignment="1" applyProtection="1">
      <alignment horizontal="center" vertical="center"/>
      <protection locked="0"/>
    </xf>
    <xf numFmtId="179" fontId="20" fillId="0" borderId="23" xfId="8" applyNumberFormat="1" applyFont="1" applyBorder="1" applyAlignment="1" applyProtection="1">
      <alignment horizontal="center" vertical="center"/>
      <protection locked="0"/>
    </xf>
    <xf numFmtId="0" fontId="20" fillId="0" borderId="38" xfId="8" applyFont="1" applyBorder="1" applyAlignment="1" applyProtection="1">
      <alignment horizontal="center" vertical="center" wrapText="1"/>
    </xf>
    <xf numFmtId="0" fontId="20" fillId="0" borderId="23" xfId="8" applyFont="1" applyBorder="1" applyAlignment="1" applyProtection="1">
      <alignment horizontal="center" vertical="center" wrapText="1"/>
    </xf>
    <xf numFmtId="0" fontId="20" fillId="2" borderId="9" xfId="8" applyFont="1" applyFill="1" applyBorder="1" applyAlignment="1" applyProtection="1">
      <alignment horizontal="center" vertical="center" wrapText="1"/>
    </xf>
    <xf numFmtId="0" fontId="20" fillId="2" borderId="10" xfId="8" applyFont="1" applyFill="1" applyBorder="1" applyAlignment="1" applyProtection="1">
      <alignment horizontal="center" vertical="center" wrapText="1"/>
    </xf>
    <xf numFmtId="0" fontId="20" fillId="2" borderId="58" xfId="8" applyFont="1" applyFill="1" applyBorder="1" applyAlignment="1" applyProtection="1">
      <alignment horizontal="center" vertical="center" wrapText="1"/>
    </xf>
    <xf numFmtId="0" fontId="25" fillId="0" borderId="3" xfId="8" applyFont="1" applyBorder="1" applyAlignment="1" applyProtection="1">
      <alignment vertical="center" wrapText="1"/>
      <protection locked="0"/>
    </xf>
    <xf numFmtId="0" fontId="25" fillId="0" borderId="0" xfId="8" applyFont="1" applyBorder="1" applyAlignment="1" applyProtection="1">
      <alignment vertical="center" wrapText="1"/>
      <protection locked="0"/>
    </xf>
    <xf numFmtId="0" fontId="25" fillId="0" borderId="13" xfId="8" applyFont="1" applyBorder="1" applyAlignment="1" applyProtection="1">
      <alignment vertical="center" wrapText="1"/>
      <protection locked="0"/>
    </xf>
    <xf numFmtId="0" fontId="30" fillId="4" borderId="9" xfId="8" applyFont="1" applyFill="1" applyBorder="1" applyAlignment="1" applyProtection="1">
      <alignment horizontal="center" vertical="center" wrapText="1"/>
    </xf>
    <xf numFmtId="0" fontId="30" fillId="4" borderId="11" xfId="8" applyFont="1" applyFill="1" applyBorder="1" applyAlignment="1" applyProtection="1">
      <alignment horizontal="center" vertical="center" wrapText="1"/>
    </xf>
    <xf numFmtId="0" fontId="25" fillId="5" borderId="22" xfId="8" applyFont="1" applyFill="1" applyBorder="1" applyAlignment="1" applyProtection="1">
      <alignment horizontal="left" vertical="center" wrapText="1"/>
      <protection locked="0"/>
    </xf>
    <xf numFmtId="0" fontId="25" fillId="5" borderId="23" xfId="8" applyFont="1" applyFill="1" applyBorder="1" applyAlignment="1" applyProtection="1">
      <alignment horizontal="left" vertical="center" wrapText="1"/>
      <protection locked="0"/>
    </xf>
    <xf numFmtId="0" fontId="25" fillId="5" borderId="24" xfId="8" applyFont="1" applyFill="1" applyBorder="1" applyAlignment="1" applyProtection="1">
      <alignment horizontal="left" vertical="center" wrapText="1"/>
      <protection locked="0"/>
    </xf>
    <xf numFmtId="0" fontId="25" fillId="0" borderId="38" xfId="8" applyFont="1" applyBorder="1" applyAlignment="1" applyProtection="1">
      <alignment horizontal="center" vertical="center" wrapText="1"/>
      <protection locked="0"/>
    </xf>
    <xf numFmtId="0" fontId="25" fillId="0" borderId="23" xfId="8" applyFont="1" applyBorder="1" applyAlignment="1" applyProtection="1">
      <alignment horizontal="center" vertical="center" wrapText="1"/>
      <protection locked="0"/>
    </xf>
    <xf numFmtId="0" fontId="25" fillId="0" borderId="24" xfId="8" applyFont="1" applyBorder="1" applyAlignment="1" applyProtection="1">
      <alignment horizontal="center" vertical="center" wrapText="1"/>
      <protection locked="0"/>
    </xf>
    <xf numFmtId="183" fontId="20" fillId="0" borderId="23" xfId="8" applyNumberFormat="1" applyFont="1" applyBorder="1" applyAlignment="1" applyProtection="1">
      <alignment horizontal="center" vertical="center" shrinkToFit="1"/>
      <protection locked="0"/>
    </xf>
    <xf numFmtId="0" fontId="26" fillId="4" borderId="9" xfId="8" applyFont="1" applyFill="1" applyBorder="1" applyAlignment="1" applyProtection="1">
      <alignment horizontal="center" vertical="center" wrapText="1"/>
    </xf>
    <xf numFmtId="0" fontId="27" fillId="4" borderId="16" xfId="8" applyFont="1" applyFill="1" applyBorder="1" applyAlignment="1" applyProtection="1">
      <alignment horizontal="center" vertical="center" wrapText="1"/>
    </xf>
    <xf numFmtId="0" fontId="27" fillId="4" borderId="21" xfId="8" applyFont="1" applyFill="1" applyBorder="1" applyAlignment="1" applyProtection="1">
      <alignment horizontal="center" vertical="center" wrapText="1"/>
    </xf>
    <xf numFmtId="0" fontId="25" fillId="0" borderId="22" xfId="8" applyFont="1" applyBorder="1" applyAlignment="1" applyProtection="1">
      <alignment vertical="center" wrapText="1"/>
      <protection locked="0"/>
    </xf>
    <xf numFmtId="0" fontId="25" fillId="0" borderId="24" xfId="8" applyFont="1" applyBorder="1" applyAlignment="1" applyProtection="1">
      <alignment vertical="center" wrapText="1"/>
      <protection locked="0"/>
    </xf>
    <xf numFmtId="0" fontId="26" fillId="4" borderId="40" xfId="8" applyFont="1" applyFill="1" applyBorder="1" applyAlignment="1" applyProtection="1">
      <alignment horizontal="center" vertical="center" wrapText="1"/>
    </xf>
    <xf numFmtId="0" fontId="26" fillId="4" borderId="25" xfId="8" applyFont="1" applyFill="1" applyBorder="1" applyAlignment="1" applyProtection="1">
      <alignment horizontal="center" vertical="center" wrapText="1"/>
    </xf>
    <xf numFmtId="0" fontId="26" fillId="4" borderId="26" xfId="8" applyFont="1" applyFill="1" applyBorder="1" applyAlignment="1" applyProtection="1">
      <alignment horizontal="center" vertical="center" wrapText="1"/>
    </xf>
    <xf numFmtId="0" fontId="20" fillId="2" borderId="22" xfId="8" applyFont="1" applyFill="1" applyBorder="1" applyAlignment="1">
      <alignment horizontal="center" vertical="center" wrapText="1"/>
    </xf>
    <xf numFmtId="0" fontId="20" fillId="2" borderId="39" xfId="8" applyFont="1" applyFill="1" applyBorder="1" applyAlignment="1">
      <alignment horizontal="center" vertical="center" wrapText="1"/>
    </xf>
    <xf numFmtId="14" fontId="20" fillId="0" borderId="38" xfId="8" applyNumberFormat="1" applyFont="1" applyFill="1" applyBorder="1" applyAlignment="1" applyProtection="1">
      <alignment horizontal="center" vertical="center" shrinkToFit="1"/>
      <protection locked="0"/>
    </xf>
    <xf numFmtId="14" fontId="20" fillId="0" borderId="23" xfId="8" applyNumberFormat="1" applyFont="1" applyFill="1" applyBorder="1" applyAlignment="1" applyProtection="1">
      <alignment horizontal="center" vertical="center" shrinkToFit="1"/>
      <protection locked="0"/>
    </xf>
    <xf numFmtId="14" fontId="20" fillId="0" borderId="24" xfId="8"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7" fillId="4" borderId="40" xfId="8" applyFont="1" applyFill="1" applyBorder="1" applyAlignment="1" applyProtection="1">
      <alignment horizontal="center" vertical="center" wrapText="1"/>
    </xf>
    <xf numFmtId="185" fontId="20" fillId="0" borderId="57" xfId="8" applyNumberFormat="1" applyFont="1" applyFill="1" applyBorder="1" applyAlignment="1" applyProtection="1">
      <alignment horizontal="center" vertical="center" wrapText="1"/>
      <protection locked="0"/>
    </xf>
    <xf numFmtId="185" fontId="20" fillId="0" borderId="44" xfId="8" applyNumberFormat="1" applyFont="1" applyFill="1" applyBorder="1" applyAlignment="1" applyProtection="1">
      <alignment horizontal="center" vertical="center" wrapText="1"/>
      <protection locked="0"/>
    </xf>
    <xf numFmtId="0" fontId="20" fillId="0" borderId="44" xfId="8" applyFont="1" applyFill="1" applyBorder="1" applyAlignment="1">
      <alignment horizontal="center" vertical="center" wrapText="1"/>
    </xf>
    <xf numFmtId="185" fontId="20" fillId="0" borderId="56" xfId="8" applyNumberFormat="1" applyFont="1" applyFill="1" applyBorder="1" applyAlignment="1" applyProtection="1">
      <alignment horizontal="center" vertical="center" wrapText="1"/>
      <protection locked="0"/>
    </xf>
    <xf numFmtId="0" fontId="27" fillId="4" borderId="41" xfId="8" applyFont="1" applyFill="1" applyBorder="1" applyAlignment="1" applyProtection="1">
      <alignment horizontal="center" vertical="center" wrapText="1"/>
    </xf>
    <xf numFmtId="0" fontId="27" fillId="4" borderId="43" xfId="8" applyFont="1" applyFill="1" applyBorder="1" applyAlignment="1" applyProtection="1">
      <alignment horizontal="center" vertical="center" wrapText="1"/>
    </xf>
    <xf numFmtId="14" fontId="25" fillId="0" borderId="41" xfId="8" applyNumberFormat="1" applyFont="1" applyFill="1" applyBorder="1" applyAlignment="1" applyProtection="1">
      <alignment vertical="center" wrapText="1" shrinkToFit="1"/>
      <protection locked="0"/>
    </xf>
    <xf numFmtId="14" fontId="25" fillId="0" borderId="42" xfId="8" applyNumberFormat="1" applyFont="1" applyFill="1" applyBorder="1" applyAlignment="1" applyProtection="1">
      <alignment vertical="center" wrapText="1" shrinkToFit="1"/>
      <protection locked="0"/>
    </xf>
    <xf numFmtId="14" fontId="25" fillId="0" borderId="43" xfId="8" applyNumberFormat="1" applyFont="1" applyFill="1" applyBorder="1" applyAlignment="1" applyProtection="1">
      <alignment vertical="center" wrapText="1" shrinkToFit="1"/>
      <protection locked="0"/>
    </xf>
    <xf numFmtId="0" fontId="25" fillId="0" borderId="23" xfId="9" applyFont="1" applyBorder="1" applyAlignment="1" applyProtection="1">
      <alignment horizontal="left" vertical="center" wrapText="1"/>
    </xf>
    <xf numFmtId="0" fontId="25" fillId="0" borderId="24" xfId="9" applyFont="1" applyBorder="1" applyAlignment="1" applyProtection="1">
      <alignment horizontal="left" vertical="center" wrapText="1"/>
    </xf>
    <xf numFmtId="0" fontId="25" fillId="2" borderId="23" xfId="9" applyFont="1" applyFill="1" applyBorder="1" applyAlignment="1">
      <alignment horizontal="center" vertical="center" wrapText="1"/>
    </xf>
    <xf numFmtId="0" fontId="25" fillId="2" borderId="39" xfId="9" applyFont="1" applyFill="1" applyBorder="1" applyAlignment="1">
      <alignment horizontal="center" vertical="center" wrapText="1"/>
    </xf>
    <xf numFmtId="183" fontId="20" fillId="0" borderId="29" xfId="9" applyNumberFormat="1" applyFont="1" applyBorder="1" applyAlignment="1" applyProtection="1">
      <alignment horizontal="center" vertical="center" shrinkToFit="1"/>
      <protection locked="0"/>
    </xf>
    <xf numFmtId="183" fontId="20" fillId="0" borderId="21" xfId="9" applyNumberFormat="1" applyFont="1" applyBorder="1" applyAlignment="1" applyProtection="1">
      <alignment horizontal="center" vertical="center" shrinkToFit="1"/>
      <protection locked="0"/>
    </xf>
    <xf numFmtId="0" fontId="25" fillId="0" borderId="22" xfId="9" applyFont="1" applyBorder="1" applyAlignment="1" applyProtection="1">
      <alignment horizontal="left" vertical="center" wrapText="1"/>
    </xf>
    <xf numFmtId="0" fontId="25" fillId="0" borderId="29" xfId="9" applyFont="1" applyBorder="1" applyAlignment="1" applyProtection="1">
      <alignment horizontal="left" vertical="center" wrapText="1"/>
      <protection locked="0"/>
    </xf>
    <xf numFmtId="0" fontId="25" fillId="0" borderId="21" xfId="9" applyFont="1" applyBorder="1" applyAlignment="1" applyProtection="1">
      <alignment horizontal="left" vertical="center" wrapText="1"/>
      <protection locked="0"/>
    </xf>
    <xf numFmtId="0" fontId="25" fillId="2" borderId="40" xfId="9" applyFont="1" applyFill="1" applyBorder="1" applyAlignment="1">
      <alignment horizontal="center" vertical="center" wrapText="1"/>
    </xf>
    <xf numFmtId="0" fontId="25" fillId="2" borderId="25" xfId="9" applyFont="1" applyFill="1" applyBorder="1" applyAlignment="1">
      <alignment horizontal="center" vertical="center" wrapText="1"/>
    </xf>
    <xf numFmtId="0" fontId="25" fillId="2" borderId="26" xfId="9" applyFont="1" applyFill="1" applyBorder="1" applyAlignment="1">
      <alignment horizontal="center" vertical="center" wrapText="1"/>
    </xf>
    <xf numFmtId="0" fontId="25" fillId="0" borderId="22" xfId="9" applyFont="1" applyBorder="1" applyAlignment="1" applyProtection="1">
      <alignment horizontal="left" vertical="center" wrapText="1"/>
      <protection locked="0"/>
    </xf>
    <xf numFmtId="0" fontId="25" fillId="0" borderId="23" xfId="9" applyFont="1" applyBorder="1" applyAlignment="1" applyProtection="1">
      <alignment horizontal="left" vertical="center" wrapText="1"/>
      <protection locked="0"/>
    </xf>
    <xf numFmtId="0" fontId="25" fillId="0" borderId="23" xfId="9" applyFont="1" applyBorder="1" applyAlignment="1">
      <alignment horizontal="left" vertical="center" wrapText="1"/>
    </xf>
    <xf numFmtId="0" fontId="25" fillId="0" borderId="24" xfId="9" applyFont="1" applyBorder="1" applyAlignment="1">
      <alignment horizontal="left" vertical="center" wrapText="1"/>
    </xf>
    <xf numFmtId="0" fontId="26" fillId="4" borderId="11" xfId="8" applyFont="1" applyFill="1" applyBorder="1" applyAlignment="1" applyProtection="1">
      <alignment horizontal="center" vertical="center" wrapText="1"/>
    </xf>
    <xf numFmtId="0" fontId="26" fillId="4" borderId="12" xfId="8" applyFont="1" applyFill="1" applyBorder="1" applyAlignment="1" applyProtection="1">
      <alignment horizontal="center" vertical="center" wrapText="1"/>
    </xf>
    <xf numFmtId="0" fontId="26" fillId="4" borderId="13" xfId="8" applyFont="1" applyFill="1" applyBorder="1" applyAlignment="1" applyProtection="1">
      <alignment horizontal="center" vertical="center" wrapText="1"/>
    </xf>
    <xf numFmtId="0" fontId="26" fillId="4" borderId="14" xfId="8" applyFont="1" applyFill="1" applyBorder="1" applyAlignment="1" applyProtection="1">
      <alignment horizontal="center" vertical="center" wrapText="1"/>
    </xf>
    <xf numFmtId="0" fontId="26" fillId="4" borderId="16" xfId="8" applyFont="1" applyFill="1" applyBorder="1" applyAlignment="1" applyProtection="1">
      <alignment horizontal="center" vertical="center" wrapText="1"/>
    </xf>
    <xf numFmtId="0" fontId="26" fillId="4" borderId="9" xfId="9" applyFont="1" applyFill="1" applyBorder="1" applyAlignment="1">
      <alignment horizontal="center" vertical="center" wrapText="1"/>
    </xf>
    <xf numFmtId="0" fontId="26" fillId="4" borderId="11" xfId="9" applyFont="1" applyFill="1" applyBorder="1" applyAlignment="1">
      <alignment horizontal="center" vertical="center" wrapText="1"/>
    </xf>
    <xf numFmtId="0" fontId="26" fillId="4" borderId="14" xfId="9" applyFont="1" applyFill="1" applyBorder="1" applyAlignment="1">
      <alignment horizontal="center" vertical="center" wrapText="1"/>
    </xf>
    <xf numFmtId="0" fontId="26" fillId="4" borderId="16" xfId="9" applyFont="1" applyFill="1" applyBorder="1" applyAlignment="1">
      <alignment horizontal="center" vertical="center" wrapText="1"/>
    </xf>
    <xf numFmtId="0" fontId="26" fillId="4" borderId="12" xfId="9" applyFont="1" applyFill="1" applyBorder="1" applyAlignment="1">
      <alignment horizontal="center" vertical="center" wrapText="1"/>
    </xf>
    <xf numFmtId="0" fontId="26" fillId="4" borderId="13" xfId="9" applyFont="1" applyFill="1" applyBorder="1" applyAlignment="1">
      <alignment horizontal="center" vertical="center" wrapText="1"/>
    </xf>
    <xf numFmtId="0" fontId="25" fillId="2" borderId="21" xfId="9" applyFont="1" applyFill="1" applyBorder="1" applyAlignment="1">
      <alignment horizontal="left" vertical="center" wrapText="1"/>
    </xf>
    <xf numFmtId="0" fontId="20" fillId="2" borderId="14" xfId="8" applyFont="1" applyFill="1" applyBorder="1" applyAlignment="1">
      <alignment horizontal="center" vertical="center" wrapText="1"/>
    </xf>
    <xf numFmtId="0" fontId="20" fillId="2" borderId="15"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20" fillId="0" borderId="14" xfId="8" applyFont="1" applyBorder="1" applyAlignment="1" applyProtection="1">
      <alignment horizontal="center" vertical="center" wrapText="1"/>
      <protection locked="0"/>
    </xf>
    <xf numFmtId="0" fontId="20" fillId="0" borderId="15" xfId="8" applyFont="1" applyBorder="1" applyAlignment="1" applyProtection="1">
      <alignment horizontal="center" vertical="center" wrapText="1"/>
      <protection locked="0"/>
    </xf>
    <xf numFmtId="0" fontId="20" fillId="0" borderId="16" xfId="8" applyFont="1" applyBorder="1" applyAlignment="1" applyProtection="1">
      <alignment horizontal="center" vertical="center" wrapText="1"/>
      <protection locked="0"/>
    </xf>
    <xf numFmtId="0" fontId="20" fillId="0" borderId="38" xfId="8" applyFont="1" applyBorder="1" applyAlignment="1" applyProtection="1">
      <alignment horizontal="center" vertical="center" wrapText="1"/>
      <protection locked="0"/>
    </xf>
    <xf numFmtId="0" fontId="20" fillId="0" borderId="23" xfId="8" applyFont="1" applyBorder="1" applyAlignment="1" applyProtection="1">
      <alignment horizontal="center" vertical="center" wrapText="1"/>
      <protection locked="0"/>
    </xf>
    <xf numFmtId="0" fontId="20" fillId="0" borderId="24" xfId="8" applyFont="1" applyBorder="1" applyAlignment="1" applyProtection="1">
      <alignment horizontal="center" vertical="center" wrapText="1"/>
      <protection locked="0"/>
    </xf>
    <xf numFmtId="0" fontId="20" fillId="2" borderId="9"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5" fillId="2" borderId="75" xfId="3" applyFont="1" applyFill="1" applyBorder="1" applyAlignment="1">
      <alignment horizontal="left" vertical="center" wrapText="1"/>
    </xf>
    <xf numFmtId="0" fontId="25" fillId="2" borderId="76" xfId="3" applyFont="1" applyFill="1" applyBorder="1" applyAlignment="1">
      <alignment horizontal="left" vertical="center" wrapText="1"/>
    </xf>
    <xf numFmtId="0" fontId="25" fillId="2" borderId="77" xfId="3" applyFont="1" applyFill="1" applyBorder="1" applyAlignment="1">
      <alignment horizontal="left" vertical="center" wrapText="1"/>
    </xf>
    <xf numFmtId="0" fontId="20" fillId="2" borderId="14" xfId="3" applyFont="1" applyFill="1" applyBorder="1" applyAlignment="1">
      <alignment horizontal="center" vertical="center" wrapText="1"/>
    </xf>
    <xf numFmtId="0" fontId="20" fillId="2" borderId="15" xfId="3" applyFont="1" applyFill="1" applyBorder="1" applyAlignment="1">
      <alignment horizontal="center" vertical="center" wrapText="1"/>
    </xf>
    <xf numFmtId="0" fontId="31" fillId="0" borderId="78" xfId="3" applyFont="1" applyBorder="1" applyAlignment="1" applyProtection="1">
      <alignment vertical="center" wrapText="1"/>
      <protection locked="0"/>
    </xf>
    <xf numFmtId="0" fontId="20" fillId="0" borderId="79" xfId="3" applyFont="1" applyBorder="1" applyAlignment="1" applyProtection="1">
      <alignment vertical="center" wrapText="1"/>
      <protection locked="0"/>
    </xf>
    <xf numFmtId="0" fontId="20" fillId="0" borderId="80" xfId="3" applyFont="1" applyBorder="1" applyAlignment="1" applyProtection="1">
      <alignment vertical="center" wrapText="1"/>
      <protection locked="0"/>
    </xf>
    <xf numFmtId="0" fontId="20" fillId="0" borderId="81" xfId="3" applyFont="1" applyBorder="1" applyAlignment="1" applyProtection="1">
      <alignment vertical="center" wrapText="1"/>
      <protection locked="0"/>
    </xf>
    <xf numFmtId="0" fontId="20" fillId="0" borderId="15" xfId="3" applyFont="1" applyBorder="1" applyAlignment="1" applyProtection="1">
      <alignment vertical="center" wrapText="1"/>
      <protection locked="0"/>
    </xf>
    <xf numFmtId="0" fontId="20" fillId="0" borderId="16" xfId="3" applyFont="1" applyBorder="1" applyAlignment="1" applyProtection="1">
      <alignment vertical="center" wrapText="1"/>
      <protection locked="0"/>
    </xf>
    <xf numFmtId="0" fontId="20" fillId="0" borderId="22" xfId="3" applyFont="1" applyBorder="1" applyAlignment="1" applyProtection="1">
      <alignment horizontal="center" vertical="center" wrapText="1"/>
      <protection locked="0"/>
    </xf>
    <xf numFmtId="0" fontId="20" fillId="0" borderId="23" xfId="3" applyFont="1" applyBorder="1" applyAlignment="1" applyProtection="1">
      <alignment horizontal="center" vertical="center" wrapText="1"/>
      <protection locked="0"/>
    </xf>
    <xf numFmtId="0" fontId="20" fillId="2" borderId="9" xfId="8" applyFont="1" applyFill="1" applyBorder="1" applyAlignment="1" applyProtection="1">
      <alignment vertical="center" wrapText="1"/>
    </xf>
    <xf numFmtId="0" fontId="20" fillId="2" borderId="10" xfId="8" applyFont="1" applyFill="1" applyBorder="1" applyAlignment="1" applyProtection="1">
      <alignment vertical="center" wrapText="1"/>
    </xf>
    <xf numFmtId="0" fontId="20" fillId="2" borderId="11" xfId="8" applyFont="1" applyFill="1" applyBorder="1" applyAlignment="1" applyProtection="1">
      <alignment vertical="center" wrapText="1"/>
    </xf>
    <xf numFmtId="0" fontId="20" fillId="2" borderId="9" xfId="8" applyFont="1" applyFill="1" applyBorder="1" applyAlignment="1">
      <alignment horizontal="center" vertical="center" wrapText="1"/>
    </xf>
    <xf numFmtId="0" fontId="20" fillId="2" borderId="10" xfId="8" applyFont="1" applyFill="1" applyBorder="1" applyAlignment="1">
      <alignment horizontal="center" vertical="center" wrapText="1"/>
    </xf>
    <xf numFmtId="0" fontId="20" fillId="2" borderId="11" xfId="8" applyFont="1" applyFill="1" applyBorder="1" applyAlignment="1">
      <alignment horizontal="center" vertical="center" wrapText="1"/>
    </xf>
    <xf numFmtId="0" fontId="18" fillId="2" borderId="36" xfId="8" applyFont="1" applyFill="1" applyBorder="1" applyAlignment="1" applyProtection="1">
      <alignment horizontal="center" vertical="center" shrinkToFit="1"/>
    </xf>
    <xf numFmtId="0" fontId="18" fillId="2" borderId="37" xfId="8" applyFont="1" applyFill="1" applyBorder="1" applyAlignment="1" applyProtection="1">
      <alignment horizontal="center" vertical="center" shrinkToFit="1"/>
    </xf>
    <xf numFmtId="0" fontId="18" fillId="2" borderId="15" xfId="8" applyFont="1" applyFill="1" applyBorder="1" applyAlignment="1" applyProtection="1">
      <alignment horizontal="center" vertical="center" shrinkToFit="1"/>
    </xf>
    <xf numFmtId="0" fontId="18" fillId="2" borderId="36" xfId="3" applyFont="1" applyFill="1" applyBorder="1" applyAlignment="1">
      <alignment horizontal="center" vertical="center" shrinkToFit="1"/>
    </xf>
    <xf numFmtId="0" fontId="18" fillId="2" borderId="16" xfId="3" applyFont="1" applyFill="1" applyBorder="1" applyAlignment="1">
      <alignment horizontal="center" vertical="center" shrinkToFit="1"/>
    </xf>
    <xf numFmtId="0" fontId="20" fillId="0" borderId="22" xfId="8" applyFont="1" applyBorder="1" applyAlignment="1" applyProtection="1">
      <alignment vertical="center" wrapText="1"/>
      <protection locked="0"/>
    </xf>
    <xf numFmtId="0" fontId="20" fillId="0" borderId="39" xfId="8" applyFont="1" applyBorder="1" applyAlignment="1" applyProtection="1">
      <alignment vertical="center" wrapText="1"/>
      <protection locked="0"/>
    </xf>
    <xf numFmtId="0" fontId="20" fillId="0" borderId="38" xfId="8" applyFont="1" applyBorder="1" applyAlignment="1" applyProtection="1">
      <alignment vertical="center" wrapText="1"/>
      <protection locked="0"/>
    </xf>
    <xf numFmtId="0" fontId="25" fillId="2" borderId="22" xfId="3" applyFont="1" applyFill="1" applyBorder="1" applyAlignment="1">
      <alignment horizontal="left" vertical="center" wrapText="1"/>
    </xf>
    <xf numFmtId="0" fontId="25" fillId="2" borderId="23" xfId="3" applyFont="1" applyFill="1" applyBorder="1" applyAlignment="1">
      <alignment horizontal="left" vertical="center" wrapText="1"/>
    </xf>
    <xf numFmtId="0" fontId="25" fillId="2" borderId="24" xfId="3" applyFont="1" applyFill="1" applyBorder="1" applyAlignment="1">
      <alignment horizontal="left" vertical="center" wrapText="1"/>
    </xf>
    <xf numFmtId="0" fontId="42" fillId="0" borderId="9" xfId="3" applyFont="1" applyBorder="1" applyAlignment="1">
      <alignment horizontal="center" vertical="center" wrapText="1"/>
    </xf>
    <xf numFmtId="0" fontId="43" fillId="0" borderId="11" xfId="3" applyFont="1" applyBorder="1" applyAlignment="1">
      <alignment horizontal="center" vertical="center" wrapText="1"/>
    </xf>
    <xf numFmtId="0" fontId="25" fillId="0" borderId="14" xfId="3" applyFont="1" applyBorder="1" applyAlignment="1" applyProtection="1">
      <alignment vertical="center" wrapText="1"/>
      <protection locked="0"/>
    </xf>
    <xf numFmtId="0" fontId="25" fillId="0" borderId="15" xfId="3" applyFont="1" applyBorder="1" applyAlignment="1" applyProtection="1">
      <alignment vertical="center" wrapText="1"/>
      <protection locked="0"/>
    </xf>
    <xf numFmtId="0" fontId="25" fillId="0" borderId="16" xfId="3" applyFont="1" applyBorder="1" applyAlignment="1" applyProtection="1">
      <alignment vertical="center" wrapText="1"/>
      <protection locked="0"/>
    </xf>
    <xf numFmtId="0" fontId="13" fillId="2" borderId="59" xfId="8" applyFont="1" applyFill="1" applyBorder="1" applyAlignment="1" applyProtection="1">
      <alignment horizontal="center" vertical="center" wrapText="1"/>
    </xf>
    <xf numFmtId="0" fontId="18" fillId="2" borderId="11" xfId="8" applyFont="1" applyFill="1" applyBorder="1" applyAlignment="1" applyProtection="1">
      <alignment horizontal="center" vertical="center" wrapText="1"/>
    </xf>
    <xf numFmtId="0" fontId="18" fillId="2" borderId="14" xfId="8" applyFont="1" applyFill="1" applyBorder="1" applyAlignment="1" applyProtection="1">
      <alignment horizontal="center" vertical="center" shrinkToFit="1"/>
    </xf>
    <xf numFmtId="0" fontId="28" fillId="2" borderId="36" xfId="8" applyFont="1" applyFill="1" applyBorder="1" applyAlignment="1" applyProtection="1">
      <alignment horizontal="center" vertical="center" wrapText="1"/>
    </xf>
    <xf numFmtId="0" fontId="28" fillId="2" borderId="37" xfId="8" applyFont="1" applyFill="1" applyBorder="1" applyAlignment="1" applyProtection="1">
      <alignment horizontal="center" vertical="center" wrapText="1"/>
    </xf>
    <xf numFmtId="0" fontId="18" fillId="2" borderId="59" xfId="8" applyFont="1" applyFill="1" applyBorder="1" applyAlignment="1" applyProtection="1">
      <alignment horizontal="center" vertical="center" wrapText="1"/>
    </xf>
    <xf numFmtId="0" fontId="18" fillId="2" borderId="58" xfId="8" applyFont="1" applyFill="1" applyBorder="1" applyAlignment="1" applyProtection="1">
      <alignment horizontal="center" vertical="center" wrapText="1"/>
    </xf>
    <xf numFmtId="0" fontId="18" fillId="2" borderId="10" xfId="8" applyFont="1" applyFill="1" applyBorder="1" applyAlignment="1" applyProtection="1">
      <alignment horizontal="center" vertical="center" wrapText="1"/>
    </xf>
    <xf numFmtId="0" fontId="23" fillId="3" borderId="21" xfId="8" applyFont="1" applyFill="1" applyBorder="1" applyAlignment="1" applyProtection="1">
      <alignment horizontal="center" vertical="center" wrapText="1"/>
    </xf>
    <xf numFmtId="0" fontId="23" fillId="3" borderId="22" xfId="8" applyFont="1" applyFill="1" applyBorder="1" applyAlignment="1" applyProtection="1">
      <alignment horizontal="center" vertical="center" wrapText="1"/>
    </xf>
    <xf numFmtId="0" fontId="23" fillId="3" borderId="23" xfId="8" applyFont="1" applyFill="1" applyBorder="1" applyAlignment="1" applyProtection="1">
      <alignment horizontal="center" vertical="center" wrapText="1"/>
    </xf>
    <xf numFmtId="0" fontId="23" fillId="3" borderId="24" xfId="8" applyFont="1" applyFill="1" applyBorder="1" applyAlignment="1" applyProtection="1">
      <alignment horizontal="center" vertical="center" wrapText="1"/>
    </xf>
    <xf numFmtId="0" fontId="25" fillId="2" borderId="22" xfId="8" applyFont="1" applyFill="1" applyBorder="1" applyAlignment="1" applyProtection="1">
      <alignment vertical="center" wrapText="1"/>
    </xf>
    <xf numFmtId="0" fontId="20" fillId="2" borderId="23" xfId="8" applyFont="1" applyFill="1" applyBorder="1" applyAlignment="1" applyProtection="1">
      <alignment vertical="center" wrapText="1"/>
    </xf>
    <xf numFmtId="0" fontId="20" fillId="2" borderId="24" xfId="8" applyFont="1" applyFill="1" applyBorder="1" applyAlignment="1" applyProtection="1">
      <alignment vertical="center" wrapText="1"/>
    </xf>
    <xf numFmtId="0" fontId="18" fillId="2" borderId="9" xfId="8" applyFont="1" applyFill="1" applyBorder="1" applyAlignment="1" applyProtection="1">
      <alignment horizontal="center" vertical="center" wrapText="1"/>
    </xf>
    <xf numFmtId="0" fontId="20" fillId="0" borderId="23" xfId="8" applyFont="1" applyBorder="1" applyAlignment="1" applyProtection="1">
      <alignment vertical="center" wrapText="1"/>
      <protection locked="0"/>
    </xf>
    <xf numFmtId="0" fontId="20" fillId="0" borderId="24" xfId="8" applyFont="1" applyBorder="1" applyAlignment="1" applyProtection="1">
      <alignment vertical="center" wrapText="1"/>
      <protection locked="0"/>
    </xf>
    <xf numFmtId="0" fontId="20" fillId="0" borderId="3" xfId="8" applyFont="1" applyBorder="1" applyAlignment="1" applyProtection="1">
      <alignment vertical="center" wrapText="1"/>
      <protection locked="0"/>
    </xf>
    <xf numFmtId="0" fontId="20" fillId="0" borderId="0" xfId="8" applyFont="1" applyBorder="1" applyAlignment="1" applyProtection="1">
      <alignment vertical="center" wrapText="1"/>
      <protection locked="0"/>
    </xf>
    <xf numFmtId="0" fontId="20" fillId="0" borderId="13" xfId="8" applyFont="1" applyBorder="1" applyAlignment="1" applyProtection="1">
      <alignment vertical="center" wrapText="1"/>
      <protection locked="0"/>
    </xf>
    <xf numFmtId="0" fontId="25" fillId="0" borderId="3" xfId="8" applyFont="1" applyBorder="1" applyAlignment="1" applyProtection="1">
      <alignment horizontal="center" vertical="center" wrapText="1"/>
      <protection locked="0"/>
    </xf>
    <xf numFmtId="0" fontId="25" fillId="0" borderId="0" xfId="8" applyFont="1" applyBorder="1" applyAlignment="1" applyProtection="1">
      <alignment horizontal="center" vertical="center" wrapText="1"/>
      <protection locked="0"/>
    </xf>
    <xf numFmtId="0" fontId="25" fillId="0" borderId="13" xfId="8" applyFont="1" applyBorder="1" applyAlignment="1" applyProtection="1">
      <alignment horizontal="center" vertical="center" wrapText="1"/>
      <protection locked="0"/>
    </xf>
    <xf numFmtId="0" fontId="25" fillId="0" borderId="12" xfId="8" applyFont="1" applyBorder="1" applyAlignment="1" applyProtection="1">
      <alignment vertical="center" wrapText="1"/>
      <protection locked="0"/>
    </xf>
    <xf numFmtId="0" fontId="26" fillId="4" borderId="66" xfId="8" applyFont="1" applyFill="1" applyBorder="1" applyAlignment="1" applyProtection="1">
      <alignment horizontal="center" vertical="center" wrapText="1"/>
    </xf>
    <xf numFmtId="0" fontId="27" fillId="4" borderId="67" xfId="8" applyFont="1" applyFill="1" applyBorder="1" applyAlignment="1" applyProtection="1">
      <alignment horizontal="center" vertical="center" wrapText="1"/>
    </xf>
    <xf numFmtId="0" fontId="27" fillId="4" borderId="68" xfId="8" applyFont="1" applyFill="1" applyBorder="1" applyAlignment="1" applyProtection="1">
      <alignment horizontal="center" vertical="center" wrapText="1"/>
    </xf>
    <xf numFmtId="0" fontId="20" fillId="2" borderId="16" xfId="8" applyFont="1" applyFill="1" applyBorder="1" applyAlignment="1" applyProtection="1">
      <alignment horizontal="center" vertical="center" wrapText="1"/>
    </xf>
    <xf numFmtId="0" fontId="20" fillId="0" borderId="22" xfId="8" applyFont="1" applyBorder="1" applyAlignment="1" applyProtection="1">
      <alignment horizontal="center" vertical="center" wrapText="1"/>
      <protection locked="0"/>
    </xf>
    <xf numFmtId="0" fontId="20" fillId="2" borderId="11" xfId="8" applyFont="1" applyFill="1" applyBorder="1" applyAlignment="1" applyProtection="1">
      <alignment horizontal="center" vertical="center" wrapText="1"/>
    </xf>
    <xf numFmtId="0" fontId="25" fillId="2" borderId="22" xfId="8" applyFont="1" applyFill="1" applyBorder="1" applyAlignment="1">
      <alignment vertical="center" wrapText="1"/>
    </xf>
    <xf numFmtId="0" fontId="20" fillId="2" borderId="23" xfId="8" applyFont="1" applyFill="1" applyBorder="1" applyAlignment="1">
      <alignment vertical="center" wrapText="1"/>
    </xf>
    <xf numFmtId="0" fontId="20" fillId="2" borderId="24" xfId="8" applyFont="1" applyFill="1" applyBorder="1" applyAlignment="1">
      <alignment vertical="center" wrapText="1"/>
    </xf>
    <xf numFmtId="0" fontId="25" fillId="0" borderId="59" xfId="8" applyFont="1" applyBorder="1" applyAlignment="1" applyProtection="1">
      <alignment horizontal="center" vertical="center" wrapText="1"/>
      <protection locked="0"/>
    </xf>
    <xf numFmtId="0" fontId="25" fillId="0" borderId="10" xfId="8" applyFont="1" applyBorder="1" applyAlignment="1" applyProtection="1">
      <alignment horizontal="center" vertical="center" wrapText="1"/>
      <protection locked="0"/>
    </xf>
    <xf numFmtId="0" fontId="25" fillId="0" borderId="11" xfId="8" applyFont="1" applyBorder="1" applyAlignment="1" applyProtection="1">
      <alignment horizontal="center" vertical="center" wrapText="1"/>
      <protection locked="0"/>
    </xf>
    <xf numFmtId="14" fontId="20" fillId="0" borderId="38" xfId="8" applyNumberFormat="1" applyFont="1" applyFill="1" applyBorder="1" applyAlignment="1" applyProtection="1">
      <alignment vertical="center" shrinkToFit="1"/>
      <protection locked="0"/>
    </xf>
    <xf numFmtId="14" fontId="20" fillId="0" borderId="23" xfId="8" applyNumberFormat="1" applyFont="1" applyFill="1" applyBorder="1" applyAlignment="1" applyProtection="1">
      <alignment vertical="center" shrinkToFit="1"/>
      <protection locked="0"/>
    </xf>
    <xf numFmtId="14" fontId="20" fillId="0" borderId="24" xfId="8" applyNumberFormat="1" applyFont="1" applyFill="1" applyBorder="1" applyAlignment="1" applyProtection="1">
      <alignment vertical="center" shrinkToFit="1"/>
      <protection locked="0"/>
    </xf>
    <xf numFmtId="0" fontId="23" fillId="3" borderId="26" xfId="8" applyFont="1" applyFill="1" applyBorder="1" applyAlignment="1" applyProtection="1">
      <alignment horizontal="center" vertical="center" wrapText="1"/>
    </xf>
    <xf numFmtId="0" fontId="23" fillId="3" borderId="14" xfId="8" applyFont="1" applyFill="1" applyBorder="1" applyAlignment="1" applyProtection="1">
      <alignment horizontal="center" vertical="center" wrapText="1"/>
    </xf>
    <xf numFmtId="0" fontId="23" fillId="3" borderId="15" xfId="8" applyFont="1" applyFill="1" applyBorder="1" applyAlignment="1" applyProtection="1">
      <alignment horizontal="center" vertical="center" wrapText="1"/>
    </xf>
    <xf numFmtId="0" fontId="23" fillId="3" borderId="16" xfId="8" applyFont="1" applyFill="1" applyBorder="1" applyAlignment="1" applyProtection="1">
      <alignment horizontal="center" vertical="center" wrapText="1"/>
    </xf>
    <xf numFmtId="0" fontId="25" fillId="0" borderId="38" xfId="8" applyFont="1" applyBorder="1" applyAlignment="1" applyProtection="1">
      <alignment vertical="center" wrapText="1"/>
      <protection locked="0"/>
    </xf>
    <xf numFmtId="0" fontId="20" fillId="0" borderId="59" xfId="8" applyFont="1" applyBorder="1" applyAlignment="1" applyProtection="1">
      <alignment horizontal="center" vertical="center" wrapText="1"/>
    </xf>
    <xf numFmtId="0" fontId="20" fillId="0" borderId="10" xfId="8" applyFont="1" applyBorder="1" applyAlignment="1" applyProtection="1">
      <alignment horizontal="center" vertical="center" wrapText="1"/>
    </xf>
    <xf numFmtId="183" fontId="20" fillId="0" borderId="10" xfId="8" applyNumberFormat="1" applyFont="1" applyFill="1" applyBorder="1" applyAlignment="1" applyProtection="1">
      <alignment horizontal="center" vertical="center" shrinkToFit="1"/>
      <protection locked="0"/>
    </xf>
    <xf numFmtId="0" fontId="13" fillId="2" borderId="11" xfId="8" applyFont="1" applyFill="1" applyBorder="1" applyAlignment="1" applyProtection="1">
      <alignment horizontal="center" vertical="center" wrapText="1"/>
    </xf>
    <xf numFmtId="0" fontId="25" fillId="5" borderId="12" xfId="8" applyFont="1" applyFill="1" applyBorder="1" applyAlignment="1" applyProtection="1">
      <alignment horizontal="left" vertical="center" wrapText="1"/>
      <protection locked="0"/>
    </xf>
    <xf numFmtId="0" fontId="25" fillId="5" borderId="0" xfId="8" applyFont="1" applyFill="1" applyBorder="1" applyAlignment="1" applyProtection="1">
      <alignment horizontal="left" vertical="center" wrapText="1"/>
      <protection locked="0"/>
    </xf>
    <xf numFmtId="0" fontId="25" fillId="5" borderId="13" xfId="8" applyFont="1" applyFill="1" applyBorder="1" applyAlignment="1" applyProtection="1">
      <alignment horizontal="left" vertical="center" wrapText="1"/>
      <protection locked="0"/>
    </xf>
    <xf numFmtId="0" fontId="20" fillId="2" borderId="22" xfId="8" applyFont="1" applyFill="1" applyBorder="1" applyAlignment="1" applyProtection="1">
      <alignment vertical="center" wrapText="1"/>
    </xf>
    <xf numFmtId="179" fontId="20" fillId="0" borderId="10" xfId="8" applyNumberFormat="1" applyFont="1" applyBorder="1" applyAlignment="1" applyProtection="1">
      <alignment horizontal="center" vertical="center"/>
      <protection locked="0"/>
    </xf>
    <xf numFmtId="0" fontId="31" fillId="5" borderId="12" xfId="8" applyFont="1" applyFill="1" applyBorder="1" applyAlignment="1" applyProtection="1">
      <alignment horizontal="left" vertical="center" wrapText="1"/>
      <protection locked="0"/>
    </xf>
    <xf numFmtId="0" fontId="20" fillId="5" borderId="0" xfId="8" applyFont="1" applyFill="1" applyBorder="1" applyAlignment="1" applyProtection="1">
      <alignment horizontal="left" vertical="center" wrapText="1"/>
      <protection locked="0"/>
    </xf>
    <xf numFmtId="0" fontId="20" fillId="5" borderId="13" xfId="8" applyFont="1" applyFill="1" applyBorder="1" applyAlignment="1" applyProtection="1">
      <alignment horizontal="left" vertical="center" wrapText="1"/>
      <protection locked="0"/>
    </xf>
    <xf numFmtId="0" fontId="20" fillId="2" borderId="22" xfId="8" applyFont="1" applyFill="1" applyBorder="1" applyAlignment="1">
      <alignment horizontal="center" vertical="center"/>
    </xf>
    <xf numFmtId="0" fontId="20" fillId="2" borderId="23" xfId="8" applyFont="1" applyFill="1" applyBorder="1" applyAlignment="1">
      <alignment horizontal="center" vertical="center"/>
    </xf>
    <xf numFmtId="0" fontId="20" fillId="2" borderId="39" xfId="8" applyFont="1" applyFill="1" applyBorder="1" applyAlignment="1">
      <alignment horizontal="center" vertical="center"/>
    </xf>
    <xf numFmtId="0" fontId="20" fillId="2" borderId="22" xfId="8" quotePrefix="1" applyFont="1" applyFill="1" applyBorder="1" applyAlignment="1">
      <alignment horizontal="center" vertical="center"/>
    </xf>
    <xf numFmtId="0" fontId="20" fillId="2" borderId="23" xfId="8" quotePrefix="1" applyFont="1" applyFill="1" applyBorder="1" applyAlignment="1">
      <alignment horizontal="center" vertical="center"/>
    </xf>
    <xf numFmtId="0" fontId="20" fillId="2" borderId="39" xfId="8" quotePrefix="1" applyFont="1" applyFill="1" applyBorder="1" applyAlignment="1">
      <alignment horizontal="center" vertical="center"/>
    </xf>
    <xf numFmtId="0" fontId="20" fillId="0" borderId="59" xfId="8" applyFont="1" applyBorder="1" applyAlignment="1">
      <alignment horizontal="center" vertical="center" wrapText="1"/>
    </xf>
    <xf numFmtId="0" fontId="20" fillId="0" borderId="10" xfId="8" applyFont="1" applyBorder="1" applyAlignment="1">
      <alignment horizontal="center" vertical="center" wrapText="1"/>
    </xf>
    <xf numFmtId="0" fontId="20" fillId="0" borderId="38" xfId="8" applyFont="1" applyBorder="1" applyAlignment="1">
      <alignment horizontal="center" vertical="center" wrapText="1"/>
    </xf>
    <xf numFmtId="0" fontId="20" fillId="0" borderId="23" xfId="8" applyFont="1" applyBorder="1" applyAlignment="1">
      <alignment horizontal="center" vertical="center" wrapText="1"/>
    </xf>
    <xf numFmtId="0" fontId="20" fillId="2" borderId="26" xfId="8" applyFont="1" applyFill="1" applyBorder="1" applyAlignment="1">
      <alignment horizontal="center" vertical="center" wrapText="1"/>
    </xf>
    <xf numFmtId="0" fontId="20" fillId="0" borderId="21" xfId="8" applyFont="1" applyBorder="1" applyAlignment="1" applyProtection="1">
      <alignment horizontal="center" vertical="center" wrapText="1"/>
      <protection locked="0"/>
    </xf>
    <xf numFmtId="0" fontId="20" fillId="2" borderId="9" xfId="8" applyFont="1" applyFill="1" applyBorder="1" applyAlignment="1">
      <alignment vertical="center" wrapText="1"/>
    </xf>
    <xf numFmtId="0" fontId="20" fillId="2" borderId="10" xfId="8" applyFont="1" applyFill="1" applyBorder="1" applyAlignment="1">
      <alignment vertical="center" wrapText="1"/>
    </xf>
    <xf numFmtId="0" fontId="20" fillId="2" borderId="11" xfId="8" applyFont="1" applyFill="1" applyBorder="1" applyAlignment="1">
      <alignment vertical="center" wrapText="1"/>
    </xf>
    <xf numFmtId="0" fontId="20" fillId="2" borderId="40" xfId="8" applyFont="1" applyFill="1" applyBorder="1" applyAlignment="1">
      <alignment horizontal="center" vertical="center" wrapText="1"/>
    </xf>
    <xf numFmtId="0" fontId="18" fillId="2" borderId="36" xfId="8" applyFont="1" applyFill="1" applyBorder="1" applyAlignment="1">
      <alignment horizontal="center" vertical="center" shrinkToFit="1"/>
    </xf>
    <xf numFmtId="0" fontId="18" fillId="2" borderId="37" xfId="8" applyFont="1" applyFill="1" applyBorder="1" applyAlignment="1">
      <alignment horizontal="center" vertical="center" shrinkToFit="1"/>
    </xf>
    <xf numFmtId="0" fontId="13" fillId="2" borderId="59" xfId="8" applyFont="1" applyFill="1" applyBorder="1" applyAlignment="1">
      <alignment horizontal="center" vertical="center" wrapText="1"/>
    </xf>
    <xf numFmtId="0" fontId="13" fillId="2" borderId="11" xfId="8" applyFont="1" applyFill="1" applyBorder="1" applyAlignment="1">
      <alignment horizontal="center" vertical="center" wrapText="1"/>
    </xf>
    <xf numFmtId="0" fontId="18" fillId="2" borderId="14" xfId="8" applyFont="1" applyFill="1" applyBorder="1" applyAlignment="1">
      <alignment horizontal="center" vertical="center" shrinkToFit="1"/>
    </xf>
    <xf numFmtId="0" fontId="28" fillId="2" borderId="36" xfId="8" applyFont="1" applyFill="1" applyBorder="1" applyAlignment="1">
      <alignment horizontal="center" vertical="center" wrapText="1"/>
    </xf>
    <xf numFmtId="0" fontId="28" fillId="2" borderId="37" xfId="8" applyFont="1" applyFill="1" applyBorder="1" applyAlignment="1">
      <alignment horizontal="center" vertical="center" wrapText="1"/>
    </xf>
    <xf numFmtId="0" fontId="18" fillId="2" borderId="59" xfId="8" applyFont="1" applyFill="1" applyBorder="1" applyAlignment="1">
      <alignment horizontal="center" vertical="center" wrapText="1"/>
    </xf>
    <xf numFmtId="0" fontId="18" fillId="2" borderId="58" xfId="8" applyFont="1" applyFill="1" applyBorder="1" applyAlignment="1">
      <alignment horizontal="center" vertical="center" wrapText="1"/>
    </xf>
    <xf numFmtId="0" fontId="23" fillId="3" borderId="14" xfId="8" applyFont="1" applyFill="1" applyBorder="1" applyAlignment="1">
      <alignment horizontal="center" vertical="center" wrapText="1"/>
    </xf>
    <xf numFmtId="0" fontId="23" fillId="3" borderId="15" xfId="8" applyFont="1" applyFill="1" applyBorder="1" applyAlignment="1">
      <alignment horizontal="center" vertical="center" wrapText="1"/>
    </xf>
    <xf numFmtId="0" fontId="23" fillId="3" borderId="16" xfId="8" applyFont="1" applyFill="1" applyBorder="1" applyAlignment="1">
      <alignment horizontal="center" vertical="center" wrapText="1"/>
    </xf>
    <xf numFmtId="0" fontId="18" fillId="2" borderId="9" xfId="8" applyFont="1" applyFill="1" applyBorder="1" applyAlignment="1">
      <alignment horizontal="center" vertical="center" wrapText="1"/>
    </xf>
    <xf numFmtId="0" fontId="31" fillId="0" borderId="23" xfId="8" applyFont="1" applyBorder="1" applyAlignment="1" applyProtection="1">
      <alignment vertical="center" wrapText="1" shrinkToFit="1"/>
      <protection locked="0"/>
    </xf>
    <xf numFmtId="0" fontId="20" fillId="0" borderId="23" xfId="8" applyFont="1" applyBorder="1" applyAlignment="1" applyProtection="1">
      <alignment vertical="center" wrapText="1" shrinkToFit="1"/>
      <protection locked="0"/>
    </xf>
    <xf numFmtId="0" fontId="25" fillId="0" borderId="22" xfId="8" applyFont="1" applyBorder="1" applyAlignment="1" applyProtection="1">
      <alignment vertical="center" wrapText="1" shrinkToFit="1"/>
      <protection locked="0"/>
    </xf>
    <xf numFmtId="0" fontId="25" fillId="0" borderId="23" xfId="8" applyFont="1" applyBorder="1" applyAlignment="1" applyProtection="1">
      <alignment vertical="center" wrapText="1" shrinkToFit="1"/>
      <protection locked="0"/>
    </xf>
    <xf numFmtId="0" fontId="25" fillId="0" borderId="24" xfId="8" applyFont="1" applyBorder="1" applyAlignment="1" applyProtection="1">
      <alignment vertical="center" wrapText="1" shrinkToFit="1"/>
      <protection locked="0"/>
    </xf>
    <xf numFmtId="0" fontId="27" fillId="4" borderId="25" xfId="8" applyFont="1" applyFill="1" applyBorder="1" applyAlignment="1" applyProtection="1">
      <alignment horizontal="center" vertical="center" wrapText="1"/>
    </xf>
    <xf numFmtId="0" fontId="27" fillId="4" borderId="26" xfId="8" applyFont="1" applyFill="1" applyBorder="1" applyAlignment="1" applyProtection="1">
      <alignment horizontal="center" vertical="center" wrapText="1"/>
    </xf>
    <xf numFmtId="0" fontId="20" fillId="0" borderId="39" xfId="8" applyFont="1" applyBorder="1" applyAlignment="1" applyProtection="1">
      <alignment horizontal="center" vertical="center" wrapText="1"/>
      <protection locked="0"/>
    </xf>
    <xf numFmtId="0" fontId="20" fillId="2" borderId="22" xfId="8" applyFont="1" applyFill="1" applyBorder="1" applyAlignment="1">
      <alignment vertical="center" wrapText="1"/>
    </xf>
    <xf numFmtId="0" fontId="25" fillId="0" borderId="22" xfId="8" quotePrefix="1" applyFont="1" applyFill="1" applyBorder="1" applyAlignment="1" applyProtection="1">
      <alignment horizontal="center" vertical="center"/>
      <protection locked="0"/>
    </xf>
    <xf numFmtId="0" fontId="25" fillId="0" borderId="23" xfId="8" quotePrefix="1" applyFont="1" applyFill="1" applyBorder="1" applyAlignment="1" applyProtection="1">
      <alignment horizontal="center" vertical="center"/>
      <protection locked="0"/>
    </xf>
    <xf numFmtId="0" fontId="25" fillId="0" borderId="24" xfId="8" quotePrefix="1" applyFont="1" applyFill="1" applyBorder="1" applyAlignment="1" applyProtection="1">
      <alignment horizontal="center" vertical="center"/>
      <protection locked="0"/>
    </xf>
    <xf numFmtId="0" fontId="25" fillId="0" borderId="23" xfId="8" applyFont="1" applyFill="1" applyBorder="1" applyAlignment="1" applyProtection="1">
      <alignment horizontal="left" vertical="center" wrapText="1" shrinkToFit="1"/>
      <protection locked="0"/>
    </xf>
    <xf numFmtId="0" fontId="34" fillId="0" borderId="72" xfId="8" quotePrefix="1" applyFont="1" applyFill="1" applyBorder="1" applyAlignment="1" applyProtection="1">
      <alignment horizontal="center" vertical="center"/>
      <protection locked="0"/>
    </xf>
    <xf numFmtId="0" fontId="34" fillId="0" borderId="73" xfId="8" quotePrefix="1" applyFont="1" applyFill="1" applyBorder="1" applyAlignment="1" applyProtection="1">
      <alignment horizontal="center" vertical="center"/>
      <protection locked="0"/>
    </xf>
    <xf numFmtId="179" fontId="34" fillId="0" borderId="73" xfId="8" quotePrefix="1" applyNumberFormat="1" applyFont="1" applyFill="1" applyBorder="1" applyAlignment="1" applyProtection="1">
      <alignment horizontal="center" vertical="center"/>
      <protection locked="0"/>
    </xf>
    <xf numFmtId="0" fontId="25" fillId="0" borderId="73" xfId="8" quotePrefix="1" applyFont="1" applyBorder="1" applyAlignment="1" applyProtection="1">
      <alignment horizontal="center" vertical="center"/>
      <protection locked="0"/>
    </xf>
    <xf numFmtId="0" fontId="25" fillId="0" borderId="74" xfId="8" quotePrefix="1" applyFont="1" applyBorder="1" applyAlignment="1" applyProtection="1">
      <alignment horizontal="center" vertical="center"/>
      <protection locked="0"/>
    </xf>
    <xf numFmtId="180" fontId="20" fillId="0" borderId="23" xfId="8" applyNumberFormat="1" applyFont="1" applyFill="1" applyBorder="1" applyAlignment="1" applyProtection="1">
      <alignment horizontal="center" vertical="center"/>
      <protection locked="0"/>
    </xf>
    <xf numFmtId="179" fontId="20" fillId="0" borderId="23" xfId="8" applyNumberFormat="1" applyFont="1" applyFill="1" applyBorder="1" applyAlignment="1" applyProtection="1">
      <alignment horizontal="center" vertical="center"/>
      <protection locked="0"/>
    </xf>
    <xf numFmtId="0" fontId="20" fillId="0" borderId="3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5" fillId="0" borderId="38" xfId="8" applyFont="1" applyFill="1" applyBorder="1" applyAlignment="1" applyProtection="1">
      <alignment vertical="center" wrapText="1" shrinkToFit="1"/>
      <protection locked="0"/>
    </xf>
    <xf numFmtId="0" fontId="25" fillId="0" borderId="23" xfId="8" applyFont="1" applyFill="1" applyBorder="1" applyAlignment="1" applyProtection="1">
      <alignment vertical="center" wrapText="1" shrinkToFit="1"/>
      <protection locked="0"/>
    </xf>
    <xf numFmtId="0" fontId="25" fillId="0" borderId="24" xfId="8" applyFont="1" applyFill="1" applyBorder="1" applyAlignment="1" applyProtection="1">
      <alignment vertical="center" wrapText="1" shrinkToFit="1"/>
      <protection locked="0"/>
    </xf>
    <xf numFmtId="0" fontId="25" fillId="0" borderId="22" xfId="8" applyFont="1" applyFill="1" applyBorder="1" applyAlignment="1" applyProtection="1">
      <alignment vertical="center" wrapText="1" shrinkToFit="1"/>
      <protection locked="0"/>
    </xf>
    <xf numFmtId="0" fontId="25" fillId="0" borderId="38" xfId="8" applyFont="1" applyFill="1" applyBorder="1" applyAlignment="1" applyProtection="1">
      <alignment horizontal="center" vertical="center" wrapText="1"/>
      <protection locked="0"/>
    </xf>
    <xf numFmtId="0" fontId="25" fillId="0" borderId="23" xfId="8" applyFont="1" applyFill="1" applyBorder="1" applyAlignment="1" applyProtection="1">
      <alignment horizontal="center" vertical="center" wrapText="1"/>
      <protection locked="0"/>
    </xf>
    <xf numFmtId="0" fontId="25" fillId="0" borderId="24" xfId="8" applyFont="1" applyFill="1" applyBorder="1" applyAlignment="1" applyProtection="1">
      <alignment horizontal="center" vertical="center" wrapText="1"/>
      <protection locked="0"/>
    </xf>
    <xf numFmtId="0" fontId="30" fillId="4" borderId="40" xfId="8" applyFont="1" applyFill="1" applyBorder="1" applyAlignment="1" applyProtection="1">
      <alignment horizontal="center" vertical="center" wrapText="1"/>
    </xf>
    <xf numFmtId="0" fontId="30" fillId="4" borderId="25" xfId="8" applyFont="1" applyFill="1" applyBorder="1" applyAlignment="1" applyProtection="1">
      <alignment horizontal="center" vertical="center" wrapText="1"/>
    </xf>
    <xf numFmtId="0" fontId="30" fillId="4" borderId="26" xfId="8" applyFont="1" applyFill="1" applyBorder="1" applyAlignment="1" applyProtection="1">
      <alignment horizontal="center" vertical="center" wrapText="1"/>
    </xf>
    <xf numFmtId="0" fontId="25" fillId="2" borderId="23" xfId="8" applyFont="1" applyFill="1" applyBorder="1" applyAlignment="1">
      <alignment vertical="center" wrapText="1"/>
    </xf>
    <xf numFmtId="0" fontId="25" fillId="2" borderId="24" xfId="8" applyFont="1" applyFill="1" applyBorder="1" applyAlignment="1">
      <alignment vertical="center" wrapText="1"/>
    </xf>
    <xf numFmtId="0" fontId="13" fillId="0" borderId="22" xfId="8" applyFont="1" applyBorder="1" applyAlignment="1">
      <alignment horizontal="left" vertical="center" wrapText="1"/>
    </xf>
    <xf numFmtId="0" fontId="18" fillId="0" borderId="23" xfId="8" applyFont="1" applyBorder="1" applyAlignment="1">
      <alignment horizontal="left" vertical="center" wrapText="1"/>
    </xf>
    <xf numFmtId="0" fontId="18" fillId="0" borderId="24" xfId="8" applyFont="1" applyBorder="1" applyAlignment="1">
      <alignment horizontal="left" vertical="center" wrapText="1"/>
    </xf>
    <xf numFmtId="0" fontId="20" fillId="2" borderId="30" xfId="8" applyFont="1" applyFill="1" applyBorder="1" applyAlignment="1" applyProtection="1">
      <alignment horizontal="center" vertical="center" wrapText="1"/>
    </xf>
    <xf numFmtId="0" fontId="20" fillId="2" borderId="33" xfId="8" applyFont="1" applyFill="1" applyBorder="1" applyAlignment="1" applyProtection="1">
      <alignment horizontal="center" vertical="center" wrapText="1"/>
    </xf>
    <xf numFmtId="0" fontId="20" fillId="2" borderId="31" xfId="8" applyFont="1" applyFill="1" applyBorder="1" applyAlignment="1" applyProtection="1">
      <alignment horizontal="center" vertical="center" wrapText="1"/>
    </xf>
    <xf numFmtId="0" fontId="20" fillId="2" borderId="34" xfId="8" applyFont="1" applyFill="1" applyBorder="1" applyAlignment="1" applyProtection="1">
      <alignment horizontal="center" vertical="center" wrapText="1"/>
    </xf>
    <xf numFmtId="0" fontId="20" fillId="2" borderId="32" xfId="8" applyFont="1" applyFill="1" applyBorder="1" applyAlignment="1" applyProtection="1">
      <alignment horizontal="center" vertical="center" wrapText="1"/>
    </xf>
    <xf numFmtId="0" fontId="20" fillId="2" borderId="35" xfId="8" applyFont="1" applyFill="1" applyBorder="1" applyAlignment="1" applyProtection="1">
      <alignment horizontal="center" vertical="center" wrapText="1"/>
    </xf>
    <xf numFmtId="0" fontId="13" fillId="0" borderId="9" xfId="8" applyFont="1" applyBorder="1" applyAlignment="1">
      <alignment horizontal="left" vertical="top" wrapText="1"/>
    </xf>
    <xf numFmtId="0" fontId="13" fillId="0" borderId="10" xfId="8" applyFont="1" applyBorder="1" applyAlignment="1">
      <alignment horizontal="left" vertical="top" wrapText="1"/>
    </xf>
    <xf numFmtId="0" fontId="13" fillId="0" borderId="21" xfId="9" applyFont="1" applyBorder="1" applyAlignment="1" applyProtection="1">
      <alignment horizontal="center" vertical="center" wrapText="1"/>
      <protection locked="0"/>
    </xf>
    <xf numFmtId="49" fontId="18" fillId="0" borderId="21" xfId="9" applyNumberFormat="1" applyFont="1" applyBorder="1" applyAlignment="1" applyProtection="1">
      <alignment horizontal="center" vertical="center" shrinkToFit="1"/>
      <protection locked="0"/>
    </xf>
    <xf numFmtId="0" fontId="33" fillId="0" borderId="21" xfId="9" applyFont="1" applyBorder="1" applyAlignment="1" applyProtection="1">
      <alignment horizontal="left" vertical="center" shrinkToFit="1"/>
      <protection locked="0"/>
    </xf>
    <xf numFmtId="0" fontId="18" fillId="0" borderId="21" xfId="9" applyFont="1" applyBorder="1" applyAlignment="1" applyProtection="1">
      <alignment horizontal="left" vertical="center" shrinkToFit="1"/>
      <protection locked="0"/>
    </xf>
    <xf numFmtId="0" fontId="13" fillId="0" borderId="21" xfId="9" applyFont="1" applyBorder="1" applyAlignment="1">
      <alignment horizontal="center" vertical="center" wrapText="1" shrinkToFit="1"/>
    </xf>
    <xf numFmtId="0" fontId="13" fillId="0" borderId="21" xfId="9" applyFont="1" applyBorder="1" applyAlignment="1" applyProtection="1">
      <alignment horizontal="center" vertical="top" wrapText="1"/>
    </xf>
    <xf numFmtId="0" fontId="36" fillId="0" borderId="22" xfId="9" applyFont="1" applyBorder="1" applyAlignment="1">
      <alignment horizontal="center" vertical="center" wrapText="1"/>
    </xf>
    <xf numFmtId="0" fontId="0" fillId="0" borderId="24" xfId="0" applyBorder="1" applyAlignment="1">
      <alignment horizontal="center" vertical="center" wrapText="1"/>
    </xf>
    <xf numFmtId="0" fontId="13" fillId="0" borderId="22" xfId="9" applyFont="1" applyBorder="1" applyAlignment="1" applyProtection="1">
      <alignment horizontal="left" vertical="center" wrapText="1"/>
      <protection locked="0"/>
    </xf>
    <xf numFmtId="0" fontId="13" fillId="0" borderId="23" xfId="9" applyFont="1" applyBorder="1" applyAlignment="1" applyProtection="1">
      <alignment horizontal="left" vertical="center" wrapText="1"/>
      <protection locked="0"/>
    </xf>
    <xf numFmtId="0" fontId="13" fillId="0" borderId="24" xfId="9" applyFont="1" applyBorder="1" applyAlignment="1" applyProtection="1">
      <alignment horizontal="left" vertical="center" wrapText="1"/>
      <protection locked="0"/>
    </xf>
    <xf numFmtId="0" fontId="36" fillId="0" borderId="22" xfId="9" applyFont="1" applyBorder="1" applyAlignment="1">
      <alignment horizontal="center" vertical="center" shrinkToFit="1"/>
    </xf>
    <xf numFmtId="0" fontId="0" fillId="0" borderId="24" xfId="0" applyBorder="1" applyAlignment="1">
      <alignment horizontal="center" vertical="center" shrinkToFit="1"/>
    </xf>
    <xf numFmtId="0" fontId="13" fillId="0" borderId="21" xfId="9" applyFont="1" applyBorder="1" applyAlignment="1">
      <alignment horizontal="center" vertical="center" shrinkToFit="1"/>
    </xf>
    <xf numFmtId="0" fontId="13" fillId="0" borderId="21" xfId="9" applyFont="1" applyBorder="1" applyAlignment="1">
      <alignment horizontal="center" vertical="center" wrapText="1"/>
    </xf>
    <xf numFmtId="0" fontId="13" fillId="0" borderId="22" xfId="9" applyFont="1" applyBorder="1" applyAlignment="1" applyProtection="1">
      <alignment horizontal="left" vertical="top" wrapText="1"/>
      <protection locked="0"/>
    </xf>
    <xf numFmtId="0" fontId="13" fillId="0" borderId="23" xfId="9" applyFont="1" applyBorder="1" applyAlignment="1" applyProtection="1">
      <alignment horizontal="left" vertical="top" wrapText="1"/>
      <protection locked="0"/>
    </xf>
    <xf numFmtId="0" fontId="13" fillId="0" borderId="24" xfId="9" applyFont="1" applyBorder="1" applyAlignment="1" applyProtection="1">
      <alignment horizontal="left" vertical="top" wrapText="1"/>
      <protection locked="0"/>
    </xf>
    <xf numFmtId="0" fontId="18" fillId="0" borderId="41" xfId="8" applyFont="1" applyFill="1" applyBorder="1" applyAlignment="1">
      <alignment horizontal="center" vertical="center" wrapText="1"/>
    </xf>
    <xf numFmtId="0" fontId="18" fillId="0" borderId="42" xfId="8" applyFont="1" applyFill="1" applyBorder="1" applyAlignment="1">
      <alignment horizontal="center" vertical="center" wrapText="1"/>
    </xf>
    <xf numFmtId="0" fontId="18" fillId="0" borderId="42" xfId="8" applyFont="1" applyFill="1" applyBorder="1" applyAlignment="1" applyProtection="1">
      <alignment horizontal="left" vertical="top" wrapText="1" shrinkToFit="1"/>
      <protection locked="0"/>
    </xf>
    <xf numFmtId="0" fontId="18" fillId="0" borderId="43" xfId="8" applyFont="1" applyFill="1" applyBorder="1" applyAlignment="1" applyProtection="1">
      <alignment horizontal="left" vertical="top" wrapText="1" shrinkToFit="1"/>
      <protection locked="0"/>
    </xf>
    <xf numFmtId="0" fontId="18" fillId="0" borderId="22" xfId="8" applyFont="1" applyFill="1" applyBorder="1" applyAlignment="1">
      <alignment horizontal="center" vertical="center" wrapText="1"/>
    </xf>
    <xf numFmtId="0" fontId="18" fillId="0" borderId="23" xfId="8" applyFont="1" applyFill="1" applyBorder="1" applyAlignment="1">
      <alignment horizontal="center" vertical="center" wrapText="1"/>
    </xf>
    <xf numFmtId="0" fontId="18" fillId="0" borderId="24" xfId="8" applyFont="1" applyFill="1" applyBorder="1" applyAlignment="1">
      <alignment horizontal="center" vertical="center" wrapText="1"/>
    </xf>
    <xf numFmtId="49" fontId="14" fillId="0" borderId="22" xfId="8" applyNumberFormat="1" applyFont="1" applyBorder="1" applyAlignment="1" applyProtection="1">
      <alignment horizontal="center" vertical="center" shrinkToFit="1"/>
      <protection locked="0"/>
    </xf>
    <xf numFmtId="49" fontId="14" fillId="0" borderId="23" xfId="8" applyNumberFormat="1" applyFont="1" applyBorder="1" applyAlignment="1" applyProtection="1">
      <alignment horizontal="center" vertical="center" shrinkToFit="1"/>
      <protection locked="0"/>
    </xf>
    <xf numFmtId="49" fontId="14" fillId="0" borderId="24" xfId="8" applyNumberFormat="1" applyFont="1" applyBorder="1" applyAlignment="1" applyProtection="1">
      <alignment horizontal="center" vertical="center" shrinkToFit="1"/>
      <protection locked="0"/>
    </xf>
    <xf numFmtId="49" fontId="41" fillId="0" borderId="22" xfId="4" applyNumberFormat="1" applyFont="1" applyFill="1" applyBorder="1" applyAlignment="1" applyProtection="1">
      <alignment horizontal="center" vertical="center" shrinkToFit="1"/>
      <protection locked="0"/>
    </xf>
    <xf numFmtId="49" fontId="32" fillId="0" borderId="23" xfId="4" applyNumberFormat="1" applyFont="1" applyFill="1" applyBorder="1" applyAlignment="1" applyProtection="1">
      <alignment horizontal="center" vertical="center" shrinkToFit="1"/>
      <protection locked="0"/>
    </xf>
    <xf numFmtId="49" fontId="32" fillId="0" borderId="24" xfId="4" applyNumberFormat="1" applyFont="1" applyFill="1" applyBorder="1" applyAlignment="1" applyProtection="1">
      <alignment horizontal="center" vertical="center" shrinkToFit="1"/>
      <protection locked="0"/>
    </xf>
    <xf numFmtId="0" fontId="13" fillId="0" borderId="22" xfId="8" applyFont="1" applyFill="1" applyBorder="1" applyAlignment="1" applyProtection="1">
      <alignment horizontal="left" vertical="top" wrapText="1"/>
      <protection locked="0"/>
    </xf>
    <xf numFmtId="0" fontId="13" fillId="0" borderId="23" xfId="8" applyFont="1" applyFill="1" applyBorder="1" applyAlignment="1" applyProtection="1">
      <alignment horizontal="left" vertical="top" wrapText="1"/>
      <protection locked="0"/>
    </xf>
    <xf numFmtId="0" fontId="13" fillId="0" borderId="24" xfId="8" applyFont="1" applyFill="1" applyBorder="1" applyAlignment="1" applyProtection="1">
      <alignment horizontal="left" vertical="top" wrapText="1"/>
      <protection locked="0"/>
    </xf>
    <xf numFmtId="0" fontId="13" fillId="0" borderId="0" xfId="9" applyFont="1" applyBorder="1" applyAlignment="1">
      <alignment horizontal="center" vertical="center" wrapText="1"/>
    </xf>
    <xf numFmtId="0" fontId="18" fillId="0" borderId="21" xfId="8" applyFont="1" applyBorder="1" applyAlignment="1">
      <alignment horizontal="center" vertical="center" wrapText="1"/>
    </xf>
    <xf numFmtId="0" fontId="13" fillId="0" borderId="21" xfId="8" applyFont="1" applyBorder="1" applyAlignment="1" applyProtection="1">
      <alignment horizontal="left" vertical="center" wrapText="1"/>
    </xf>
    <xf numFmtId="0" fontId="18" fillId="0" borderId="21" xfId="8" applyFont="1" applyBorder="1" applyAlignment="1" applyProtection="1">
      <alignment horizontal="left" vertical="center" wrapText="1"/>
    </xf>
    <xf numFmtId="0" fontId="13" fillId="0" borderId="21" xfId="8" applyFont="1" applyFill="1" applyBorder="1" applyAlignment="1" applyProtection="1">
      <alignment horizontal="left" vertical="center" wrapText="1"/>
      <protection locked="0"/>
    </xf>
    <xf numFmtId="0" fontId="18" fillId="0" borderId="40" xfId="8" applyFont="1" applyFill="1" applyBorder="1" applyAlignment="1" applyProtection="1">
      <alignment horizontal="center" vertical="center" shrinkToFit="1"/>
      <protection locked="0"/>
    </xf>
    <xf numFmtId="0" fontId="18" fillId="0" borderId="25" xfId="8" applyFont="1" applyFill="1" applyBorder="1" applyAlignment="1" applyProtection="1">
      <alignment horizontal="center" vertical="center" shrinkToFit="1"/>
      <protection locked="0"/>
    </xf>
    <xf numFmtId="0" fontId="18" fillId="0" borderId="26" xfId="8" applyFont="1" applyFill="1" applyBorder="1" applyAlignment="1" applyProtection="1">
      <alignment horizontal="center" vertical="center" shrinkToFit="1"/>
      <protection locked="0"/>
    </xf>
    <xf numFmtId="0" fontId="18" fillId="0" borderId="57" xfId="8" applyFont="1" applyFill="1" applyBorder="1" applyAlignment="1">
      <alignment horizontal="center" vertical="center" wrapText="1"/>
    </xf>
    <xf numFmtId="0" fontId="18" fillId="0" borderId="44" xfId="8" applyFont="1" applyFill="1" applyBorder="1" applyAlignment="1">
      <alignment horizontal="center" vertical="center" wrapText="1"/>
    </xf>
    <xf numFmtId="0" fontId="18" fillId="0" borderId="44" xfId="8" applyFont="1" applyFill="1" applyBorder="1" applyAlignment="1" applyProtection="1">
      <alignment horizontal="left" vertical="top" shrinkToFit="1"/>
      <protection locked="0"/>
    </xf>
    <xf numFmtId="0" fontId="18" fillId="0" borderId="56" xfId="8" applyFont="1" applyFill="1" applyBorder="1" applyAlignment="1" applyProtection="1">
      <alignment horizontal="left" vertical="top" shrinkToFit="1"/>
      <protection locked="0"/>
    </xf>
    <xf numFmtId="0" fontId="13" fillId="0" borderId="22" xfId="8" applyFont="1" applyFill="1" applyBorder="1" applyAlignment="1">
      <alignment horizontal="left" vertical="top" wrapText="1"/>
    </xf>
    <xf numFmtId="0" fontId="13" fillId="0" borderId="23" xfId="8" applyFont="1" applyFill="1" applyBorder="1" applyAlignment="1">
      <alignment horizontal="left" vertical="top" wrapText="1"/>
    </xf>
    <xf numFmtId="0" fontId="13" fillId="0" borderId="24" xfId="8" applyFont="1" applyFill="1" applyBorder="1" applyAlignment="1">
      <alignment horizontal="left" vertical="top" wrapText="1"/>
    </xf>
    <xf numFmtId="184" fontId="10" fillId="0" borderId="22" xfId="9" applyNumberFormat="1" applyFont="1" applyFill="1" applyBorder="1" applyAlignment="1" applyProtection="1">
      <alignment horizontal="left" vertical="center"/>
      <protection locked="0"/>
    </xf>
    <xf numFmtId="184" fontId="10" fillId="0" borderId="23" xfId="9" applyNumberFormat="1" applyFont="1" applyFill="1" applyBorder="1" applyAlignment="1" applyProtection="1">
      <alignment horizontal="left" vertical="center"/>
      <protection locked="0"/>
    </xf>
    <xf numFmtId="184" fontId="10" fillId="0" borderId="24" xfId="9" applyNumberFormat="1" applyFont="1" applyFill="1" applyBorder="1" applyAlignment="1" applyProtection="1">
      <alignment horizontal="left" vertical="center"/>
      <protection locked="0"/>
    </xf>
    <xf numFmtId="0" fontId="18" fillId="0" borderId="65" xfId="8" applyFont="1" applyFill="1" applyBorder="1" applyAlignment="1">
      <alignment horizontal="center" vertical="center" wrapText="1"/>
    </xf>
    <xf numFmtId="0" fontId="18" fillId="0" borderId="5" xfId="8" applyFont="1" applyFill="1" applyBorder="1" applyAlignment="1">
      <alignment horizontal="center" vertical="center" wrapText="1"/>
    </xf>
    <xf numFmtId="0" fontId="18" fillId="0" borderId="5" xfId="8" applyFont="1" applyFill="1" applyBorder="1" applyAlignment="1" applyProtection="1">
      <alignment horizontal="left" vertical="top" wrapText="1" shrinkToFit="1"/>
      <protection locked="0"/>
    </xf>
    <xf numFmtId="0" fontId="18" fillId="0" borderId="62" xfId="8" applyFont="1" applyFill="1" applyBorder="1" applyAlignment="1" applyProtection="1">
      <alignment horizontal="left" vertical="top" wrapText="1" shrinkToFit="1"/>
      <protection locked="0"/>
    </xf>
    <xf numFmtId="0" fontId="13" fillId="0" borderId="9" xfId="8" applyFont="1" applyFill="1" applyBorder="1" applyAlignment="1" applyProtection="1">
      <alignment horizontal="left" vertical="center" wrapText="1" shrinkToFit="1"/>
      <protection locked="0"/>
    </xf>
    <xf numFmtId="0" fontId="13" fillId="0" borderId="10" xfId="8" applyFont="1" applyFill="1" applyBorder="1" applyAlignment="1" applyProtection="1">
      <alignment horizontal="left" vertical="center" wrapText="1" shrinkToFit="1"/>
      <protection locked="0"/>
    </xf>
    <xf numFmtId="0" fontId="13" fillId="0" borderId="11" xfId="8" applyFont="1" applyFill="1" applyBorder="1" applyAlignment="1" applyProtection="1">
      <alignment horizontal="left" vertical="center" wrapText="1" shrinkToFit="1"/>
      <protection locked="0"/>
    </xf>
    <xf numFmtId="0" fontId="13" fillId="0" borderId="14" xfId="8" applyFont="1" applyFill="1" applyBorder="1" applyAlignment="1" applyProtection="1">
      <alignment horizontal="left" vertical="center" wrapText="1" shrinkToFit="1"/>
      <protection locked="0"/>
    </xf>
    <xf numFmtId="0" fontId="13" fillId="0" borderId="15" xfId="8" applyFont="1" applyFill="1" applyBorder="1" applyAlignment="1" applyProtection="1">
      <alignment horizontal="left" vertical="center" wrapText="1" shrinkToFit="1"/>
      <protection locked="0"/>
    </xf>
    <xf numFmtId="0" fontId="13" fillId="0" borderId="16" xfId="8" applyFont="1" applyFill="1" applyBorder="1" applyAlignment="1" applyProtection="1">
      <alignment horizontal="left" vertical="center" wrapText="1" shrinkToFit="1"/>
      <protection locked="0"/>
    </xf>
    <xf numFmtId="49" fontId="32" fillId="0" borderId="22" xfId="4" applyNumberFormat="1" applyFont="1" applyFill="1" applyBorder="1" applyAlignment="1" applyProtection="1">
      <alignment horizontal="center" vertical="center" shrinkToFit="1"/>
      <protection locked="0"/>
    </xf>
    <xf numFmtId="0" fontId="33" fillId="0" borderId="22" xfId="8" applyFont="1" applyBorder="1" applyAlignment="1">
      <alignment horizontal="center" vertical="center" wrapText="1"/>
    </xf>
    <xf numFmtId="0" fontId="18" fillId="0" borderId="24" xfId="8" applyFont="1" applyBorder="1" applyAlignment="1">
      <alignment horizontal="center" vertical="center" wrapText="1"/>
    </xf>
    <xf numFmtId="0" fontId="13" fillId="0" borderId="22" xfId="8" applyFont="1" applyBorder="1" applyAlignment="1" applyProtection="1">
      <alignment horizontal="left" vertical="center" wrapText="1"/>
      <protection locked="0"/>
    </xf>
    <xf numFmtId="0" fontId="13" fillId="0" borderId="23" xfId="8" applyFont="1" applyBorder="1" applyAlignment="1" applyProtection="1">
      <alignment horizontal="left" vertical="center" wrapText="1"/>
      <protection locked="0"/>
    </xf>
    <xf numFmtId="0" fontId="13" fillId="0" borderId="24" xfId="8" applyFont="1" applyBorder="1" applyAlignment="1" applyProtection="1">
      <alignment horizontal="left" vertical="center" wrapText="1"/>
      <protection locked="0"/>
    </xf>
    <xf numFmtId="0" fontId="18" fillId="0" borderId="26" xfId="8" applyFont="1" applyBorder="1" applyAlignment="1">
      <alignment horizontal="center" vertical="center" wrapText="1"/>
    </xf>
    <xf numFmtId="0" fontId="18" fillId="0" borderId="40" xfId="8" applyFont="1" applyBorder="1" applyAlignment="1">
      <alignment horizontal="center" vertical="center" wrapText="1"/>
    </xf>
    <xf numFmtId="0" fontId="18" fillId="0" borderId="14" xfId="8" applyFont="1" applyFill="1" applyBorder="1" applyAlignment="1">
      <alignment horizontal="center" vertical="center" wrapText="1"/>
    </xf>
    <xf numFmtId="0" fontId="18" fillId="0" borderId="15" xfId="8" applyFont="1" applyFill="1" applyBorder="1" applyAlignment="1">
      <alignment horizontal="center" vertical="center" wrapText="1"/>
    </xf>
    <xf numFmtId="0" fontId="18" fillId="0" borderId="16" xfId="8" applyFont="1" applyFill="1" applyBorder="1" applyAlignment="1">
      <alignment horizontal="center" vertical="center" wrapText="1"/>
    </xf>
    <xf numFmtId="0" fontId="13" fillId="0" borderId="22" xfId="8" applyFont="1" applyFill="1" applyBorder="1" applyAlignment="1" applyProtection="1">
      <alignment horizontal="center" vertical="center" shrinkToFit="1"/>
      <protection locked="0"/>
    </xf>
    <xf numFmtId="0" fontId="13" fillId="0" borderId="23" xfId="8" applyFont="1" applyFill="1" applyBorder="1" applyAlignment="1" applyProtection="1">
      <alignment horizontal="center" vertical="center" shrinkToFit="1"/>
      <protection locked="0"/>
    </xf>
    <xf numFmtId="0" fontId="13" fillId="0" borderId="24" xfId="8" applyFont="1" applyFill="1" applyBorder="1" applyAlignment="1" applyProtection="1">
      <alignment horizontal="center" vertical="center" shrinkToFit="1"/>
      <protection locked="0"/>
    </xf>
    <xf numFmtId="0" fontId="20" fillId="0" borderId="78" xfId="3" applyFont="1" applyBorder="1" applyAlignment="1" applyProtection="1">
      <alignment vertical="center" wrapText="1"/>
      <protection locked="0"/>
    </xf>
    <xf numFmtId="0" fontId="18" fillId="0" borderId="12" xfId="8" applyFont="1" applyBorder="1" applyAlignment="1">
      <alignment horizontal="left" vertical="center"/>
    </xf>
    <xf numFmtId="0" fontId="18" fillId="0" borderId="0" xfId="8" applyFont="1" applyBorder="1" applyAlignment="1">
      <alignment horizontal="left" vertical="center"/>
    </xf>
    <xf numFmtId="0" fontId="18" fillId="0" borderId="13" xfId="8" applyFont="1" applyBorder="1" applyAlignment="1">
      <alignment horizontal="left" vertical="center"/>
    </xf>
    <xf numFmtId="0" fontId="23" fillId="3" borderId="22" xfId="8" applyFont="1" applyFill="1" applyBorder="1" applyAlignment="1">
      <alignment horizontal="center" vertical="center" wrapText="1"/>
    </xf>
    <xf numFmtId="0" fontId="23" fillId="3" borderId="23" xfId="8" applyFont="1" applyFill="1" applyBorder="1" applyAlignment="1">
      <alignment horizontal="center" vertical="center" wrapText="1"/>
    </xf>
    <xf numFmtId="0" fontId="23" fillId="3" borderId="24" xfId="8" applyFont="1" applyFill="1" applyBorder="1" applyAlignment="1">
      <alignment horizontal="center" vertical="center" wrapText="1"/>
    </xf>
    <xf numFmtId="0" fontId="25" fillId="0" borderId="22" xfId="8" applyFont="1" applyFill="1" applyBorder="1" applyAlignment="1" applyProtection="1">
      <alignment vertical="center" wrapText="1"/>
      <protection locked="0"/>
    </xf>
    <xf numFmtId="0" fontId="25" fillId="0" borderId="23" xfId="8" applyFont="1" applyFill="1" applyBorder="1" applyAlignment="1" applyProtection="1">
      <alignment vertical="center" wrapText="1"/>
      <protection locked="0"/>
    </xf>
    <xf numFmtId="0" fontId="25" fillId="0" borderId="24" xfId="8" applyFont="1" applyFill="1" applyBorder="1" applyAlignment="1" applyProtection="1">
      <alignment vertical="center" wrapText="1"/>
      <protection locked="0"/>
    </xf>
    <xf numFmtId="0" fontId="10" fillId="0" borderId="0" xfId="3" applyFont="1" applyAlignment="1">
      <alignment horizontal="justify" vertical="center" wrapText="1"/>
    </xf>
    <xf numFmtId="0" fontId="14" fillId="0" borderId="0" xfId="3" applyFont="1" applyAlignment="1">
      <alignment horizontal="justify" vertical="center" wrapText="1"/>
    </xf>
    <xf numFmtId="0" fontId="14" fillId="0" borderId="48" xfId="3" applyFont="1" applyBorder="1" applyAlignment="1">
      <alignment horizontal="center" vertical="center" wrapText="1"/>
    </xf>
    <xf numFmtId="0" fontId="14" fillId="0" borderId="53" xfId="3" applyFont="1" applyBorder="1" applyAlignment="1">
      <alignment horizontal="center" vertical="center" wrapText="1"/>
    </xf>
    <xf numFmtId="0" fontId="14" fillId="0" borderId="49"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45" xfId="3" applyFont="1" applyBorder="1" applyAlignment="1">
      <alignment horizontal="center" vertical="center" wrapText="1"/>
    </xf>
    <xf numFmtId="0" fontId="14" fillId="0" borderId="51" xfId="3" applyFont="1" applyBorder="1" applyAlignment="1">
      <alignment horizontal="center" vertical="center" wrapText="1"/>
    </xf>
    <xf numFmtId="0" fontId="14" fillId="0" borderId="54" xfId="3" applyFont="1" applyBorder="1" applyAlignment="1">
      <alignment horizontal="center" vertical="center" wrapText="1"/>
    </xf>
    <xf numFmtId="0" fontId="14" fillId="0" borderId="52" xfId="3" applyFont="1" applyBorder="1" applyAlignment="1">
      <alignment horizontal="center" vertical="center" wrapText="1"/>
    </xf>
    <xf numFmtId="0" fontId="14" fillId="0" borderId="55" xfId="3" applyFont="1" applyBorder="1" applyAlignment="1">
      <alignment vertical="top" wrapText="1"/>
    </xf>
    <xf numFmtId="0" fontId="14" fillId="0" borderId="47" xfId="3" applyFont="1" applyBorder="1" applyAlignment="1">
      <alignment vertical="top" wrapText="1"/>
    </xf>
    <xf numFmtId="182" fontId="14" fillId="0" borderId="46" xfId="3" applyNumberFormat="1" applyFont="1" applyBorder="1" applyAlignment="1" applyProtection="1">
      <alignment horizontal="right" vertical="top" wrapText="1"/>
      <protection locked="0"/>
    </xf>
    <xf numFmtId="182" fontId="14" fillId="0" borderId="55" xfId="3" applyNumberFormat="1" applyFont="1" applyBorder="1" applyAlignment="1" applyProtection="1">
      <alignment horizontal="right" vertical="top" wrapText="1"/>
      <protection locked="0"/>
    </xf>
    <xf numFmtId="182" fontId="14" fillId="0" borderId="47" xfId="3" applyNumberFormat="1" applyFont="1" applyBorder="1" applyAlignment="1" applyProtection="1">
      <alignment horizontal="right" vertical="top" wrapText="1"/>
      <protection locked="0"/>
    </xf>
    <xf numFmtId="182" fontId="14" fillId="0" borderId="46" xfId="3" applyNumberFormat="1" applyFont="1" applyBorder="1" applyAlignment="1" applyProtection="1">
      <alignment horizontal="right" vertical="top" wrapText="1"/>
    </xf>
    <xf numFmtId="182" fontId="14" fillId="0" borderId="55" xfId="3" applyNumberFormat="1" applyFont="1" applyBorder="1" applyAlignment="1" applyProtection="1">
      <alignment horizontal="right" vertical="top" wrapText="1"/>
    </xf>
    <xf numFmtId="182" fontId="14" fillId="0" borderId="47" xfId="3" applyNumberFormat="1" applyFont="1" applyBorder="1" applyAlignment="1" applyProtection="1">
      <alignment horizontal="right" vertical="top" wrapText="1"/>
    </xf>
    <xf numFmtId="0" fontId="14" fillId="0" borderId="46" xfId="3" applyFont="1" applyBorder="1" applyAlignment="1">
      <alignment horizontal="justify" vertical="top" wrapText="1"/>
    </xf>
    <xf numFmtId="0" fontId="14" fillId="0" borderId="55" xfId="3" applyFont="1" applyBorder="1" applyAlignment="1">
      <alignment horizontal="justify" vertical="top" wrapText="1"/>
    </xf>
    <xf numFmtId="0" fontId="14" fillId="0" borderId="47" xfId="3" applyFont="1" applyBorder="1" applyAlignment="1">
      <alignment horizontal="justify" vertical="top" wrapText="1"/>
    </xf>
    <xf numFmtId="0" fontId="14" fillId="0" borderId="46" xfId="3" applyFont="1" applyBorder="1" applyAlignment="1">
      <alignment horizontal="left" vertical="top" wrapText="1"/>
    </xf>
    <xf numFmtId="0" fontId="14" fillId="0" borderId="55" xfId="3" applyFont="1" applyBorder="1" applyAlignment="1">
      <alignment horizontal="left" vertical="top" wrapText="1"/>
    </xf>
    <xf numFmtId="0" fontId="14" fillId="0" borderId="47" xfId="3" applyFont="1" applyBorder="1" applyAlignment="1">
      <alignment horizontal="left" vertical="top" wrapText="1"/>
    </xf>
    <xf numFmtId="0" fontId="14" fillId="0" borderId="46" xfId="3" quotePrefix="1" applyFont="1" applyBorder="1" applyAlignment="1">
      <alignment horizontal="left" vertical="top" wrapText="1"/>
    </xf>
    <xf numFmtId="0" fontId="14" fillId="0" borderId="55" xfId="3" quotePrefix="1" applyFont="1" applyBorder="1" applyAlignment="1">
      <alignment horizontal="left" vertical="top" wrapText="1"/>
    </xf>
    <xf numFmtId="0" fontId="14" fillId="0" borderId="47" xfId="3" quotePrefix="1" applyFont="1" applyBorder="1" applyAlignment="1">
      <alignment horizontal="left" vertical="top" wrapText="1"/>
    </xf>
    <xf numFmtId="0" fontId="14" fillId="0" borderId="55" xfId="3" applyFont="1" applyBorder="1" applyAlignment="1">
      <alignment horizontal="justify" vertical="center" wrapText="1"/>
    </xf>
    <xf numFmtId="0" fontId="14" fillId="0" borderId="47" xfId="3" applyFont="1" applyBorder="1" applyAlignment="1">
      <alignment horizontal="justify" vertical="center" wrapText="1"/>
    </xf>
    <xf numFmtId="182" fontId="14" fillId="0" borderId="48" xfId="3" applyNumberFormat="1" applyFont="1" applyBorder="1" applyAlignment="1" applyProtection="1">
      <alignment horizontal="right" vertical="center" wrapText="1"/>
      <protection locked="0"/>
    </xf>
    <xf numFmtId="182" fontId="14" fillId="0" borderId="53" xfId="3" applyNumberFormat="1" applyFont="1" applyBorder="1" applyAlignment="1" applyProtection="1">
      <alignment horizontal="right" vertical="center" wrapText="1"/>
      <protection locked="0"/>
    </xf>
    <xf numFmtId="182" fontId="14" fillId="0" borderId="49" xfId="3" applyNumberFormat="1" applyFont="1" applyBorder="1" applyAlignment="1" applyProtection="1">
      <alignment horizontal="right" vertical="center" wrapText="1"/>
      <protection locked="0"/>
    </xf>
    <xf numFmtId="176" fontId="13" fillId="0" borderId="48" xfId="3" applyNumberFormat="1" applyFont="1" applyBorder="1" applyAlignment="1" applyProtection="1">
      <alignment vertical="center" wrapText="1"/>
      <protection locked="0"/>
    </xf>
    <xf numFmtId="176" fontId="13" fillId="0" borderId="53" xfId="3" applyNumberFormat="1" applyFont="1" applyBorder="1" applyAlignment="1" applyProtection="1">
      <alignment vertical="center" wrapText="1"/>
      <protection locked="0"/>
    </xf>
    <xf numFmtId="176" fontId="13" fillId="0" borderId="49" xfId="3" applyNumberFormat="1" applyFont="1" applyBorder="1" applyAlignment="1" applyProtection="1">
      <alignment vertical="center" wrapText="1"/>
      <protection locked="0"/>
    </xf>
    <xf numFmtId="182" fontId="14" fillId="0" borderId="50" xfId="3" applyNumberFormat="1" applyFont="1" applyBorder="1" applyAlignment="1" applyProtection="1">
      <alignment horizontal="right" vertical="center" wrapText="1"/>
      <protection locked="0"/>
    </xf>
    <xf numFmtId="182" fontId="14" fillId="0" borderId="0" xfId="3" applyNumberFormat="1" applyFont="1" applyBorder="1" applyAlignment="1" applyProtection="1">
      <alignment horizontal="right" vertical="center" wrapText="1"/>
      <protection locked="0"/>
    </xf>
    <xf numFmtId="182" fontId="14" fillId="0" borderId="45" xfId="3" applyNumberFormat="1" applyFont="1" applyBorder="1" applyAlignment="1" applyProtection="1">
      <alignment horizontal="right" vertical="center" wrapText="1"/>
      <protection locked="0"/>
    </xf>
    <xf numFmtId="176" fontId="13" fillId="0" borderId="50" xfId="3" applyNumberFormat="1" applyFont="1" applyBorder="1" applyAlignment="1" applyProtection="1">
      <alignment horizontal="left" vertical="center" wrapText="1"/>
      <protection locked="0"/>
    </xf>
    <xf numFmtId="176" fontId="13" fillId="0" borderId="0" xfId="3" applyNumberFormat="1" applyFont="1" applyBorder="1" applyAlignment="1" applyProtection="1">
      <alignment horizontal="left" vertical="center" wrapText="1"/>
      <protection locked="0"/>
    </xf>
    <xf numFmtId="176" fontId="13" fillId="0" borderId="45" xfId="3" applyNumberFormat="1" applyFont="1" applyBorder="1" applyAlignment="1" applyProtection="1">
      <alignment horizontal="left" vertical="center" wrapText="1"/>
      <protection locked="0"/>
    </xf>
    <xf numFmtId="0" fontId="14" fillId="0" borderId="46" xfId="3" applyFont="1" applyBorder="1" applyAlignment="1">
      <alignment horizontal="center" vertical="top" wrapText="1"/>
    </xf>
    <xf numFmtId="0" fontId="14" fillId="0" borderId="55" xfId="3" applyFont="1" applyBorder="1" applyAlignment="1">
      <alignment horizontal="center" vertical="top" wrapText="1"/>
    </xf>
    <xf numFmtId="0" fontId="14" fillId="0" borderId="47" xfId="3" applyFont="1" applyBorder="1" applyAlignment="1">
      <alignment horizontal="center" vertical="top" wrapText="1"/>
    </xf>
    <xf numFmtId="0" fontId="14" fillId="0" borderId="48" xfId="3" applyFont="1" applyBorder="1" applyAlignment="1">
      <alignment horizontal="center" vertical="top" wrapText="1"/>
    </xf>
    <xf numFmtId="0" fontId="14" fillId="0" borderId="53" xfId="3" applyFont="1" applyBorder="1" applyAlignment="1">
      <alignment horizontal="center" vertical="top" wrapText="1"/>
    </xf>
    <xf numFmtId="0" fontId="14" fillId="0" borderId="49" xfId="3" applyFont="1" applyBorder="1" applyAlignment="1">
      <alignment horizontal="center" vertical="top" wrapText="1"/>
    </xf>
    <xf numFmtId="0" fontId="10" fillId="0" borderId="48" xfId="3" applyFont="1" applyBorder="1" applyAlignment="1">
      <alignment horizontal="center" vertical="top" wrapText="1"/>
    </xf>
    <xf numFmtId="0" fontId="14" fillId="0" borderId="46" xfId="3" applyFont="1" applyBorder="1" applyAlignment="1" applyProtection="1">
      <alignment horizontal="center" vertical="top" wrapText="1"/>
    </xf>
    <xf numFmtId="0" fontId="14" fillId="0" borderId="55" xfId="3" applyFont="1" applyBorder="1" applyAlignment="1" applyProtection="1">
      <alignment horizontal="center" vertical="top" wrapText="1"/>
    </xf>
    <xf numFmtId="0" fontId="14" fillId="0" borderId="47" xfId="3" applyFont="1" applyBorder="1" applyAlignment="1" applyProtection="1">
      <alignment horizontal="center" vertical="top" wrapText="1"/>
    </xf>
    <xf numFmtId="176" fontId="14" fillId="0" borderId="46" xfId="3" applyNumberFormat="1" applyFont="1" applyBorder="1" applyAlignment="1" applyProtection="1">
      <alignment horizontal="right" vertical="top" wrapText="1"/>
    </xf>
    <xf numFmtId="176" fontId="14" fillId="0" borderId="55" xfId="3" applyNumberFormat="1" applyFont="1" applyBorder="1" applyAlignment="1" applyProtection="1">
      <alignment horizontal="right" vertical="top" wrapText="1"/>
    </xf>
    <xf numFmtId="176" fontId="14" fillId="0" borderId="47" xfId="3" applyNumberFormat="1" applyFont="1" applyBorder="1" applyAlignment="1" applyProtection="1">
      <alignment horizontal="right" vertical="top" wrapText="1"/>
    </xf>
    <xf numFmtId="0" fontId="14" fillId="0" borderId="0" xfId="3" applyFont="1" applyAlignment="1" applyProtection="1">
      <alignment horizontal="left" vertical="center"/>
    </xf>
    <xf numFmtId="176" fontId="40" fillId="0" borderId="51" xfId="3" applyNumberFormat="1" applyFont="1" applyBorder="1" applyAlignment="1" applyProtection="1">
      <alignment horizontal="left" vertical="top" wrapText="1"/>
      <protection locked="0"/>
    </xf>
    <xf numFmtId="176" fontId="40" fillId="0" borderId="54" xfId="3" applyNumberFormat="1" applyFont="1" applyBorder="1" applyAlignment="1" applyProtection="1">
      <alignment horizontal="left" vertical="top" wrapText="1"/>
      <protection locked="0"/>
    </xf>
    <xf numFmtId="176" fontId="40" fillId="0" borderId="52" xfId="3" applyNumberFormat="1" applyFont="1" applyBorder="1" applyAlignment="1" applyProtection="1">
      <alignment horizontal="left" vertical="top" wrapText="1"/>
      <protection locked="0"/>
    </xf>
  </cellXfs>
  <cellStyles count="10">
    <cellStyle name="ハイパーリンク" xfId="4" builtinId="8"/>
    <cellStyle name="桁区切り" xfId="2" builtinId="6"/>
    <cellStyle name="標準" xfId="0" builtinId="0"/>
    <cellStyle name="標準 2" xfId="1"/>
    <cellStyle name="標準 3" xfId="3"/>
    <cellStyle name="標準 3 2" xfId="5"/>
    <cellStyle name="標準 3 3" xfId="6"/>
    <cellStyle name="標準 3 3 2" xfId="9"/>
    <cellStyle name="標準 3 4" xfId="8"/>
    <cellStyle name="標準 4" xfId="7"/>
  </cellStyles>
  <dxfs count="1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E$55" lockText="1" noThreeD="1"/>
</file>

<file path=xl/ctrlProps/ctrlProp10.xml><?xml version="1.0" encoding="utf-8"?>
<formControlPr xmlns="http://schemas.microsoft.com/office/spreadsheetml/2009/9/main" objectType="CheckBox" fmlaLink="AN55" lockText="1" noThreeD="1"/>
</file>

<file path=xl/ctrlProps/ctrlProp100.xml><?xml version="1.0" encoding="utf-8"?>
<formControlPr xmlns="http://schemas.microsoft.com/office/spreadsheetml/2009/9/main" objectType="CheckBox" fmlaLink="AF489" lockText="1" noThreeD="1"/>
</file>

<file path=xl/ctrlProps/ctrlProp101.xml><?xml version="1.0" encoding="utf-8"?>
<formControlPr xmlns="http://schemas.microsoft.com/office/spreadsheetml/2009/9/main" objectType="CheckBox" fmlaLink="AG489" lockText="1" noThreeD="1"/>
</file>

<file path=xl/ctrlProps/ctrlProp102.xml><?xml version="1.0" encoding="utf-8"?>
<formControlPr xmlns="http://schemas.microsoft.com/office/spreadsheetml/2009/9/main" objectType="CheckBox" fmlaLink="AH489" lockText="1" noThreeD="1"/>
</file>

<file path=xl/ctrlProps/ctrlProp103.xml><?xml version="1.0" encoding="utf-8"?>
<formControlPr xmlns="http://schemas.microsoft.com/office/spreadsheetml/2009/9/main" objectType="CheckBox" fmlaLink="AI489" lockText="1" noThreeD="1"/>
</file>

<file path=xl/ctrlProps/ctrlProp104.xml><?xml version="1.0" encoding="utf-8"?>
<formControlPr xmlns="http://schemas.microsoft.com/office/spreadsheetml/2009/9/main" objectType="CheckBox" fmlaLink="AJ489" lockText="1" noThreeD="1"/>
</file>

<file path=xl/ctrlProps/ctrlProp105.xml><?xml version="1.0" encoding="utf-8"?>
<formControlPr xmlns="http://schemas.microsoft.com/office/spreadsheetml/2009/9/main" objectType="CheckBox" fmlaLink="AK489" lockText="1" noThreeD="1"/>
</file>

<file path=xl/ctrlProps/ctrlProp106.xml><?xml version="1.0" encoding="utf-8"?>
<formControlPr xmlns="http://schemas.microsoft.com/office/spreadsheetml/2009/9/main" objectType="CheckBox" fmlaLink="AL489" lockText="1" noThreeD="1"/>
</file>

<file path=xl/ctrlProps/ctrlProp107.xml><?xml version="1.0" encoding="utf-8"?>
<formControlPr xmlns="http://schemas.microsoft.com/office/spreadsheetml/2009/9/main" objectType="CheckBox" fmlaLink="AM489" lockText="1" noThreeD="1"/>
</file>

<file path=xl/ctrlProps/ctrlProp108.xml><?xml version="1.0" encoding="utf-8"?>
<formControlPr xmlns="http://schemas.microsoft.com/office/spreadsheetml/2009/9/main" objectType="CheckBox" fmlaLink="AN489" lockText="1" noThreeD="1"/>
</file>

<file path=xl/ctrlProps/ctrlProp109.xml><?xml version="1.0" encoding="utf-8"?>
<formControlPr xmlns="http://schemas.microsoft.com/office/spreadsheetml/2009/9/main" objectType="CheckBox" fmlaLink="AO489" lockText="1" noThreeD="1"/>
</file>

<file path=xl/ctrlProps/ctrlProp11.xml><?xml version="1.0" encoding="utf-8"?>
<formControlPr xmlns="http://schemas.microsoft.com/office/spreadsheetml/2009/9/main" objectType="CheckBox" fmlaLink="AO55" lockText="1" noThreeD="1"/>
</file>

<file path=xl/ctrlProps/ctrlProp110.xml><?xml version="1.0" encoding="utf-8"?>
<formControlPr xmlns="http://schemas.microsoft.com/office/spreadsheetml/2009/9/main" objectType="CheckBox" fmlaLink="$AT$495" lockText="1" noThreeD="1"/>
</file>

<file path=xl/ctrlProps/ctrlProp111.xml><?xml version="1.0" encoding="utf-8"?>
<formControlPr xmlns="http://schemas.microsoft.com/office/spreadsheetml/2009/9/main" objectType="CheckBox" fmlaLink="$AS$495" lockText="1" noThreeD="1"/>
</file>

<file path=xl/ctrlProps/ctrlProp112.xml><?xml version="1.0" encoding="utf-8"?>
<formControlPr xmlns="http://schemas.microsoft.com/office/spreadsheetml/2009/9/main" objectType="CheckBox" fmlaLink="$AR$495" lockText="1" noThreeD="1"/>
</file>

<file path=xl/ctrlProps/ctrlProp113.xml><?xml version="1.0" encoding="utf-8"?>
<formControlPr xmlns="http://schemas.microsoft.com/office/spreadsheetml/2009/9/main" objectType="CheckBox" fmlaLink="$AE$551" lockText="1" noThreeD="1"/>
</file>

<file path=xl/ctrlProps/ctrlProp114.xml><?xml version="1.0" encoding="utf-8"?>
<formControlPr xmlns="http://schemas.microsoft.com/office/spreadsheetml/2009/9/main" objectType="CheckBox" fmlaLink="AF551" lockText="1" noThreeD="1"/>
</file>

<file path=xl/ctrlProps/ctrlProp115.xml><?xml version="1.0" encoding="utf-8"?>
<formControlPr xmlns="http://schemas.microsoft.com/office/spreadsheetml/2009/9/main" objectType="CheckBox" fmlaLink="AG551" lockText="1" noThreeD="1"/>
</file>

<file path=xl/ctrlProps/ctrlProp116.xml><?xml version="1.0" encoding="utf-8"?>
<formControlPr xmlns="http://schemas.microsoft.com/office/spreadsheetml/2009/9/main" objectType="CheckBox" fmlaLink="AH551" lockText="1" noThreeD="1"/>
</file>

<file path=xl/ctrlProps/ctrlProp117.xml><?xml version="1.0" encoding="utf-8"?>
<formControlPr xmlns="http://schemas.microsoft.com/office/spreadsheetml/2009/9/main" objectType="CheckBox" fmlaLink="AI551" lockText="1" noThreeD="1"/>
</file>

<file path=xl/ctrlProps/ctrlProp118.xml><?xml version="1.0" encoding="utf-8"?>
<formControlPr xmlns="http://schemas.microsoft.com/office/spreadsheetml/2009/9/main" objectType="CheckBox" fmlaLink="AJ551" lockText="1" noThreeD="1"/>
</file>

<file path=xl/ctrlProps/ctrlProp119.xml><?xml version="1.0" encoding="utf-8"?>
<formControlPr xmlns="http://schemas.microsoft.com/office/spreadsheetml/2009/9/main" objectType="CheckBox" fmlaLink="AK551" lockText="1" noThreeD="1"/>
</file>

<file path=xl/ctrlProps/ctrlProp12.xml><?xml version="1.0" encoding="utf-8"?>
<formControlPr xmlns="http://schemas.microsoft.com/office/spreadsheetml/2009/9/main" objectType="CheckBox" fmlaLink="$AT$61" lockText="1" noThreeD="1"/>
</file>

<file path=xl/ctrlProps/ctrlProp120.xml><?xml version="1.0" encoding="utf-8"?>
<formControlPr xmlns="http://schemas.microsoft.com/office/spreadsheetml/2009/9/main" objectType="CheckBox" fmlaLink="AL551" lockText="1" noThreeD="1"/>
</file>

<file path=xl/ctrlProps/ctrlProp121.xml><?xml version="1.0" encoding="utf-8"?>
<formControlPr xmlns="http://schemas.microsoft.com/office/spreadsheetml/2009/9/main" objectType="CheckBox" fmlaLink="AM551" lockText="1" noThreeD="1"/>
</file>

<file path=xl/ctrlProps/ctrlProp122.xml><?xml version="1.0" encoding="utf-8"?>
<formControlPr xmlns="http://schemas.microsoft.com/office/spreadsheetml/2009/9/main" objectType="CheckBox" fmlaLink="AN551" lockText="1" noThreeD="1"/>
</file>

<file path=xl/ctrlProps/ctrlProp123.xml><?xml version="1.0" encoding="utf-8"?>
<formControlPr xmlns="http://schemas.microsoft.com/office/spreadsheetml/2009/9/main" objectType="CheckBox" fmlaLink="AO551" lockText="1" noThreeD="1"/>
</file>

<file path=xl/ctrlProps/ctrlProp124.xml><?xml version="1.0" encoding="utf-8"?>
<formControlPr xmlns="http://schemas.microsoft.com/office/spreadsheetml/2009/9/main" objectType="CheckBox" fmlaLink="$AT$557" lockText="1" noThreeD="1"/>
</file>

<file path=xl/ctrlProps/ctrlProp125.xml><?xml version="1.0" encoding="utf-8"?>
<formControlPr xmlns="http://schemas.microsoft.com/office/spreadsheetml/2009/9/main" objectType="CheckBox" fmlaLink="$AS$557" lockText="1" noThreeD="1"/>
</file>

<file path=xl/ctrlProps/ctrlProp126.xml><?xml version="1.0" encoding="utf-8"?>
<formControlPr xmlns="http://schemas.microsoft.com/office/spreadsheetml/2009/9/main" objectType="CheckBox" fmlaLink="$AR$557" lockText="1" noThreeD="1"/>
</file>

<file path=xl/ctrlProps/ctrlProp127.xml><?xml version="1.0" encoding="utf-8"?>
<formControlPr xmlns="http://schemas.microsoft.com/office/spreadsheetml/2009/9/main" objectType="CheckBox" fmlaLink="$AE$613" lockText="1" noThreeD="1"/>
</file>

<file path=xl/ctrlProps/ctrlProp128.xml><?xml version="1.0" encoding="utf-8"?>
<formControlPr xmlns="http://schemas.microsoft.com/office/spreadsheetml/2009/9/main" objectType="CheckBox" fmlaLink="AF613" lockText="1" noThreeD="1"/>
</file>

<file path=xl/ctrlProps/ctrlProp129.xml><?xml version="1.0" encoding="utf-8"?>
<formControlPr xmlns="http://schemas.microsoft.com/office/spreadsheetml/2009/9/main" objectType="CheckBox" fmlaLink="AG613" lockText="1" noThreeD="1"/>
</file>

<file path=xl/ctrlProps/ctrlProp13.xml><?xml version="1.0" encoding="utf-8"?>
<formControlPr xmlns="http://schemas.microsoft.com/office/spreadsheetml/2009/9/main" objectType="CheckBox" fmlaLink="$AS$61" lockText="1" noThreeD="1"/>
</file>

<file path=xl/ctrlProps/ctrlProp130.xml><?xml version="1.0" encoding="utf-8"?>
<formControlPr xmlns="http://schemas.microsoft.com/office/spreadsheetml/2009/9/main" objectType="CheckBox" fmlaLink="AH613" lockText="1" noThreeD="1"/>
</file>

<file path=xl/ctrlProps/ctrlProp131.xml><?xml version="1.0" encoding="utf-8"?>
<formControlPr xmlns="http://schemas.microsoft.com/office/spreadsheetml/2009/9/main" objectType="CheckBox" fmlaLink="AI613" lockText="1" noThreeD="1"/>
</file>

<file path=xl/ctrlProps/ctrlProp132.xml><?xml version="1.0" encoding="utf-8"?>
<formControlPr xmlns="http://schemas.microsoft.com/office/spreadsheetml/2009/9/main" objectType="CheckBox" fmlaLink="AJ613" lockText="1" noThreeD="1"/>
</file>

<file path=xl/ctrlProps/ctrlProp133.xml><?xml version="1.0" encoding="utf-8"?>
<formControlPr xmlns="http://schemas.microsoft.com/office/spreadsheetml/2009/9/main" objectType="CheckBox" fmlaLink="AK613" lockText="1" noThreeD="1"/>
</file>

<file path=xl/ctrlProps/ctrlProp134.xml><?xml version="1.0" encoding="utf-8"?>
<formControlPr xmlns="http://schemas.microsoft.com/office/spreadsheetml/2009/9/main" objectType="CheckBox" fmlaLink="AL613" lockText="1" noThreeD="1"/>
</file>

<file path=xl/ctrlProps/ctrlProp135.xml><?xml version="1.0" encoding="utf-8"?>
<formControlPr xmlns="http://schemas.microsoft.com/office/spreadsheetml/2009/9/main" objectType="CheckBox" fmlaLink="AM613" lockText="1" noThreeD="1"/>
</file>

<file path=xl/ctrlProps/ctrlProp136.xml><?xml version="1.0" encoding="utf-8"?>
<formControlPr xmlns="http://schemas.microsoft.com/office/spreadsheetml/2009/9/main" objectType="CheckBox" fmlaLink="AN613" lockText="1" noThreeD="1"/>
</file>

<file path=xl/ctrlProps/ctrlProp137.xml><?xml version="1.0" encoding="utf-8"?>
<formControlPr xmlns="http://schemas.microsoft.com/office/spreadsheetml/2009/9/main" objectType="CheckBox" fmlaLink="AO613" lockText="1" noThreeD="1"/>
</file>

<file path=xl/ctrlProps/ctrlProp138.xml><?xml version="1.0" encoding="utf-8"?>
<formControlPr xmlns="http://schemas.microsoft.com/office/spreadsheetml/2009/9/main" objectType="CheckBox" fmlaLink="$AT$619" lockText="1" noThreeD="1"/>
</file>

<file path=xl/ctrlProps/ctrlProp139.xml><?xml version="1.0" encoding="utf-8"?>
<formControlPr xmlns="http://schemas.microsoft.com/office/spreadsheetml/2009/9/main" objectType="CheckBox" fmlaLink="$AS$619" lockText="1" noThreeD="1"/>
</file>

<file path=xl/ctrlProps/ctrlProp14.xml><?xml version="1.0" encoding="utf-8"?>
<formControlPr xmlns="http://schemas.microsoft.com/office/spreadsheetml/2009/9/main" objectType="CheckBox" fmlaLink="$AR$61" lockText="1" noThreeD="1"/>
</file>

<file path=xl/ctrlProps/ctrlProp140.xml><?xml version="1.0" encoding="utf-8"?>
<formControlPr xmlns="http://schemas.microsoft.com/office/spreadsheetml/2009/9/main" objectType="CheckBox" fmlaLink="$AR$619" lockText="1" noThreeD="1"/>
</file>

<file path=xl/ctrlProps/ctrlProp141.xml><?xml version="1.0" encoding="utf-8"?>
<formControlPr xmlns="http://schemas.microsoft.com/office/spreadsheetml/2009/9/main" objectType="CheckBox" fmlaLink="$AE$675" lockText="1" noThreeD="1"/>
</file>

<file path=xl/ctrlProps/ctrlProp142.xml><?xml version="1.0" encoding="utf-8"?>
<formControlPr xmlns="http://schemas.microsoft.com/office/spreadsheetml/2009/9/main" objectType="CheckBox" fmlaLink="AF675" lockText="1" noThreeD="1"/>
</file>

<file path=xl/ctrlProps/ctrlProp143.xml><?xml version="1.0" encoding="utf-8"?>
<formControlPr xmlns="http://schemas.microsoft.com/office/spreadsheetml/2009/9/main" objectType="CheckBox" fmlaLink="AG675" lockText="1" noThreeD="1"/>
</file>

<file path=xl/ctrlProps/ctrlProp144.xml><?xml version="1.0" encoding="utf-8"?>
<formControlPr xmlns="http://schemas.microsoft.com/office/spreadsheetml/2009/9/main" objectType="CheckBox" fmlaLink="AH675" lockText="1" noThreeD="1"/>
</file>

<file path=xl/ctrlProps/ctrlProp145.xml><?xml version="1.0" encoding="utf-8"?>
<formControlPr xmlns="http://schemas.microsoft.com/office/spreadsheetml/2009/9/main" objectType="CheckBox" fmlaLink="AI675" lockText="1" noThreeD="1"/>
</file>

<file path=xl/ctrlProps/ctrlProp146.xml><?xml version="1.0" encoding="utf-8"?>
<formControlPr xmlns="http://schemas.microsoft.com/office/spreadsheetml/2009/9/main" objectType="CheckBox" fmlaLink="AJ675" lockText="1" noThreeD="1"/>
</file>

<file path=xl/ctrlProps/ctrlProp147.xml><?xml version="1.0" encoding="utf-8"?>
<formControlPr xmlns="http://schemas.microsoft.com/office/spreadsheetml/2009/9/main" objectType="CheckBox" fmlaLink="AK675" lockText="1" noThreeD="1"/>
</file>

<file path=xl/ctrlProps/ctrlProp148.xml><?xml version="1.0" encoding="utf-8"?>
<formControlPr xmlns="http://schemas.microsoft.com/office/spreadsheetml/2009/9/main" objectType="CheckBox" fmlaLink="AL675" lockText="1" noThreeD="1"/>
</file>

<file path=xl/ctrlProps/ctrlProp149.xml><?xml version="1.0" encoding="utf-8"?>
<formControlPr xmlns="http://schemas.microsoft.com/office/spreadsheetml/2009/9/main" objectType="CheckBox" fmlaLink="AM675" lockText="1" noThreeD="1"/>
</file>

<file path=xl/ctrlProps/ctrlProp15.xml><?xml version="1.0" encoding="utf-8"?>
<formControlPr xmlns="http://schemas.microsoft.com/office/spreadsheetml/2009/9/main" objectType="CheckBox" fmlaLink="$AE$117" lockText="1" noThreeD="1"/>
</file>

<file path=xl/ctrlProps/ctrlProp150.xml><?xml version="1.0" encoding="utf-8"?>
<formControlPr xmlns="http://schemas.microsoft.com/office/spreadsheetml/2009/9/main" objectType="CheckBox" fmlaLink="AN675" lockText="1" noThreeD="1"/>
</file>

<file path=xl/ctrlProps/ctrlProp151.xml><?xml version="1.0" encoding="utf-8"?>
<formControlPr xmlns="http://schemas.microsoft.com/office/spreadsheetml/2009/9/main" objectType="CheckBox" fmlaLink="AO675" lockText="1" noThreeD="1"/>
</file>

<file path=xl/ctrlProps/ctrlProp152.xml><?xml version="1.0" encoding="utf-8"?>
<formControlPr xmlns="http://schemas.microsoft.com/office/spreadsheetml/2009/9/main" objectType="CheckBox" fmlaLink="$AT$681" lockText="1" noThreeD="1"/>
</file>

<file path=xl/ctrlProps/ctrlProp153.xml><?xml version="1.0" encoding="utf-8"?>
<formControlPr xmlns="http://schemas.microsoft.com/office/spreadsheetml/2009/9/main" objectType="CheckBox" fmlaLink="$AS$681" lockText="1" noThreeD="1"/>
</file>

<file path=xl/ctrlProps/ctrlProp154.xml><?xml version="1.0" encoding="utf-8"?>
<formControlPr xmlns="http://schemas.microsoft.com/office/spreadsheetml/2009/9/main" objectType="CheckBox" fmlaLink="$AR$681" lockText="1" noThreeD="1"/>
</file>

<file path=xl/ctrlProps/ctrlProp155.xml><?xml version="1.0" encoding="utf-8"?>
<formControlPr xmlns="http://schemas.microsoft.com/office/spreadsheetml/2009/9/main" objectType="CheckBox" fmlaLink="$AE$737" lockText="1" noThreeD="1"/>
</file>

<file path=xl/ctrlProps/ctrlProp156.xml><?xml version="1.0" encoding="utf-8"?>
<formControlPr xmlns="http://schemas.microsoft.com/office/spreadsheetml/2009/9/main" objectType="CheckBox" fmlaLink="AF737" lockText="1" noThreeD="1"/>
</file>

<file path=xl/ctrlProps/ctrlProp157.xml><?xml version="1.0" encoding="utf-8"?>
<formControlPr xmlns="http://schemas.microsoft.com/office/spreadsheetml/2009/9/main" objectType="CheckBox" fmlaLink="AG737" lockText="1" noThreeD="1"/>
</file>

<file path=xl/ctrlProps/ctrlProp158.xml><?xml version="1.0" encoding="utf-8"?>
<formControlPr xmlns="http://schemas.microsoft.com/office/spreadsheetml/2009/9/main" objectType="CheckBox" fmlaLink="AH737" lockText="1" noThreeD="1"/>
</file>

<file path=xl/ctrlProps/ctrlProp159.xml><?xml version="1.0" encoding="utf-8"?>
<formControlPr xmlns="http://schemas.microsoft.com/office/spreadsheetml/2009/9/main" objectType="CheckBox" fmlaLink="AI737" lockText="1" noThreeD="1"/>
</file>

<file path=xl/ctrlProps/ctrlProp16.xml><?xml version="1.0" encoding="utf-8"?>
<formControlPr xmlns="http://schemas.microsoft.com/office/spreadsheetml/2009/9/main" objectType="CheckBox" fmlaLink="$AF$117" lockText="1" noThreeD="1"/>
</file>

<file path=xl/ctrlProps/ctrlProp160.xml><?xml version="1.0" encoding="utf-8"?>
<formControlPr xmlns="http://schemas.microsoft.com/office/spreadsheetml/2009/9/main" objectType="CheckBox" fmlaLink="AJ737" lockText="1" noThreeD="1"/>
</file>

<file path=xl/ctrlProps/ctrlProp161.xml><?xml version="1.0" encoding="utf-8"?>
<formControlPr xmlns="http://schemas.microsoft.com/office/spreadsheetml/2009/9/main" objectType="CheckBox" fmlaLink="AK737" lockText="1" noThreeD="1"/>
</file>

<file path=xl/ctrlProps/ctrlProp162.xml><?xml version="1.0" encoding="utf-8"?>
<formControlPr xmlns="http://schemas.microsoft.com/office/spreadsheetml/2009/9/main" objectType="CheckBox" fmlaLink="AL737" lockText="1" noThreeD="1"/>
</file>

<file path=xl/ctrlProps/ctrlProp163.xml><?xml version="1.0" encoding="utf-8"?>
<formControlPr xmlns="http://schemas.microsoft.com/office/spreadsheetml/2009/9/main" objectType="CheckBox" fmlaLink="AM737" lockText="1" noThreeD="1"/>
</file>

<file path=xl/ctrlProps/ctrlProp164.xml><?xml version="1.0" encoding="utf-8"?>
<formControlPr xmlns="http://schemas.microsoft.com/office/spreadsheetml/2009/9/main" objectType="CheckBox" fmlaLink="AN737" lockText="1" noThreeD="1"/>
</file>

<file path=xl/ctrlProps/ctrlProp165.xml><?xml version="1.0" encoding="utf-8"?>
<formControlPr xmlns="http://schemas.microsoft.com/office/spreadsheetml/2009/9/main" objectType="CheckBox" fmlaLink="AO737" lockText="1" noThreeD="1"/>
</file>

<file path=xl/ctrlProps/ctrlProp166.xml><?xml version="1.0" encoding="utf-8"?>
<formControlPr xmlns="http://schemas.microsoft.com/office/spreadsheetml/2009/9/main" objectType="CheckBox" fmlaLink="$AT$743" lockText="1" noThreeD="1"/>
</file>

<file path=xl/ctrlProps/ctrlProp167.xml><?xml version="1.0" encoding="utf-8"?>
<formControlPr xmlns="http://schemas.microsoft.com/office/spreadsheetml/2009/9/main" objectType="CheckBox" fmlaLink="$AS$743" lockText="1" noThreeD="1"/>
</file>

<file path=xl/ctrlProps/ctrlProp168.xml><?xml version="1.0" encoding="utf-8"?>
<formControlPr xmlns="http://schemas.microsoft.com/office/spreadsheetml/2009/9/main" objectType="CheckBox" fmlaLink="$AR$743" lockText="1" noThreeD="1"/>
</file>

<file path=xl/ctrlProps/ctrlProp169.xml><?xml version="1.0" encoding="utf-8"?>
<formControlPr xmlns="http://schemas.microsoft.com/office/spreadsheetml/2009/9/main" objectType="CheckBox" fmlaLink="$AE$799" lockText="1" noThreeD="1"/>
</file>

<file path=xl/ctrlProps/ctrlProp17.xml><?xml version="1.0" encoding="utf-8"?>
<formControlPr xmlns="http://schemas.microsoft.com/office/spreadsheetml/2009/9/main" objectType="CheckBox" fmlaLink="$AG$117" lockText="1" noThreeD="1"/>
</file>

<file path=xl/ctrlProps/ctrlProp170.xml><?xml version="1.0" encoding="utf-8"?>
<formControlPr xmlns="http://schemas.microsoft.com/office/spreadsheetml/2009/9/main" objectType="CheckBox" fmlaLink="AF799" lockText="1" noThreeD="1"/>
</file>

<file path=xl/ctrlProps/ctrlProp171.xml><?xml version="1.0" encoding="utf-8"?>
<formControlPr xmlns="http://schemas.microsoft.com/office/spreadsheetml/2009/9/main" objectType="CheckBox" fmlaLink="AG799" lockText="1" noThreeD="1"/>
</file>

<file path=xl/ctrlProps/ctrlProp172.xml><?xml version="1.0" encoding="utf-8"?>
<formControlPr xmlns="http://schemas.microsoft.com/office/spreadsheetml/2009/9/main" objectType="CheckBox" fmlaLink="AH799" lockText="1" noThreeD="1"/>
</file>

<file path=xl/ctrlProps/ctrlProp173.xml><?xml version="1.0" encoding="utf-8"?>
<formControlPr xmlns="http://schemas.microsoft.com/office/spreadsheetml/2009/9/main" objectType="CheckBox" fmlaLink="AI799" lockText="1" noThreeD="1"/>
</file>

<file path=xl/ctrlProps/ctrlProp174.xml><?xml version="1.0" encoding="utf-8"?>
<formControlPr xmlns="http://schemas.microsoft.com/office/spreadsheetml/2009/9/main" objectType="CheckBox" fmlaLink="AJ799" lockText="1" noThreeD="1"/>
</file>

<file path=xl/ctrlProps/ctrlProp175.xml><?xml version="1.0" encoding="utf-8"?>
<formControlPr xmlns="http://schemas.microsoft.com/office/spreadsheetml/2009/9/main" objectType="CheckBox" fmlaLink="AK799" lockText="1" noThreeD="1"/>
</file>

<file path=xl/ctrlProps/ctrlProp176.xml><?xml version="1.0" encoding="utf-8"?>
<formControlPr xmlns="http://schemas.microsoft.com/office/spreadsheetml/2009/9/main" objectType="CheckBox" fmlaLink="AL799" lockText="1" noThreeD="1"/>
</file>

<file path=xl/ctrlProps/ctrlProp177.xml><?xml version="1.0" encoding="utf-8"?>
<formControlPr xmlns="http://schemas.microsoft.com/office/spreadsheetml/2009/9/main" objectType="CheckBox" fmlaLink="AM799" lockText="1" noThreeD="1"/>
</file>

<file path=xl/ctrlProps/ctrlProp178.xml><?xml version="1.0" encoding="utf-8"?>
<formControlPr xmlns="http://schemas.microsoft.com/office/spreadsheetml/2009/9/main" objectType="CheckBox" fmlaLink="AN799" lockText="1" noThreeD="1"/>
</file>

<file path=xl/ctrlProps/ctrlProp179.xml><?xml version="1.0" encoding="utf-8"?>
<formControlPr xmlns="http://schemas.microsoft.com/office/spreadsheetml/2009/9/main" objectType="CheckBox" fmlaLink="AO799" lockText="1" noThreeD="1"/>
</file>

<file path=xl/ctrlProps/ctrlProp18.xml><?xml version="1.0" encoding="utf-8"?>
<formControlPr xmlns="http://schemas.microsoft.com/office/spreadsheetml/2009/9/main" objectType="CheckBox" fmlaLink="$AH$117" lockText="1" noThreeD="1"/>
</file>

<file path=xl/ctrlProps/ctrlProp180.xml><?xml version="1.0" encoding="utf-8"?>
<formControlPr xmlns="http://schemas.microsoft.com/office/spreadsheetml/2009/9/main" objectType="CheckBox" fmlaLink="$AT$805" lockText="1" noThreeD="1"/>
</file>

<file path=xl/ctrlProps/ctrlProp181.xml><?xml version="1.0" encoding="utf-8"?>
<formControlPr xmlns="http://schemas.microsoft.com/office/spreadsheetml/2009/9/main" objectType="CheckBox" fmlaLink="$AS$805" lockText="1" noThreeD="1"/>
</file>

<file path=xl/ctrlProps/ctrlProp182.xml><?xml version="1.0" encoding="utf-8"?>
<formControlPr xmlns="http://schemas.microsoft.com/office/spreadsheetml/2009/9/main" objectType="CheckBox" fmlaLink="$AR$805" lockText="1" noThreeD="1"/>
</file>

<file path=xl/ctrlProps/ctrlProp183.xml><?xml version="1.0" encoding="utf-8"?>
<formControlPr xmlns="http://schemas.microsoft.com/office/spreadsheetml/2009/9/main" objectType="CheckBox" fmlaLink="$AE$861" lockText="1" noThreeD="1"/>
</file>

<file path=xl/ctrlProps/ctrlProp184.xml><?xml version="1.0" encoding="utf-8"?>
<formControlPr xmlns="http://schemas.microsoft.com/office/spreadsheetml/2009/9/main" objectType="CheckBox" fmlaLink="AF861" lockText="1" noThreeD="1"/>
</file>

<file path=xl/ctrlProps/ctrlProp185.xml><?xml version="1.0" encoding="utf-8"?>
<formControlPr xmlns="http://schemas.microsoft.com/office/spreadsheetml/2009/9/main" objectType="CheckBox" fmlaLink="AG861" lockText="1" noThreeD="1"/>
</file>

<file path=xl/ctrlProps/ctrlProp186.xml><?xml version="1.0" encoding="utf-8"?>
<formControlPr xmlns="http://schemas.microsoft.com/office/spreadsheetml/2009/9/main" objectType="CheckBox" fmlaLink="AH861" lockText="1" noThreeD="1"/>
</file>

<file path=xl/ctrlProps/ctrlProp187.xml><?xml version="1.0" encoding="utf-8"?>
<formControlPr xmlns="http://schemas.microsoft.com/office/spreadsheetml/2009/9/main" objectType="CheckBox" fmlaLink="AI861" lockText="1" noThreeD="1"/>
</file>

<file path=xl/ctrlProps/ctrlProp188.xml><?xml version="1.0" encoding="utf-8"?>
<formControlPr xmlns="http://schemas.microsoft.com/office/spreadsheetml/2009/9/main" objectType="CheckBox" fmlaLink="AJ861" lockText="1" noThreeD="1"/>
</file>

<file path=xl/ctrlProps/ctrlProp189.xml><?xml version="1.0" encoding="utf-8"?>
<formControlPr xmlns="http://schemas.microsoft.com/office/spreadsheetml/2009/9/main" objectType="CheckBox" fmlaLink="AK861" lockText="1" noThreeD="1"/>
</file>

<file path=xl/ctrlProps/ctrlProp19.xml><?xml version="1.0" encoding="utf-8"?>
<formControlPr xmlns="http://schemas.microsoft.com/office/spreadsheetml/2009/9/main" objectType="CheckBox" fmlaLink="$AI$117" lockText="1" noThreeD="1"/>
</file>

<file path=xl/ctrlProps/ctrlProp190.xml><?xml version="1.0" encoding="utf-8"?>
<formControlPr xmlns="http://schemas.microsoft.com/office/spreadsheetml/2009/9/main" objectType="CheckBox" fmlaLink="AL861" lockText="1" noThreeD="1"/>
</file>

<file path=xl/ctrlProps/ctrlProp191.xml><?xml version="1.0" encoding="utf-8"?>
<formControlPr xmlns="http://schemas.microsoft.com/office/spreadsheetml/2009/9/main" objectType="CheckBox" fmlaLink="AM861" lockText="1" noThreeD="1"/>
</file>

<file path=xl/ctrlProps/ctrlProp192.xml><?xml version="1.0" encoding="utf-8"?>
<formControlPr xmlns="http://schemas.microsoft.com/office/spreadsheetml/2009/9/main" objectType="CheckBox" fmlaLink="AN861" lockText="1" noThreeD="1"/>
</file>

<file path=xl/ctrlProps/ctrlProp193.xml><?xml version="1.0" encoding="utf-8"?>
<formControlPr xmlns="http://schemas.microsoft.com/office/spreadsheetml/2009/9/main" objectType="CheckBox" fmlaLink="AO861" lockText="1" noThreeD="1"/>
</file>

<file path=xl/ctrlProps/ctrlProp194.xml><?xml version="1.0" encoding="utf-8"?>
<formControlPr xmlns="http://schemas.microsoft.com/office/spreadsheetml/2009/9/main" objectType="CheckBox" fmlaLink="$AT$867" lockText="1" noThreeD="1"/>
</file>

<file path=xl/ctrlProps/ctrlProp195.xml><?xml version="1.0" encoding="utf-8"?>
<formControlPr xmlns="http://schemas.microsoft.com/office/spreadsheetml/2009/9/main" objectType="CheckBox" fmlaLink="$AS$867" lockText="1" noThreeD="1"/>
</file>

<file path=xl/ctrlProps/ctrlProp196.xml><?xml version="1.0" encoding="utf-8"?>
<formControlPr xmlns="http://schemas.microsoft.com/office/spreadsheetml/2009/9/main" objectType="CheckBox" fmlaLink="$AR$867" lockText="1" noThreeD="1"/>
</file>

<file path=xl/ctrlProps/ctrlProp197.xml><?xml version="1.0" encoding="utf-8"?>
<formControlPr xmlns="http://schemas.microsoft.com/office/spreadsheetml/2009/9/main" objectType="CheckBox" fmlaLink="$AE$923" lockText="1" noThreeD="1"/>
</file>

<file path=xl/ctrlProps/ctrlProp198.xml><?xml version="1.0" encoding="utf-8"?>
<formControlPr xmlns="http://schemas.microsoft.com/office/spreadsheetml/2009/9/main" objectType="CheckBox" fmlaLink="AF923" lockText="1" noThreeD="1"/>
</file>

<file path=xl/ctrlProps/ctrlProp199.xml><?xml version="1.0" encoding="utf-8"?>
<formControlPr xmlns="http://schemas.microsoft.com/office/spreadsheetml/2009/9/main" objectType="CheckBox" fmlaLink="AG923" lockText="1" noThreeD="1"/>
</file>

<file path=xl/ctrlProps/ctrlProp2.xml><?xml version="1.0" encoding="utf-8"?>
<formControlPr xmlns="http://schemas.microsoft.com/office/spreadsheetml/2009/9/main" objectType="CheckBox" fmlaLink="AF55" lockText="1" noThreeD="1"/>
</file>

<file path=xl/ctrlProps/ctrlProp20.xml><?xml version="1.0" encoding="utf-8"?>
<formControlPr xmlns="http://schemas.microsoft.com/office/spreadsheetml/2009/9/main" objectType="CheckBox" fmlaLink="$AJ$117" lockText="1" noThreeD="1"/>
</file>

<file path=xl/ctrlProps/ctrlProp200.xml><?xml version="1.0" encoding="utf-8"?>
<formControlPr xmlns="http://schemas.microsoft.com/office/spreadsheetml/2009/9/main" objectType="CheckBox" fmlaLink="AH923" lockText="1" noThreeD="1"/>
</file>

<file path=xl/ctrlProps/ctrlProp201.xml><?xml version="1.0" encoding="utf-8"?>
<formControlPr xmlns="http://schemas.microsoft.com/office/spreadsheetml/2009/9/main" objectType="CheckBox" fmlaLink="AI923" lockText="1" noThreeD="1"/>
</file>

<file path=xl/ctrlProps/ctrlProp202.xml><?xml version="1.0" encoding="utf-8"?>
<formControlPr xmlns="http://schemas.microsoft.com/office/spreadsheetml/2009/9/main" objectType="CheckBox" fmlaLink="AJ923" lockText="1" noThreeD="1"/>
</file>

<file path=xl/ctrlProps/ctrlProp203.xml><?xml version="1.0" encoding="utf-8"?>
<formControlPr xmlns="http://schemas.microsoft.com/office/spreadsheetml/2009/9/main" objectType="CheckBox" fmlaLink="AK923" lockText="1" noThreeD="1"/>
</file>

<file path=xl/ctrlProps/ctrlProp204.xml><?xml version="1.0" encoding="utf-8"?>
<formControlPr xmlns="http://schemas.microsoft.com/office/spreadsheetml/2009/9/main" objectType="CheckBox" fmlaLink="AL923" lockText="1" noThreeD="1"/>
</file>

<file path=xl/ctrlProps/ctrlProp205.xml><?xml version="1.0" encoding="utf-8"?>
<formControlPr xmlns="http://schemas.microsoft.com/office/spreadsheetml/2009/9/main" objectType="CheckBox" fmlaLink="AM923" lockText="1" noThreeD="1"/>
</file>

<file path=xl/ctrlProps/ctrlProp206.xml><?xml version="1.0" encoding="utf-8"?>
<formControlPr xmlns="http://schemas.microsoft.com/office/spreadsheetml/2009/9/main" objectType="CheckBox" fmlaLink="AN923" lockText="1" noThreeD="1"/>
</file>

<file path=xl/ctrlProps/ctrlProp207.xml><?xml version="1.0" encoding="utf-8"?>
<formControlPr xmlns="http://schemas.microsoft.com/office/spreadsheetml/2009/9/main" objectType="CheckBox" fmlaLink="AO923" lockText="1" noThreeD="1"/>
</file>

<file path=xl/ctrlProps/ctrlProp208.xml><?xml version="1.0" encoding="utf-8"?>
<formControlPr xmlns="http://schemas.microsoft.com/office/spreadsheetml/2009/9/main" objectType="CheckBox" fmlaLink="$AT$929" lockText="1" noThreeD="1"/>
</file>

<file path=xl/ctrlProps/ctrlProp209.xml><?xml version="1.0" encoding="utf-8"?>
<formControlPr xmlns="http://schemas.microsoft.com/office/spreadsheetml/2009/9/main" objectType="CheckBox" fmlaLink="$AS$929" lockText="1" noThreeD="1"/>
</file>

<file path=xl/ctrlProps/ctrlProp21.xml><?xml version="1.0" encoding="utf-8"?>
<formControlPr xmlns="http://schemas.microsoft.com/office/spreadsheetml/2009/9/main" objectType="CheckBox" fmlaLink="$AK$117" lockText="1" noThreeD="1"/>
</file>

<file path=xl/ctrlProps/ctrlProp210.xml><?xml version="1.0" encoding="utf-8"?>
<formControlPr xmlns="http://schemas.microsoft.com/office/spreadsheetml/2009/9/main" objectType="CheckBox" fmlaLink="$AR$929" lockText="1" noThreeD="1"/>
</file>

<file path=xl/ctrlProps/ctrlProp211.xml><?xml version="1.0" encoding="utf-8"?>
<formControlPr xmlns="http://schemas.microsoft.com/office/spreadsheetml/2009/9/main" objectType="CheckBox" fmlaLink="$AP$117" lockText="1" noThreeD="1"/>
</file>

<file path=xl/ctrlProps/ctrlProp212.xml><?xml version="1.0" encoding="utf-8"?>
<formControlPr xmlns="http://schemas.microsoft.com/office/spreadsheetml/2009/9/main" objectType="CheckBox" fmlaLink="$AP$179" lockText="1" noThreeD="1"/>
</file>

<file path=xl/ctrlProps/ctrlProp213.xml><?xml version="1.0" encoding="utf-8"?>
<formControlPr xmlns="http://schemas.microsoft.com/office/spreadsheetml/2009/9/main" objectType="CheckBox" fmlaLink="$AP$241" lockText="1" noThreeD="1"/>
</file>

<file path=xl/ctrlProps/ctrlProp214.xml><?xml version="1.0" encoding="utf-8"?>
<formControlPr xmlns="http://schemas.microsoft.com/office/spreadsheetml/2009/9/main" objectType="CheckBox" fmlaLink="$AP$303" lockText="1" noThreeD="1"/>
</file>

<file path=xl/ctrlProps/ctrlProp215.xml><?xml version="1.0" encoding="utf-8"?>
<formControlPr xmlns="http://schemas.microsoft.com/office/spreadsheetml/2009/9/main" objectType="CheckBox" fmlaLink="$AP$365" lockText="1" noThreeD="1"/>
</file>

<file path=xl/ctrlProps/ctrlProp216.xml><?xml version="1.0" encoding="utf-8"?>
<formControlPr xmlns="http://schemas.microsoft.com/office/spreadsheetml/2009/9/main" objectType="CheckBox" fmlaLink="$AP$427" lockText="1" noThreeD="1"/>
</file>

<file path=xl/ctrlProps/ctrlProp217.xml><?xml version="1.0" encoding="utf-8"?>
<formControlPr xmlns="http://schemas.microsoft.com/office/spreadsheetml/2009/9/main" objectType="CheckBox" fmlaLink="$AP$489" lockText="1" noThreeD="1"/>
</file>

<file path=xl/ctrlProps/ctrlProp218.xml><?xml version="1.0" encoding="utf-8"?>
<formControlPr xmlns="http://schemas.microsoft.com/office/spreadsheetml/2009/9/main" objectType="CheckBox" fmlaLink="$AP$551" lockText="1" noThreeD="1"/>
</file>

<file path=xl/ctrlProps/ctrlProp219.xml><?xml version="1.0" encoding="utf-8"?>
<formControlPr xmlns="http://schemas.microsoft.com/office/spreadsheetml/2009/9/main" objectType="CheckBox" fmlaLink="$AP$613" lockText="1" noThreeD="1"/>
</file>

<file path=xl/ctrlProps/ctrlProp22.xml><?xml version="1.0" encoding="utf-8"?>
<formControlPr xmlns="http://schemas.microsoft.com/office/spreadsheetml/2009/9/main" objectType="CheckBox" fmlaLink="$AL$117" lockText="1" noThreeD="1"/>
</file>

<file path=xl/ctrlProps/ctrlProp220.xml><?xml version="1.0" encoding="utf-8"?>
<formControlPr xmlns="http://schemas.microsoft.com/office/spreadsheetml/2009/9/main" objectType="CheckBox" fmlaLink="$AP$675" lockText="1" noThreeD="1"/>
</file>

<file path=xl/ctrlProps/ctrlProp221.xml><?xml version="1.0" encoding="utf-8"?>
<formControlPr xmlns="http://schemas.microsoft.com/office/spreadsheetml/2009/9/main" objectType="CheckBox" fmlaLink="$AP$737" lockText="1" noThreeD="1"/>
</file>

<file path=xl/ctrlProps/ctrlProp222.xml><?xml version="1.0" encoding="utf-8"?>
<formControlPr xmlns="http://schemas.microsoft.com/office/spreadsheetml/2009/9/main" objectType="CheckBox" fmlaLink="$AP$799" lockText="1" noThreeD="1"/>
</file>

<file path=xl/ctrlProps/ctrlProp223.xml><?xml version="1.0" encoding="utf-8"?>
<formControlPr xmlns="http://schemas.microsoft.com/office/spreadsheetml/2009/9/main" objectType="CheckBox" fmlaLink="$AP$861" lockText="1" noThreeD="1"/>
</file>

<file path=xl/ctrlProps/ctrlProp224.xml><?xml version="1.0" encoding="utf-8"?>
<formControlPr xmlns="http://schemas.microsoft.com/office/spreadsheetml/2009/9/main" objectType="CheckBox" fmlaLink="$AP$923" lockText="1" noThreeD="1"/>
</file>

<file path=xl/ctrlProps/ctrlProp225.xml><?xml version="1.0" encoding="utf-8"?>
<formControlPr xmlns="http://schemas.microsoft.com/office/spreadsheetml/2009/9/main" objectType="CheckBox" fmlaLink="$AP$55" lockText="1" noThreeD="1"/>
</file>

<file path=xl/ctrlProps/ctrlProp226.xml><?xml version="1.0" encoding="utf-8"?>
<formControlPr xmlns="http://schemas.microsoft.com/office/spreadsheetml/2009/9/main" objectType="CheckBox" fmlaLink="$AU$61" lockText="1" noThreeD="1"/>
</file>

<file path=xl/ctrlProps/ctrlProp227.xml><?xml version="1.0" encoding="utf-8"?>
<formControlPr xmlns="http://schemas.microsoft.com/office/spreadsheetml/2009/9/main" objectType="CheckBox" fmlaLink="$AU$123" lockText="1" noThreeD="1"/>
</file>

<file path=xl/ctrlProps/ctrlProp228.xml><?xml version="1.0" encoding="utf-8"?>
<formControlPr xmlns="http://schemas.microsoft.com/office/spreadsheetml/2009/9/main" objectType="CheckBox" fmlaLink="$AU$185" lockText="1" noThreeD="1"/>
</file>

<file path=xl/ctrlProps/ctrlProp229.xml><?xml version="1.0" encoding="utf-8"?>
<formControlPr xmlns="http://schemas.microsoft.com/office/spreadsheetml/2009/9/main" objectType="CheckBox" fmlaLink="$AU$247" lockText="1" noThreeD="1"/>
</file>

<file path=xl/ctrlProps/ctrlProp23.xml><?xml version="1.0" encoding="utf-8"?>
<formControlPr xmlns="http://schemas.microsoft.com/office/spreadsheetml/2009/9/main" objectType="CheckBox" fmlaLink="$AM$117" lockText="1" noThreeD="1"/>
</file>

<file path=xl/ctrlProps/ctrlProp230.xml><?xml version="1.0" encoding="utf-8"?>
<formControlPr xmlns="http://schemas.microsoft.com/office/spreadsheetml/2009/9/main" objectType="CheckBox" fmlaLink="$AU$309" lockText="1" noThreeD="1"/>
</file>

<file path=xl/ctrlProps/ctrlProp231.xml><?xml version="1.0" encoding="utf-8"?>
<formControlPr xmlns="http://schemas.microsoft.com/office/spreadsheetml/2009/9/main" objectType="CheckBox" fmlaLink="$AU$371" lockText="1" noThreeD="1"/>
</file>

<file path=xl/ctrlProps/ctrlProp232.xml><?xml version="1.0" encoding="utf-8"?>
<formControlPr xmlns="http://schemas.microsoft.com/office/spreadsheetml/2009/9/main" objectType="CheckBox" fmlaLink="$AU$433" lockText="1" noThreeD="1"/>
</file>

<file path=xl/ctrlProps/ctrlProp233.xml><?xml version="1.0" encoding="utf-8"?>
<formControlPr xmlns="http://schemas.microsoft.com/office/spreadsheetml/2009/9/main" objectType="CheckBox" fmlaLink="$AU$495" lockText="1" noThreeD="1"/>
</file>

<file path=xl/ctrlProps/ctrlProp234.xml><?xml version="1.0" encoding="utf-8"?>
<formControlPr xmlns="http://schemas.microsoft.com/office/spreadsheetml/2009/9/main" objectType="CheckBox" fmlaLink="$AU$557" lockText="1" noThreeD="1"/>
</file>

<file path=xl/ctrlProps/ctrlProp235.xml><?xml version="1.0" encoding="utf-8"?>
<formControlPr xmlns="http://schemas.microsoft.com/office/spreadsheetml/2009/9/main" objectType="CheckBox" fmlaLink="$AU$619" lockText="1" noThreeD="1"/>
</file>

<file path=xl/ctrlProps/ctrlProp236.xml><?xml version="1.0" encoding="utf-8"?>
<formControlPr xmlns="http://schemas.microsoft.com/office/spreadsheetml/2009/9/main" objectType="CheckBox" fmlaLink="$AU$681" lockText="1" noThreeD="1"/>
</file>

<file path=xl/ctrlProps/ctrlProp237.xml><?xml version="1.0" encoding="utf-8"?>
<formControlPr xmlns="http://schemas.microsoft.com/office/spreadsheetml/2009/9/main" objectType="CheckBox" fmlaLink="$AU$743" lockText="1" noThreeD="1"/>
</file>

<file path=xl/ctrlProps/ctrlProp238.xml><?xml version="1.0" encoding="utf-8"?>
<formControlPr xmlns="http://schemas.microsoft.com/office/spreadsheetml/2009/9/main" objectType="CheckBox" fmlaLink="$AU$805" lockText="1" noThreeD="1"/>
</file>

<file path=xl/ctrlProps/ctrlProp239.xml><?xml version="1.0" encoding="utf-8"?>
<formControlPr xmlns="http://schemas.microsoft.com/office/spreadsheetml/2009/9/main" objectType="CheckBox" fmlaLink="$AU$867" lockText="1" noThreeD="1"/>
</file>

<file path=xl/ctrlProps/ctrlProp24.xml><?xml version="1.0" encoding="utf-8"?>
<formControlPr xmlns="http://schemas.microsoft.com/office/spreadsheetml/2009/9/main" objectType="CheckBox" fmlaLink="$AN$117" lockText="1" noThreeD="1"/>
</file>

<file path=xl/ctrlProps/ctrlProp240.xml><?xml version="1.0" encoding="utf-8"?>
<formControlPr xmlns="http://schemas.microsoft.com/office/spreadsheetml/2009/9/main" objectType="CheckBox" fmlaLink="$AU$929" lockText="1" noThreeD="1"/>
</file>

<file path=xl/ctrlProps/ctrlProp25.xml><?xml version="1.0" encoding="utf-8"?>
<formControlPr xmlns="http://schemas.microsoft.com/office/spreadsheetml/2009/9/main" objectType="CheckBox" fmlaLink="$AO$117" lockText="1" noThreeD="1"/>
</file>

<file path=xl/ctrlProps/ctrlProp26.xml><?xml version="1.0" encoding="utf-8"?>
<formControlPr xmlns="http://schemas.microsoft.com/office/spreadsheetml/2009/9/main" objectType="CheckBox" fmlaLink="$AT$123" lockText="1" noThreeD="1"/>
</file>

<file path=xl/ctrlProps/ctrlProp27.xml><?xml version="1.0" encoding="utf-8"?>
<formControlPr xmlns="http://schemas.microsoft.com/office/spreadsheetml/2009/9/main" objectType="CheckBox" fmlaLink="$AS$123" lockText="1" noThreeD="1"/>
</file>

<file path=xl/ctrlProps/ctrlProp28.xml><?xml version="1.0" encoding="utf-8"?>
<formControlPr xmlns="http://schemas.microsoft.com/office/spreadsheetml/2009/9/main" objectType="CheckBox" fmlaLink="$AR$123" lockText="1" noThreeD="1"/>
</file>

<file path=xl/ctrlProps/ctrlProp29.xml><?xml version="1.0" encoding="utf-8"?>
<formControlPr xmlns="http://schemas.microsoft.com/office/spreadsheetml/2009/9/main" objectType="CheckBox" fmlaLink="$AE$179" lockText="1" noThreeD="1"/>
</file>

<file path=xl/ctrlProps/ctrlProp3.xml><?xml version="1.0" encoding="utf-8"?>
<formControlPr xmlns="http://schemas.microsoft.com/office/spreadsheetml/2009/9/main" objectType="CheckBox" fmlaLink="AG55" lockText="1" noThreeD="1"/>
</file>

<file path=xl/ctrlProps/ctrlProp30.xml><?xml version="1.0" encoding="utf-8"?>
<formControlPr xmlns="http://schemas.microsoft.com/office/spreadsheetml/2009/9/main" objectType="CheckBox" fmlaLink="AF179" lockText="1" noThreeD="1"/>
</file>

<file path=xl/ctrlProps/ctrlProp31.xml><?xml version="1.0" encoding="utf-8"?>
<formControlPr xmlns="http://schemas.microsoft.com/office/spreadsheetml/2009/9/main" objectType="CheckBox" fmlaLink="AG179" lockText="1" noThreeD="1"/>
</file>

<file path=xl/ctrlProps/ctrlProp32.xml><?xml version="1.0" encoding="utf-8"?>
<formControlPr xmlns="http://schemas.microsoft.com/office/spreadsheetml/2009/9/main" objectType="CheckBox" fmlaLink="AH179" lockText="1" noThreeD="1"/>
</file>

<file path=xl/ctrlProps/ctrlProp33.xml><?xml version="1.0" encoding="utf-8"?>
<formControlPr xmlns="http://schemas.microsoft.com/office/spreadsheetml/2009/9/main" objectType="CheckBox" fmlaLink="AI179" lockText="1" noThreeD="1"/>
</file>

<file path=xl/ctrlProps/ctrlProp34.xml><?xml version="1.0" encoding="utf-8"?>
<formControlPr xmlns="http://schemas.microsoft.com/office/spreadsheetml/2009/9/main" objectType="CheckBox" fmlaLink="AJ179" lockText="1" noThreeD="1"/>
</file>

<file path=xl/ctrlProps/ctrlProp35.xml><?xml version="1.0" encoding="utf-8"?>
<formControlPr xmlns="http://schemas.microsoft.com/office/spreadsheetml/2009/9/main" objectType="CheckBox" fmlaLink="AK179" lockText="1" noThreeD="1"/>
</file>

<file path=xl/ctrlProps/ctrlProp36.xml><?xml version="1.0" encoding="utf-8"?>
<formControlPr xmlns="http://schemas.microsoft.com/office/spreadsheetml/2009/9/main" objectType="CheckBox" fmlaLink="AL179" lockText="1" noThreeD="1"/>
</file>

<file path=xl/ctrlProps/ctrlProp37.xml><?xml version="1.0" encoding="utf-8"?>
<formControlPr xmlns="http://schemas.microsoft.com/office/spreadsheetml/2009/9/main" objectType="CheckBox" fmlaLink="AM179" lockText="1" noThreeD="1"/>
</file>

<file path=xl/ctrlProps/ctrlProp38.xml><?xml version="1.0" encoding="utf-8"?>
<formControlPr xmlns="http://schemas.microsoft.com/office/spreadsheetml/2009/9/main" objectType="CheckBox" fmlaLink="AN179" lockText="1" noThreeD="1"/>
</file>

<file path=xl/ctrlProps/ctrlProp39.xml><?xml version="1.0" encoding="utf-8"?>
<formControlPr xmlns="http://schemas.microsoft.com/office/spreadsheetml/2009/9/main" objectType="CheckBox" fmlaLink="AO179" lockText="1" noThreeD="1"/>
</file>

<file path=xl/ctrlProps/ctrlProp4.xml><?xml version="1.0" encoding="utf-8"?>
<formControlPr xmlns="http://schemas.microsoft.com/office/spreadsheetml/2009/9/main" objectType="CheckBox" fmlaLink="AH55" lockText="1" noThreeD="1"/>
</file>

<file path=xl/ctrlProps/ctrlProp40.xml><?xml version="1.0" encoding="utf-8"?>
<formControlPr xmlns="http://schemas.microsoft.com/office/spreadsheetml/2009/9/main" objectType="CheckBox" fmlaLink="$AT$185" lockText="1" noThreeD="1"/>
</file>

<file path=xl/ctrlProps/ctrlProp41.xml><?xml version="1.0" encoding="utf-8"?>
<formControlPr xmlns="http://schemas.microsoft.com/office/spreadsheetml/2009/9/main" objectType="CheckBox" fmlaLink="$AS$185" lockText="1" noThreeD="1"/>
</file>

<file path=xl/ctrlProps/ctrlProp42.xml><?xml version="1.0" encoding="utf-8"?>
<formControlPr xmlns="http://schemas.microsoft.com/office/spreadsheetml/2009/9/main" objectType="CheckBox" fmlaLink="$AR$185" lockText="1" noThreeD="1"/>
</file>

<file path=xl/ctrlProps/ctrlProp43.xml><?xml version="1.0" encoding="utf-8"?>
<formControlPr xmlns="http://schemas.microsoft.com/office/spreadsheetml/2009/9/main" objectType="CheckBox" fmlaLink="$AE$241" lockText="1" noThreeD="1"/>
</file>

<file path=xl/ctrlProps/ctrlProp44.xml><?xml version="1.0" encoding="utf-8"?>
<formControlPr xmlns="http://schemas.microsoft.com/office/spreadsheetml/2009/9/main" objectType="CheckBox" fmlaLink="AF241" lockText="1" noThreeD="1"/>
</file>

<file path=xl/ctrlProps/ctrlProp45.xml><?xml version="1.0" encoding="utf-8"?>
<formControlPr xmlns="http://schemas.microsoft.com/office/spreadsheetml/2009/9/main" objectType="CheckBox" fmlaLink="AG241" lockText="1" noThreeD="1"/>
</file>

<file path=xl/ctrlProps/ctrlProp46.xml><?xml version="1.0" encoding="utf-8"?>
<formControlPr xmlns="http://schemas.microsoft.com/office/spreadsheetml/2009/9/main" objectType="CheckBox" fmlaLink="AH241" lockText="1" noThreeD="1"/>
</file>

<file path=xl/ctrlProps/ctrlProp47.xml><?xml version="1.0" encoding="utf-8"?>
<formControlPr xmlns="http://schemas.microsoft.com/office/spreadsheetml/2009/9/main" objectType="CheckBox" fmlaLink="AI241" lockText="1" noThreeD="1"/>
</file>

<file path=xl/ctrlProps/ctrlProp48.xml><?xml version="1.0" encoding="utf-8"?>
<formControlPr xmlns="http://schemas.microsoft.com/office/spreadsheetml/2009/9/main" objectType="CheckBox" fmlaLink="AJ241" lockText="1" noThreeD="1"/>
</file>

<file path=xl/ctrlProps/ctrlProp49.xml><?xml version="1.0" encoding="utf-8"?>
<formControlPr xmlns="http://schemas.microsoft.com/office/spreadsheetml/2009/9/main" objectType="CheckBox" fmlaLink="AK241" lockText="1" noThreeD="1"/>
</file>

<file path=xl/ctrlProps/ctrlProp5.xml><?xml version="1.0" encoding="utf-8"?>
<formControlPr xmlns="http://schemas.microsoft.com/office/spreadsheetml/2009/9/main" objectType="CheckBox" fmlaLink="AI55" lockText="1" noThreeD="1"/>
</file>

<file path=xl/ctrlProps/ctrlProp50.xml><?xml version="1.0" encoding="utf-8"?>
<formControlPr xmlns="http://schemas.microsoft.com/office/spreadsheetml/2009/9/main" objectType="CheckBox" fmlaLink="AL241" lockText="1" noThreeD="1"/>
</file>

<file path=xl/ctrlProps/ctrlProp51.xml><?xml version="1.0" encoding="utf-8"?>
<formControlPr xmlns="http://schemas.microsoft.com/office/spreadsheetml/2009/9/main" objectType="CheckBox" fmlaLink="AM241" lockText="1" noThreeD="1"/>
</file>

<file path=xl/ctrlProps/ctrlProp52.xml><?xml version="1.0" encoding="utf-8"?>
<formControlPr xmlns="http://schemas.microsoft.com/office/spreadsheetml/2009/9/main" objectType="CheckBox" fmlaLink="AN241" lockText="1" noThreeD="1"/>
</file>

<file path=xl/ctrlProps/ctrlProp53.xml><?xml version="1.0" encoding="utf-8"?>
<formControlPr xmlns="http://schemas.microsoft.com/office/spreadsheetml/2009/9/main" objectType="CheckBox" fmlaLink="AO241" lockText="1" noThreeD="1"/>
</file>

<file path=xl/ctrlProps/ctrlProp54.xml><?xml version="1.0" encoding="utf-8"?>
<formControlPr xmlns="http://schemas.microsoft.com/office/spreadsheetml/2009/9/main" objectType="CheckBox" fmlaLink="$AT$247" lockText="1" noThreeD="1"/>
</file>

<file path=xl/ctrlProps/ctrlProp55.xml><?xml version="1.0" encoding="utf-8"?>
<formControlPr xmlns="http://schemas.microsoft.com/office/spreadsheetml/2009/9/main" objectType="CheckBox" fmlaLink="$AS$247" lockText="1" noThreeD="1"/>
</file>

<file path=xl/ctrlProps/ctrlProp56.xml><?xml version="1.0" encoding="utf-8"?>
<formControlPr xmlns="http://schemas.microsoft.com/office/spreadsheetml/2009/9/main" objectType="CheckBox" fmlaLink="$AR$247" lockText="1" noThreeD="1"/>
</file>

<file path=xl/ctrlProps/ctrlProp57.xml><?xml version="1.0" encoding="utf-8"?>
<formControlPr xmlns="http://schemas.microsoft.com/office/spreadsheetml/2009/9/main" objectType="CheckBox" fmlaLink="$AE$303" lockText="1" noThreeD="1"/>
</file>

<file path=xl/ctrlProps/ctrlProp58.xml><?xml version="1.0" encoding="utf-8"?>
<formControlPr xmlns="http://schemas.microsoft.com/office/spreadsheetml/2009/9/main" objectType="CheckBox" fmlaLink="AF303" lockText="1" noThreeD="1"/>
</file>

<file path=xl/ctrlProps/ctrlProp59.xml><?xml version="1.0" encoding="utf-8"?>
<formControlPr xmlns="http://schemas.microsoft.com/office/spreadsheetml/2009/9/main" objectType="CheckBox" fmlaLink="AG303" lockText="1" noThreeD="1"/>
</file>

<file path=xl/ctrlProps/ctrlProp6.xml><?xml version="1.0" encoding="utf-8"?>
<formControlPr xmlns="http://schemas.microsoft.com/office/spreadsheetml/2009/9/main" objectType="CheckBox" fmlaLink="AJ55" lockText="1" noThreeD="1"/>
</file>

<file path=xl/ctrlProps/ctrlProp60.xml><?xml version="1.0" encoding="utf-8"?>
<formControlPr xmlns="http://schemas.microsoft.com/office/spreadsheetml/2009/9/main" objectType="CheckBox" fmlaLink="AH303" lockText="1" noThreeD="1"/>
</file>

<file path=xl/ctrlProps/ctrlProp61.xml><?xml version="1.0" encoding="utf-8"?>
<formControlPr xmlns="http://schemas.microsoft.com/office/spreadsheetml/2009/9/main" objectType="CheckBox" fmlaLink="AI303" lockText="1" noThreeD="1"/>
</file>

<file path=xl/ctrlProps/ctrlProp62.xml><?xml version="1.0" encoding="utf-8"?>
<formControlPr xmlns="http://schemas.microsoft.com/office/spreadsheetml/2009/9/main" objectType="CheckBox" fmlaLink="AJ303" lockText="1" noThreeD="1"/>
</file>

<file path=xl/ctrlProps/ctrlProp63.xml><?xml version="1.0" encoding="utf-8"?>
<formControlPr xmlns="http://schemas.microsoft.com/office/spreadsheetml/2009/9/main" objectType="CheckBox" fmlaLink="AK303" lockText="1" noThreeD="1"/>
</file>

<file path=xl/ctrlProps/ctrlProp64.xml><?xml version="1.0" encoding="utf-8"?>
<formControlPr xmlns="http://schemas.microsoft.com/office/spreadsheetml/2009/9/main" objectType="CheckBox" fmlaLink="AL303" lockText="1" noThreeD="1"/>
</file>

<file path=xl/ctrlProps/ctrlProp65.xml><?xml version="1.0" encoding="utf-8"?>
<formControlPr xmlns="http://schemas.microsoft.com/office/spreadsheetml/2009/9/main" objectType="CheckBox" fmlaLink="AM303" lockText="1" noThreeD="1"/>
</file>

<file path=xl/ctrlProps/ctrlProp66.xml><?xml version="1.0" encoding="utf-8"?>
<formControlPr xmlns="http://schemas.microsoft.com/office/spreadsheetml/2009/9/main" objectType="CheckBox" fmlaLink="AN303" lockText="1" noThreeD="1"/>
</file>

<file path=xl/ctrlProps/ctrlProp67.xml><?xml version="1.0" encoding="utf-8"?>
<formControlPr xmlns="http://schemas.microsoft.com/office/spreadsheetml/2009/9/main" objectType="CheckBox" fmlaLink="AO303" lockText="1" noThreeD="1"/>
</file>

<file path=xl/ctrlProps/ctrlProp68.xml><?xml version="1.0" encoding="utf-8"?>
<formControlPr xmlns="http://schemas.microsoft.com/office/spreadsheetml/2009/9/main" objectType="CheckBox" fmlaLink="$AT$309" lockText="1" noThreeD="1"/>
</file>

<file path=xl/ctrlProps/ctrlProp69.xml><?xml version="1.0" encoding="utf-8"?>
<formControlPr xmlns="http://schemas.microsoft.com/office/spreadsheetml/2009/9/main" objectType="CheckBox" fmlaLink="$AS$309" lockText="1" noThreeD="1"/>
</file>

<file path=xl/ctrlProps/ctrlProp7.xml><?xml version="1.0" encoding="utf-8"?>
<formControlPr xmlns="http://schemas.microsoft.com/office/spreadsheetml/2009/9/main" objectType="CheckBox" fmlaLink="AK55" lockText="1" noThreeD="1"/>
</file>

<file path=xl/ctrlProps/ctrlProp70.xml><?xml version="1.0" encoding="utf-8"?>
<formControlPr xmlns="http://schemas.microsoft.com/office/spreadsheetml/2009/9/main" objectType="CheckBox" fmlaLink="$AR$309" lockText="1" noThreeD="1"/>
</file>

<file path=xl/ctrlProps/ctrlProp71.xml><?xml version="1.0" encoding="utf-8"?>
<formControlPr xmlns="http://schemas.microsoft.com/office/spreadsheetml/2009/9/main" objectType="CheckBox" fmlaLink="$AE$365" lockText="1" noThreeD="1"/>
</file>

<file path=xl/ctrlProps/ctrlProp72.xml><?xml version="1.0" encoding="utf-8"?>
<formControlPr xmlns="http://schemas.microsoft.com/office/spreadsheetml/2009/9/main" objectType="CheckBox" fmlaLink="AF365" lockText="1" noThreeD="1"/>
</file>

<file path=xl/ctrlProps/ctrlProp73.xml><?xml version="1.0" encoding="utf-8"?>
<formControlPr xmlns="http://schemas.microsoft.com/office/spreadsheetml/2009/9/main" objectType="CheckBox" fmlaLink="AG365" lockText="1" noThreeD="1"/>
</file>

<file path=xl/ctrlProps/ctrlProp74.xml><?xml version="1.0" encoding="utf-8"?>
<formControlPr xmlns="http://schemas.microsoft.com/office/spreadsheetml/2009/9/main" objectType="CheckBox" fmlaLink="AH365" lockText="1" noThreeD="1"/>
</file>

<file path=xl/ctrlProps/ctrlProp75.xml><?xml version="1.0" encoding="utf-8"?>
<formControlPr xmlns="http://schemas.microsoft.com/office/spreadsheetml/2009/9/main" objectType="CheckBox" fmlaLink="AI365" lockText="1" noThreeD="1"/>
</file>

<file path=xl/ctrlProps/ctrlProp76.xml><?xml version="1.0" encoding="utf-8"?>
<formControlPr xmlns="http://schemas.microsoft.com/office/spreadsheetml/2009/9/main" objectType="CheckBox" fmlaLink="AJ365" lockText="1" noThreeD="1"/>
</file>

<file path=xl/ctrlProps/ctrlProp77.xml><?xml version="1.0" encoding="utf-8"?>
<formControlPr xmlns="http://schemas.microsoft.com/office/spreadsheetml/2009/9/main" objectType="CheckBox" fmlaLink="AK365" lockText="1" noThreeD="1"/>
</file>

<file path=xl/ctrlProps/ctrlProp78.xml><?xml version="1.0" encoding="utf-8"?>
<formControlPr xmlns="http://schemas.microsoft.com/office/spreadsheetml/2009/9/main" objectType="CheckBox" fmlaLink="AL365" lockText="1" noThreeD="1"/>
</file>

<file path=xl/ctrlProps/ctrlProp79.xml><?xml version="1.0" encoding="utf-8"?>
<formControlPr xmlns="http://schemas.microsoft.com/office/spreadsheetml/2009/9/main" objectType="CheckBox" fmlaLink="AM365" lockText="1" noThreeD="1"/>
</file>

<file path=xl/ctrlProps/ctrlProp8.xml><?xml version="1.0" encoding="utf-8"?>
<formControlPr xmlns="http://schemas.microsoft.com/office/spreadsheetml/2009/9/main" objectType="CheckBox" fmlaLink="AL55" lockText="1" noThreeD="1"/>
</file>

<file path=xl/ctrlProps/ctrlProp80.xml><?xml version="1.0" encoding="utf-8"?>
<formControlPr xmlns="http://schemas.microsoft.com/office/spreadsheetml/2009/9/main" objectType="CheckBox" fmlaLink="AN365" lockText="1" noThreeD="1"/>
</file>

<file path=xl/ctrlProps/ctrlProp81.xml><?xml version="1.0" encoding="utf-8"?>
<formControlPr xmlns="http://schemas.microsoft.com/office/spreadsheetml/2009/9/main" objectType="CheckBox" fmlaLink="AO365" lockText="1" noThreeD="1"/>
</file>

<file path=xl/ctrlProps/ctrlProp82.xml><?xml version="1.0" encoding="utf-8"?>
<formControlPr xmlns="http://schemas.microsoft.com/office/spreadsheetml/2009/9/main" objectType="CheckBox" fmlaLink="$AT$371" lockText="1" noThreeD="1"/>
</file>

<file path=xl/ctrlProps/ctrlProp83.xml><?xml version="1.0" encoding="utf-8"?>
<formControlPr xmlns="http://schemas.microsoft.com/office/spreadsheetml/2009/9/main" objectType="CheckBox" fmlaLink="$AS$371" lockText="1" noThreeD="1"/>
</file>

<file path=xl/ctrlProps/ctrlProp84.xml><?xml version="1.0" encoding="utf-8"?>
<formControlPr xmlns="http://schemas.microsoft.com/office/spreadsheetml/2009/9/main" objectType="CheckBox" fmlaLink="$AR$371" lockText="1" noThreeD="1"/>
</file>

<file path=xl/ctrlProps/ctrlProp85.xml><?xml version="1.0" encoding="utf-8"?>
<formControlPr xmlns="http://schemas.microsoft.com/office/spreadsheetml/2009/9/main" objectType="CheckBox" fmlaLink="$AE$427" lockText="1" noThreeD="1"/>
</file>

<file path=xl/ctrlProps/ctrlProp86.xml><?xml version="1.0" encoding="utf-8"?>
<formControlPr xmlns="http://schemas.microsoft.com/office/spreadsheetml/2009/9/main" objectType="CheckBox" fmlaLink="AF427" lockText="1" noThreeD="1"/>
</file>

<file path=xl/ctrlProps/ctrlProp87.xml><?xml version="1.0" encoding="utf-8"?>
<formControlPr xmlns="http://schemas.microsoft.com/office/spreadsheetml/2009/9/main" objectType="CheckBox" fmlaLink="AG427" lockText="1" noThreeD="1"/>
</file>

<file path=xl/ctrlProps/ctrlProp88.xml><?xml version="1.0" encoding="utf-8"?>
<formControlPr xmlns="http://schemas.microsoft.com/office/spreadsheetml/2009/9/main" objectType="CheckBox" fmlaLink="AH427" lockText="1" noThreeD="1"/>
</file>

<file path=xl/ctrlProps/ctrlProp89.xml><?xml version="1.0" encoding="utf-8"?>
<formControlPr xmlns="http://schemas.microsoft.com/office/spreadsheetml/2009/9/main" objectType="CheckBox" fmlaLink="AI427" lockText="1" noThreeD="1"/>
</file>

<file path=xl/ctrlProps/ctrlProp9.xml><?xml version="1.0" encoding="utf-8"?>
<formControlPr xmlns="http://schemas.microsoft.com/office/spreadsheetml/2009/9/main" objectType="CheckBox" fmlaLink="AM55" lockText="1" noThreeD="1"/>
</file>

<file path=xl/ctrlProps/ctrlProp90.xml><?xml version="1.0" encoding="utf-8"?>
<formControlPr xmlns="http://schemas.microsoft.com/office/spreadsheetml/2009/9/main" objectType="CheckBox" fmlaLink="AJ427" lockText="1" noThreeD="1"/>
</file>

<file path=xl/ctrlProps/ctrlProp91.xml><?xml version="1.0" encoding="utf-8"?>
<formControlPr xmlns="http://schemas.microsoft.com/office/spreadsheetml/2009/9/main" objectType="CheckBox" fmlaLink="AK427" lockText="1" noThreeD="1"/>
</file>

<file path=xl/ctrlProps/ctrlProp92.xml><?xml version="1.0" encoding="utf-8"?>
<formControlPr xmlns="http://schemas.microsoft.com/office/spreadsheetml/2009/9/main" objectType="CheckBox" fmlaLink="AL427" lockText="1" noThreeD="1"/>
</file>

<file path=xl/ctrlProps/ctrlProp93.xml><?xml version="1.0" encoding="utf-8"?>
<formControlPr xmlns="http://schemas.microsoft.com/office/spreadsheetml/2009/9/main" objectType="CheckBox" fmlaLink="AM427" lockText="1" noThreeD="1"/>
</file>

<file path=xl/ctrlProps/ctrlProp94.xml><?xml version="1.0" encoding="utf-8"?>
<formControlPr xmlns="http://schemas.microsoft.com/office/spreadsheetml/2009/9/main" objectType="CheckBox" fmlaLink="AN427" lockText="1" noThreeD="1"/>
</file>

<file path=xl/ctrlProps/ctrlProp95.xml><?xml version="1.0" encoding="utf-8"?>
<formControlPr xmlns="http://schemas.microsoft.com/office/spreadsheetml/2009/9/main" objectType="CheckBox" fmlaLink="AO427" lockText="1" noThreeD="1"/>
</file>

<file path=xl/ctrlProps/ctrlProp96.xml><?xml version="1.0" encoding="utf-8"?>
<formControlPr xmlns="http://schemas.microsoft.com/office/spreadsheetml/2009/9/main" objectType="CheckBox" fmlaLink="$AT$433" lockText="1" noThreeD="1"/>
</file>

<file path=xl/ctrlProps/ctrlProp97.xml><?xml version="1.0" encoding="utf-8"?>
<formControlPr xmlns="http://schemas.microsoft.com/office/spreadsheetml/2009/9/main" objectType="CheckBox" fmlaLink="$AS$433" lockText="1" noThreeD="1"/>
</file>

<file path=xl/ctrlProps/ctrlProp98.xml><?xml version="1.0" encoding="utf-8"?>
<formControlPr xmlns="http://schemas.microsoft.com/office/spreadsheetml/2009/9/main" objectType="CheckBox" fmlaLink="$AR$433" lockText="1" noThreeD="1"/>
</file>

<file path=xl/ctrlProps/ctrlProp99.xml><?xml version="1.0" encoding="utf-8"?>
<formControlPr xmlns="http://schemas.microsoft.com/office/spreadsheetml/2009/9/main" objectType="CheckBox" fmlaLink="$AE$489" lockText="1" noThreeD="1"/>
</file>

<file path=xl/drawings/drawing1.xml><?xml version="1.0" encoding="utf-8"?>
<xdr:wsDr xmlns:xdr="http://schemas.openxmlformats.org/drawingml/2006/spreadsheetDrawing" xmlns:a="http://schemas.openxmlformats.org/drawingml/2006/main">
  <xdr:oneCellAnchor>
    <xdr:from>
      <xdr:col>2</xdr:col>
      <xdr:colOff>57150</xdr:colOff>
      <xdr:row>0</xdr:row>
      <xdr:rowOff>19050</xdr:rowOff>
    </xdr:from>
    <xdr:ext cx="6324600" cy="314325"/>
    <xdr:sp macro="" textlink="">
      <xdr:nvSpPr>
        <xdr:cNvPr id="2" name="テキスト ボックス 1">
          <a:extLst>
            <a:ext uri="{FF2B5EF4-FFF2-40B4-BE49-F238E27FC236}">
              <a16:creationId xmlns="" xmlns:a16="http://schemas.microsoft.com/office/drawing/2014/main" id="{00000000-0008-0000-0100-000005000000}"/>
            </a:ext>
          </a:extLst>
        </xdr:cNvPr>
        <xdr:cNvSpPr txBox="1"/>
      </xdr:nvSpPr>
      <xdr:spPr>
        <a:xfrm>
          <a:off x="361950" y="19050"/>
          <a:ext cx="6324600" cy="314325"/>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gn="ctr">
            <a:spcBef>
              <a:spcPts val="0"/>
            </a:spcBef>
            <a:buSzPct val="100000"/>
          </a:pPr>
          <a:r>
            <a:rPr kumimoji="1" lang="ja-JP" altLang="en-US" sz="2000" b="1" dirty="0">
              <a:solidFill>
                <a:srgbClr val="FF0000"/>
              </a:solidFill>
            </a:rPr>
            <a:t>本シートから入力を開始してください</a:t>
          </a:r>
        </a:p>
      </xdr:txBody>
    </xdr:sp>
    <xdr:clientData/>
  </xdr:oneCellAnchor>
  <xdr:oneCellAnchor>
    <xdr:from>
      <xdr:col>24</xdr:col>
      <xdr:colOff>85725</xdr:colOff>
      <xdr:row>1</xdr:row>
      <xdr:rowOff>209550</xdr:rowOff>
    </xdr:from>
    <xdr:ext cx="2628900" cy="800476"/>
    <xdr:sp macro="" textlink="">
      <xdr:nvSpPr>
        <xdr:cNvPr id="3" name="テキスト ボックス 2">
          <a:extLst>
            <a:ext uri="{FF2B5EF4-FFF2-40B4-BE49-F238E27FC236}">
              <a16:creationId xmlns="" xmlns:a16="http://schemas.microsoft.com/office/drawing/2014/main" id="{00000000-0008-0000-0100-000005000000}"/>
            </a:ext>
          </a:extLst>
        </xdr:cNvPr>
        <xdr:cNvSpPr txBox="1"/>
      </xdr:nvSpPr>
      <xdr:spPr>
        <a:xfrm>
          <a:off x="6943725" y="600075"/>
          <a:ext cx="2628900" cy="800476"/>
        </a:xfrm>
        <a:prstGeom prst="rect">
          <a:avLst/>
        </a:prstGeom>
        <a:solidFill>
          <a:schemeClr val="accent2">
            <a:lumMod val="20000"/>
            <a:lumOff val="80000"/>
          </a:schemeClr>
        </a:solidFill>
      </xdr:spPr>
      <xdr:txBody>
        <a:bodyPr vertOverflow="clip" horzOverflow="clip" wrap="square" lIns="0" tIns="0" rIns="0" bIns="0" rtlCol="0" anchor="t">
          <a:spAutoFit/>
        </a:bodyPr>
        <a:lstStyle/>
        <a:p>
          <a:pPr>
            <a:spcBef>
              <a:spcPts val="0"/>
            </a:spcBef>
            <a:buSzPct val="100000"/>
          </a:pPr>
          <a:r>
            <a:rPr kumimoji="1" lang="ja-JP" altLang="en-US" sz="1200" u="sng" dirty="0"/>
            <a:t>番号</a:t>
          </a:r>
          <a:endParaRPr kumimoji="1" lang="en-US" altLang="ja-JP" sz="1200" u="sng" dirty="0"/>
        </a:p>
        <a:p>
          <a:pPr>
            <a:spcBef>
              <a:spcPts val="0"/>
            </a:spcBef>
            <a:buSzPct val="100000"/>
          </a:pPr>
          <a:r>
            <a:rPr kumimoji="1" lang="ja-JP" altLang="en-US" sz="1200" dirty="0"/>
            <a:t>貴団体において制定番号等が採番されている場合のみ番号をご記入ください。</a:t>
          </a:r>
          <a:endParaRPr kumimoji="1" lang="en-US" altLang="ja-JP" sz="1200" dirty="0"/>
        </a:p>
        <a:p>
          <a:pPr>
            <a:spcBef>
              <a:spcPts val="0"/>
            </a:spcBef>
            <a:buSzPct val="100000"/>
          </a:pPr>
          <a:r>
            <a:rPr kumimoji="1" lang="ja-JP" altLang="en-US" sz="1200" dirty="0"/>
            <a:t>（ブランクでも構いません。）</a:t>
          </a:r>
        </a:p>
      </xdr:txBody>
    </xdr:sp>
    <xdr:clientData/>
  </xdr:oneCellAnchor>
  <xdr:oneCellAnchor>
    <xdr:from>
      <xdr:col>24</xdr:col>
      <xdr:colOff>85725</xdr:colOff>
      <xdr:row>23</xdr:row>
      <xdr:rowOff>0</xdr:rowOff>
    </xdr:from>
    <xdr:ext cx="2066925" cy="1165412"/>
    <xdr:sp macro="" textlink="">
      <xdr:nvSpPr>
        <xdr:cNvPr id="5" name="テキスト ボックス 4"/>
        <xdr:cNvSpPr txBox="1"/>
      </xdr:nvSpPr>
      <xdr:spPr>
        <a:xfrm>
          <a:off x="6943725" y="5876925"/>
          <a:ext cx="2066925" cy="1165412"/>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担当者欄</a:t>
          </a:r>
          <a:endParaRPr kumimoji="1" lang="en-US" altLang="ja-JP" sz="1200" u="sng" dirty="0" smtClean="0"/>
        </a:p>
        <a:p>
          <a:pPr>
            <a:spcBef>
              <a:spcPts val="0"/>
            </a:spcBef>
            <a:buSzPct val="100000"/>
          </a:pPr>
          <a:r>
            <a:rPr kumimoji="1" lang="ja-JP" altLang="en-US" sz="1200" dirty="0" smtClean="0"/>
            <a:t>実務担当者</a:t>
          </a:r>
          <a:endParaRPr kumimoji="1" lang="en-US" altLang="ja-JP" sz="1200" dirty="0" smtClean="0"/>
        </a:p>
        <a:p>
          <a:pPr>
            <a:lnSpc>
              <a:spcPts val="1500"/>
            </a:lnSpc>
            <a:spcBef>
              <a:spcPts val="0"/>
            </a:spcBef>
            <a:buSzPct val="100000"/>
          </a:pPr>
          <a:r>
            <a:rPr kumimoji="1" lang="ja-JP" altLang="en-US" sz="1200" dirty="0" smtClean="0"/>
            <a:t>⇒窓口となる方</a:t>
          </a:r>
          <a:endParaRPr kumimoji="1" lang="en-US" altLang="ja-JP" sz="1200" dirty="0" smtClean="0"/>
        </a:p>
        <a:p>
          <a:pPr>
            <a:spcBef>
              <a:spcPts val="0"/>
            </a:spcBef>
            <a:buSzPct val="100000"/>
          </a:pPr>
          <a:r>
            <a:rPr kumimoji="1" lang="ja-JP" altLang="en-US" sz="1200" dirty="0" smtClean="0"/>
            <a:t>を入力してください。</a:t>
          </a:r>
          <a:endParaRPr kumimoji="1" lang="en-US" altLang="ja-JP" sz="1200" dirty="0" smtClean="0"/>
        </a:p>
        <a:p>
          <a:pPr>
            <a:spcBef>
              <a:spcPts val="0"/>
            </a:spcBef>
            <a:buSzPct val="100000"/>
          </a:pPr>
          <a:r>
            <a:rPr kumimoji="1" lang="ja-JP" altLang="en-US" sz="1200" dirty="0" smtClean="0"/>
            <a:t>（別紙</a:t>
          </a:r>
          <a:r>
            <a:rPr kumimoji="1" lang="en-US" altLang="ja-JP" sz="1200" dirty="0" smtClean="0"/>
            <a:t>1-2</a:t>
          </a:r>
          <a:r>
            <a:rPr kumimoji="1" lang="ja-JP" altLang="en-US" sz="1200" dirty="0" smtClean="0"/>
            <a:t>に反映されます）</a:t>
          </a:r>
          <a:endParaRPr kumimoji="1" lang="en-US" altLang="ja-JP" sz="1200" dirty="0" smtClean="0"/>
        </a:p>
        <a:p>
          <a:pPr>
            <a:spcBef>
              <a:spcPts val="0"/>
            </a:spcBef>
            <a:buSzPct val="100000"/>
          </a:pPr>
          <a:endParaRPr kumimoji="1" lang="en-US" altLang="ja-JP" sz="1200" dirty="0" smtClean="0"/>
        </a:p>
        <a:p>
          <a:pPr>
            <a:spcBef>
              <a:spcPts val="0"/>
            </a:spcBef>
            <a:buSzPct val="100000"/>
          </a:pPr>
          <a:endParaRPr kumimoji="1" lang="ja-JP" altLang="en-US" sz="1200" dirty="0" smtClean="0"/>
        </a:p>
      </xdr:txBody>
    </xdr:sp>
    <xdr:clientData/>
  </xdr:oneCellAnchor>
  <xdr:oneCellAnchor>
    <xdr:from>
      <xdr:col>24</xdr:col>
      <xdr:colOff>95250</xdr:colOff>
      <xdr:row>26</xdr:row>
      <xdr:rowOff>227313</xdr:rowOff>
    </xdr:from>
    <xdr:ext cx="2073088" cy="1344708"/>
    <xdr:sp macro="" textlink="">
      <xdr:nvSpPr>
        <xdr:cNvPr id="6" name="テキスト ボックス 5"/>
        <xdr:cNvSpPr txBox="1"/>
      </xdr:nvSpPr>
      <xdr:spPr>
        <a:xfrm>
          <a:off x="6953250" y="7104363"/>
          <a:ext cx="2073088" cy="1344708"/>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郵便番号</a:t>
          </a:r>
          <a:endParaRPr kumimoji="1" lang="en-US" altLang="ja-JP" sz="1200" u="sng" dirty="0" smtClean="0"/>
        </a:p>
        <a:p>
          <a:pPr>
            <a:lnSpc>
              <a:spcPts val="1500"/>
            </a:lnSpc>
            <a:spcBef>
              <a:spcPts val="0"/>
            </a:spcBef>
            <a:buSzPct val="100000"/>
          </a:pPr>
          <a:r>
            <a:rPr kumimoji="1" lang="ja-JP" altLang="en-US" sz="1200" dirty="0" smtClean="0"/>
            <a:t>数字７桁（ハイフン無し）を入力してください。</a:t>
          </a:r>
          <a:endParaRPr kumimoji="1" lang="en-US" altLang="ja-JP" sz="1200" dirty="0" smtClean="0"/>
        </a:p>
        <a:p>
          <a:pPr>
            <a:lnSpc>
              <a:spcPts val="1500"/>
            </a:lnSpc>
            <a:spcBef>
              <a:spcPts val="0"/>
            </a:spcBef>
            <a:buSzPct val="100000"/>
          </a:pPr>
          <a:r>
            <a:rPr kumimoji="1" lang="ja-JP" altLang="en-US" sz="1200" dirty="0" smtClean="0"/>
            <a:t>入力値）</a:t>
          </a:r>
          <a:r>
            <a:rPr kumimoji="1" lang="en-US" altLang="ja-JP" sz="1200" dirty="0" smtClean="0"/>
            <a:t>1234567</a:t>
          </a:r>
        </a:p>
        <a:p>
          <a:pPr>
            <a:lnSpc>
              <a:spcPts val="1400"/>
            </a:lnSpc>
            <a:spcBef>
              <a:spcPts val="0"/>
            </a:spcBef>
            <a:buSzPct val="100000"/>
          </a:pPr>
          <a:r>
            <a:rPr kumimoji="1" lang="ja-JP" altLang="en-US" sz="1200" dirty="0" smtClean="0"/>
            <a:t>〒</a:t>
          </a:r>
          <a:r>
            <a:rPr kumimoji="1" lang="en-US" altLang="ja-JP" sz="1200" dirty="0" smtClean="0"/>
            <a:t>123-4567</a:t>
          </a:r>
          <a:r>
            <a:rPr kumimoji="1" lang="ja-JP" altLang="en-US" sz="1200" dirty="0" smtClean="0"/>
            <a:t>　と表示されます。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53</xdr:row>
          <xdr:rowOff>257175</xdr:rowOff>
        </xdr:from>
        <xdr:to>
          <xdr:col>5</xdr:col>
          <xdr:colOff>209550</xdr:colOff>
          <xdr:row>55</xdr:row>
          <xdr:rowOff>0</xdr:rowOff>
        </xdr:to>
        <xdr:sp macro="" textlink="">
          <xdr:nvSpPr>
            <xdr:cNvPr id="58369" name="Check Box 1" hidden="1">
              <a:extLst>
                <a:ext uri="{63B3BB69-23CF-44E3-9099-C40C66FF867C}">
                  <a14:compatExt spid="_x0000_s58369"/>
                </a:ext>
                <a:ext uri="{FF2B5EF4-FFF2-40B4-BE49-F238E27FC236}">
                  <a16:creationId xmlns=""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53</xdr:row>
          <xdr:rowOff>257175</xdr:rowOff>
        </xdr:from>
        <xdr:to>
          <xdr:col>7</xdr:col>
          <xdr:colOff>209550</xdr:colOff>
          <xdr:row>55</xdr:row>
          <xdr:rowOff>0</xdr:rowOff>
        </xdr:to>
        <xdr:sp macro="" textlink="">
          <xdr:nvSpPr>
            <xdr:cNvPr id="58370" name="Check Box 2" hidden="1">
              <a:extLst>
                <a:ext uri="{63B3BB69-23CF-44E3-9099-C40C66FF867C}">
                  <a14:compatExt spid="_x0000_s58370"/>
                </a:ext>
                <a:ext uri="{FF2B5EF4-FFF2-40B4-BE49-F238E27FC236}">
                  <a16:creationId xmlns=""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53</xdr:row>
          <xdr:rowOff>257175</xdr:rowOff>
        </xdr:from>
        <xdr:to>
          <xdr:col>9</xdr:col>
          <xdr:colOff>209550</xdr:colOff>
          <xdr:row>55</xdr:row>
          <xdr:rowOff>0</xdr:rowOff>
        </xdr:to>
        <xdr:sp macro="" textlink="">
          <xdr:nvSpPr>
            <xdr:cNvPr id="58371" name="Check Box 3" hidden="1">
              <a:extLst>
                <a:ext uri="{63B3BB69-23CF-44E3-9099-C40C66FF867C}">
                  <a14:compatExt spid="_x0000_s58371"/>
                </a:ext>
                <a:ext uri="{FF2B5EF4-FFF2-40B4-BE49-F238E27FC236}">
                  <a16:creationId xmlns=""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53</xdr:row>
          <xdr:rowOff>257175</xdr:rowOff>
        </xdr:from>
        <xdr:to>
          <xdr:col>11</xdr:col>
          <xdr:colOff>209550</xdr:colOff>
          <xdr:row>55</xdr:row>
          <xdr:rowOff>0</xdr:rowOff>
        </xdr:to>
        <xdr:sp macro="" textlink="">
          <xdr:nvSpPr>
            <xdr:cNvPr id="58372" name="Check Box 4" hidden="1">
              <a:extLst>
                <a:ext uri="{63B3BB69-23CF-44E3-9099-C40C66FF867C}">
                  <a14:compatExt spid="_x0000_s58372"/>
                </a:ext>
                <a:ext uri="{FF2B5EF4-FFF2-40B4-BE49-F238E27FC236}">
                  <a16:creationId xmlns=""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53</xdr:row>
          <xdr:rowOff>257175</xdr:rowOff>
        </xdr:from>
        <xdr:to>
          <xdr:col>13</xdr:col>
          <xdr:colOff>209550</xdr:colOff>
          <xdr:row>55</xdr:row>
          <xdr:rowOff>0</xdr:rowOff>
        </xdr:to>
        <xdr:sp macro="" textlink="">
          <xdr:nvSpPr>
            <xdr:cNvPr id="58373" name="Check Box 5" hidden="1">
              <a:extLst>
                <a:ext uri="{63B3BB69-23CF-44E3-9099-C40C66FF867C}">
                  <a14:compatExt spid="_x0000_s58373"/>
                </a:ext>
                <a:ext uri="{FF2B5EF4-FFF2-40B4-BE49-F238E27FC236}">
                  <a16:creationId xmlns=""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53</xdr:row>
          <xdr:rowOff>257175</xdr:rowOff>
        </xdr:from>
        <xdr:to>
          <xdr:col>15</xdr:col>
          <xdr:colOff>209550</xdr:colOff>
          <xdr:row>55</xdr:row>
          <xdr:rowOff>0</xdr:rowOff>
        </xdr:to>
        <xdr:sp macro="" textlink="">
          <xdr:nvSpPr>
            <xdr:cNvPr id="58374" name="Check Box 6" hidden="1">
              <a:extLst>
                <a:ext uri="{63B3BB69-23CF-44E3-9099-C40C66FF867C}">
                  <a14:compatExt spid="_x0000_s58374"/>
                </a:ext>
                <a:ext uri="{FF2B5EF4-FFF2-40B4-BE49-F238E27FC236}">
                  <a16:creationId xmlns=""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53</xdr:row>
          <xdr:rowOff>257175</xdr:rowOff>
        </xdr:from>
        <xdr:to>
          <xdr:col>17</xdr:col>
          <xdr:colOff>209550</xdr:colOff>
          <xdr:row>55</xdr:row>
          <xdr:rowOff>0</xdr:rowOff>
        </xdr:to>
        <xdr:sp macro="" textlink="">
          <xdr:nvSpPr>
            <xdr:cNvPr id="58375" name="Check Box 7" hidden="1">
              <a:extLst>
                <a:ext uri="{63B3BB69-23CF-44E3-9099-C40C66FF867C}">
                  <a14:compatExt spid="_x0000_s58375"/>
                </a:ext>
                <a:ext uri="{FF2B5EF4-FFF2-40B4-BE49-F238E27FC236}">
                  <a16:creationId xmlns=""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53</xdr:row>
          <xdr:rowOff>257175</xdr:rowOff>
        </xdr:from>
        <xdr:to>
          <xdr:col>19</xdr:col>
          <xdr:colOff>209550</xdr:colOff>
          <xdr:row>55</xdr:row>
          <xdr:rowOff>0</xdr:rowOff>
        </xdr:to>
        <xdr:sp macro="" textlink="">
          <xdr:nvSpPr>
            <xdr:cNvPr id="58376" name="Check Box 8" hidden="1">
              <a:extLst>
                <a:ext uri="{63B3BB69-23CF-44E3-9099-C40C66FF867C}">
                  <a14:compatExt spid="_x0000_s58376"/>
                </a:ext>
                <a:ext uri="{FF2B5EF4-FFF2-40B4-BE49-F238E27FC236}">
                  <a16:creationId xmlns=""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53</xdr:row>
          <xdr:rowOff>257175</xdr:rowOff>
        </xdr:from>
        <xdr:to>
          <xdr:col>21</xdr:col>
          <xdr:colOff>209550</xdr:colOff>
          <xdr:row>55</xdr:row>
          <xdr:rowOff>0</xdr:rowOff>
        </xdr:to>
        <xdr:sp macro="" textlink="">
          <xdr:nvSpPr>
            <xdr:cNvPr id="58377" name="Check Box 9" hidden="1">
              <a:extLst>
                <a:ext uri="{63B3BB69-23CF-44E3-9099-C40C66FF867C}">
                  <a14:compatExt spid="_x0000_s58377"/>
                </a:ext>
                <a:ext uri="{FF2B5EF4-FFF2-40B4-BE49-F238E27FC236}">
                  <a16:creationId xmlns=""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53</xdr:row>
          <xdr:rowOff>257175</xdr:rowOff>
        </xdr:from>
        <xdr:to>
          <xdr:col>23</xdr:col>
          <xdr:colOff>209550</xdr:colOff>
          <xdr:row>55</xdr:row>
          <xdr:rowOff>0</xdr:rowOff>
        </xdr:to>
        <xdr:sp macro="" textlink="">
          <xdr:nvSpPr>
            <xdr:cNvPr id="58378" name="Check Box 10" hidden="1">
              <a:extLst>
                <a:ext uri="{63B3BB69-23CF-44E3-9099-C40C66FF867C}">
                  <a14:compatExt spid="_x0000_s58378"/>
                </a:ext>
                <a:ext uri="{FF2B5EF4-FFF2-40B4-BE49-F238E27FC236}">
                  <a16:creationId xmlns=""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0</xdr:rowOff>
        </xdr:from>
        <xdr:to>
          <xdr:col>25</xdr:col>
          <xdr:colOff>190500</xdr:colOff>
          <xdr:row>55</xdr:row>
          <xdr:rowOff>0</xdr:rowOff>
        </xdr:to>
        <xdr:sp macro="" textlink="">
          <xdr:nvSpPr>
            <xdr:cNvPr id="58379" name="Check Box 11" hidden="1">
              <a:extLst>
                <a:ext uri="{63B3BB69-23CF-44E3-9099-C40C66FF867C}">
                  <a14:compatExt spid="_x0000_s58379"/>
                </a:ext>
                <a:ext uri="{FF2B5EF4-FFF2-40B4-BE49-F238E27FC236}">
                  <a16:creationId xmlns=""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59</xdr:row>
          <xdr:rowOff>180975</xdr:rowOff>
        </xdr:from>
        <xdr:to>
          <xdr:col>24</xdr:col>
          <xdr:colOff>104775</xdr:colOff>
          <xdr:row>61</xdr:row>
          <xdr:rowOff>0</xdr:rowOff>
        </xdr:to>
        <xdr:sp macro="" textlink="">
          <xdr:nvSpPr>
            <xdr:cNvPr id="58380" name="Check Box 12" hidden="1">
              <a:extLst>
                <a:ext uri="{63B3BB69-23CF-44E3-9099-C40C66FF867C}">
                  <a14:compatExt spid="_x0000_s58380"/>
                </a:ext>
                <a:ext uri="{FF2B5EF4-FFF2-40B4-BE49-F238E27FC236}">
                  <a16:creationId xmlns=""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59</xdr:row>
          <xdr:rowOff>180975</xdr:rowOff>
        </xdr:from>
        <xdr:to>
          <xdr:col>16</xdr:col>
          <xdr:colOff>104775</xdr:colOff>
          <xdr:row>60</xdr:row>
          <xdr:rowOff>180975</xdr:rowOff>
        </xdr:to>
        <xdr:sp macro="" textlink="">
          <xdr:nvSpPr>
            <xdr:cNvPr id="58381" name="Check Box 13" hidden="1">
              <a:extLst>
                <a:ext uri="{63B3BB69-23CF-44E3-9099-C40C66FF867C}">
                  <a14:compatExt spid="_x0000_s58381"/>
                </a:ext>
                <a:ext uri="{FF2B5EF4-FFF2-40B4-BE49-F238E27FC236}">
                  <a16:creationId xmlns=""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60</xdr:row>
          <xdr:rowOff>0</xdr:rowOff>
        </xdr:from>
        <xdr:to>
          <xdr:col>8</xdr:col>
          <xdr:colOff>66675</xdr:colOff>
          <xdr:row>60</xdr:row>
          <xdr:rowOff>180975</xdr:rowOff>
        </xdr:to>
        <xdr:sp macro="" textlink="">
          <xdr:nvSpPr>
            <xdr:cNvPr id="58382" name="Check Box 14" hidden="1">
              <a:extLst>
                <a:ext uri="{63B3BB69-23CF-44E3-9099-C40C66FF867C}">
                  <a14:compatExt spid="_x0000_s58382"/>
                </a:ext>
                <a:ext uri="{FF2B5EF4-FFF2-40B4-BE49-F238E27FC236}">
                  <a16:creationId xmlns=""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115</xdr:row>
          <xdr:rowOff>257175</xdr:rowOff>
        </xdr:from>
        <xdr:to>
          <xdr:col>5</xdr:col>
          <xdr:colOff>219075</xdr:colOff>
          <xdr:row>117</xdr:row>
          <xdr:rowOff>0</xdr:rowOff>
        </xdr:to>
        <xdr:sp macro="" textlink="">
          <xdr:nvSpPr>
            <xdr:cNvPr id="58383" name="Check Box 15" hidden="1">
              <a:extLst>
                <a:ext uri="{63B3BB69-23CF-44E3-9099-C40C66FF867C}">
                  <a14:compatExt spid="_x0000_s58383"/>
                </a:ext>
                <a:ext uri="{FF2B5EF4-FFF2-40B4-BE49-F238E27FC236}">
                  <a16:creationId xmlns=""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115</xdr:row>
          <xdr:rowOff>257175</xdr:rowOff>
        </xdr:from>
        <xdr:to>
          <xdr:col>7</xdr:col>
          <xdr:colOff>219075</xdr:colOff>
          <xdr:row>117</xdr:row>
          <xdr:rowOff>0</xdr:rowOff>
        </xdr:to>
        <xdr:sp macro="" textlink="">
          <xdr:nvSpPr>
            <xdr:cNvPr id="58384" name="Check Box 16" hidden="1">
              <a:extLst>
                <a:ext uri="{63B3BB69-23CF-44E3-9099-C40C66FF867C}">
                  <a14:compatExt spid="_x0000_s58384"/>
                </a:ext>
                <a:ext uri="{FF2B5EF4-FFF2-40B4-BE49-F238E27FC236}">
                  <a16:creationId xmlns=""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115</xdr:row>
          <xdr:rowOff>257175</xdr:rowOff>
        </xdr:from>
        <xdr:to>
          <xdr:col>9</xdr:col>
          <xdr:colOff>219075</xdr:colOff>
          <xdr:row>117</xdr:row>
          <xdr:rowOff>0</xdr:rowOff>
        </xdr:to>
        <xdr:sp macro="" textlink="">
          <xdr:nvSpPr>
            <xdr:cNvPr id="58385" name="Check Box 17" hidden="1">
              <a:extLst>
                <a:ext uri="{63B3BB69-23CF-44E3-9099-C40C66FF867C}">
                  <a14:compatExt spid="_x0000_s58385"/>
                </a:ext>
                <a:ext uri="{FF2B5EF4-FFF2-40B4-BE49-F238E27FC236}">
                  <a16:creationId xmlns=""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115</xdr:row>
          <xdr:rowOff>257175</xdr:rowOff>
        </xdr:from>
        <xdr:to>
          <xdr:col>11</xdr:col>
          <xdr:colOff>219075</xdr:colOff>
          <xdr:row>117</xdr:row>
          <xdr:rowOff>0</xdr:rowOff>
        </xdr:to>
        <xdr:sp macro="" textlink="">
          <xdr:nvSpPr>
            <xdr:cNvPr id="58386" name="Check Box 18" hidden="1">
              <a:extLst>
                <a:ext uri="{63B3BB69-23CF-44E3-9099-C40C66FF867C}">
                  <a14:compatExt spid="_x0000_s58386"/>
                </a:ext>
                <a:ext uri="{FF2B5EF4-FFF2-40B4-BE49-F238E27FC236}">
                  <a16:creationId xmlns=""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115</xdr:row>
          <xdr:rowOff>257175</xdr:rowOff>
        </xdr:from>
        <xdr:to>
          <xdr:col>13</xdr:col>
          <xdr:colOff>219075</xdr:colOff>
          <xdr:row>117</xdr:row>
          <xdr:rowOff>0</xdr:rowOff>
        </xdr:to>
        <xdr:sp macro="" textlink="">
          <xdr:nvSpPr>
            <xdr:cNvPr id="58387" name="Check Box 19" hidden="1">
              <a:extLst>
                <a:ext uri="{63B3BB69-23CF-44E3-9099-C40C66FF867C}">
                  <a14:compatExt spid="_x0000_s58387"/>
                </a:ext>
                <a:ext uri="{FF2B5EF4-FFF2-40B4-BE49-F238E27FC236}">
                  <a16:creationId xmlns=""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115</xdr:row>
          <xdr:rowOff>257175</xdr:rowOff>
        </xdr:from>
        <xdr:to>
          <xdr:col>15</xdr:col>
          <xdr:colOff>219075</xdr:colOff>
          <xdr:row>117</xdr:row>
          <xdr:rowOff>0</xdr:rowOff>
        </xdr:to>
        <xdr:sp macro="" textlink="">
          <xdr:nvSpPr>
            <xdr:cNvPr id="58388" name="Check Box 20" hidden="1">
              <a:extLst>
                <a:ext uri="{63B3BB69-23CF-44E3-9099-C40C66FF867C}">
                  <a14:compatExt spid="_x0000_s58388"/>
                </a:ext>
                <a:ext uri="{FF2B5EF4-FFF2-40B4-BE49-F238E27FC236}">
                  <a16:creationId xmlns=""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115</xdr:row>
          <xdr:rowOff>257175</xdr:rowOff>
        </xdr:from>
        <xdr:to>
          <xdr:col>17</xdr:col>
          <xdr:colOff>219075</xdr:colOff>
          <xdr:row>117</xdr:row>
          <xdr:rowOff>0</xdr:rowOff>
        </xdr:to>
        <xdr:sp macro="" textlink="">
          <xdr:nvSpPr>
            <xdr:cNvPr id="58389" name="Check Box 21" hidden="1">
              <a:extLst>
                <a:ext uri="{63B3BB69-23CF-44E3-9099-C40C66FF867C}">
                  <a14:compatExt spid="_x0000_s58389"/>
                </a:ext>
                <a:ext uri="{FF2B5EF4-FFF2-40B4-BE49-F238E27FC236}">
                  <a16:creationId xmlns=""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115</xdr:row>
          <xdr:rowOff>257175</xdr:rowOff>
        </xdr:from>
        <xdr:to>
          <xdr:col>19</xdr:col>
          <xdr:colOff>219075</xdr:colOff>
          <xdr:row>117</xdr:row>
          <xdr:rowOff>0</xdr:rowOff>
        </xdr:to>
        <xdr:sp macro="" textlink="">
          <xdr:nvSpPr>
            <xdr:cNvPr id="58390" name="Check Box 22" hidden="1">
              <a:extLst>
                <a:ext uri="{63B3BB69-23CF-44E3-9099-C40C66FF867C}">
                  <a14:compatExt spid="_x0000_s58390"/>
                </a:ext>
                <a:ext uri="{FF2B5EF4-FFF2-40B4-BE49-F238E27FC236}">
                  <a16:creationId xmlns=""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115</xdr:row>
          <xdr:rowOff>257175</xdr:rowOff>
        </xdr:from>
        <xdr:to>
          <xdr:col>21</xdr:col>
          <xdr:colOff>219075</xdr:colOff>
          <xdr:row>117</xdr:row>
          <xdr:rowOff>0</xdr:rowOff>
        </xdr:to>
        <xdr:sp macro="" textlink="">
          <xdr:nvSpPr>
            <xdr:cNvPr id="58391" name="Check Box 23" hidden="1">
              <a:extLst>
                <a:ext uri="{63B3BB69-23CF-44E3-9099-C40C66FF867C}">
                  <a14:compatExt spid="_x0000_s58391"/>
                </a:ext>
                <a:ext uri="{FF2B5EF4-FFF2-40B4-BE49-F238E27FC236}">
                  <a16:creationId xmlns=""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115</xdr:row>
          <xdr:rowOff>257175</xdr:rowOff>
        </xdr:from>
        <xdr:to>
          <xdr:col>23</xdr:col>
          <xdr:colOff>219075</xdr:colOff>
          <xdr:row>117</xdr:row>
          <xdr:rowOff>0</xdr:rowOff>
        </xdr:to>
        <xdr:sp macro="" textlink="">
          <xdr:nvSpPr>
            <xdr:cNvPr id="58392" name="Check Box 24" hidden="1">
              <a:extLst>
                <a:ext uri="{63B3BB69-23CF-44E3-9099-C40C66FF867C}">
                  <a14:compatExt spid="_x0000_s58392"/>
                </a:ext>
                <a:ext uri="{FF2B5EF4-FFF2-40B4-BE49-F238E27FC236}">
                  <a16:creationId xmlns=""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115</xdr:row>
          <xdr:rowOff>257175</xdr:rowOff>
        </xdr:from>
        <xdr:to>
          <xdr:col>25</xdr:col>
          <xdr:colOff>219075</xdr:colOff>
          <xdr:row>117</xdr:row>
          <xdr:rowOff>0</xdr:rowOff>
        </xdr:to>
        <xdr:sp macro="" textlink="">
          <xdr:nvSpPr>
            <xdr:cNvPr id="58393" name="Check Box 25" hidden="1">
              <a:extLst>
                <a:ext uri="{63B3BB69-23CF-44E3-9099-C40C66FF867C}">
                  <a14:compatExt spid="_x0000_s58393"/>
                </a:ext>
                <a:ext uri="{FF2B5EF4-FFF2-40B4-BE49-F238E27FC236}">
                  <a16:creationId xmlns=""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121</xdr:row>
          <xdr:rowOff>180975</xdr:rowOff>
        </xdr:from>
        <xdr:to>
          <xdr:col>24</xdr:col>
          <xdr:colOff>257175</xdr:colOff>
          <xdr:row>123</xdr:row>
          <xdr:rowOff>0</xdr:rowOff>
        </xdr:to>
        <xdr:sp macro="" textlink="">
          <xdr:nvSpPr>
            <xdr:cNvPr id="58394" name="Check Box 26" hidden="1">
              <a:extLst>
                <a:ext uri="{63B3BB69-23CF-44E3-9099-C40C66FF867C}">
                  <a14:compatExt spid="_x0000_s58394"/>
                </a:ext>
                <a:ext uri="{FF2B5EF4-FFF2-40B4-BE49-F238E27FC236}">
                  <a16:creationId xmlns=""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121</xdr:row>
          <xdr:rowOff>180975</xdr:rowOff>
        </xdr:from>
        <xdr:to>
          <xdr:col>16</xdr:col>
          <xdr:colOff>200025</xdr:colOff>
          <xdr:row>122</xdr:row>
          <xdr:rowOff>180975</xdr:rowOff>
        </xdr:to>
        <xdr:sp macro="" textlink="">
          <xdr:nvSpPr>
            <xdr:cNvPr id="58395" name="Check Box 27" hidden="1">
              <a:extLst>
                <a:ext uri="{63B3BB69-23CF-44E3-9099-C40C66FF867C}">
                  <a14:compatExt spid="_x0000_s58395"/>
                </a:ext>
                <a:ext uri="{FF2B5EF4-FFF2-40B4-BE49-F238E27FC236}">
                  <a16:creationId xmlns=""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122</xdr:row>
          <xdr:rowOff>0</xdr:rowOff>
        </xdr:from>
        <xdr:to>
          <xdr:col>8</xdr:col>
          <xdr:colOff>152400</xdr:colOff>
          <xdr:row>122</xdr:row>
          <xdr:rowOff>180975</xdr:rowOff>
        </xdr:to>
        <xdr:sp macro="" textlink="">
          <xdr:nvSpPr>
            <xdr:cNvPr id="58396" name="Check Box 28" hidden="1">
              <a:extLst>
                <a:ext uri="{63B3BB69-23CF-44E3-9099-C40C66FF867C}">
                  <a14:compatExt spid="_x0000_s58396"/>
                </a:ext>
                <a:ext uri="{FF2B5EF4-FFF2-40B4-BE49-F238E27FC236}">
                  <a16:creationId xmlns=""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177</xdr:row>
          <xdr:rowOff>257175</xdr:rowOff>
        </xdr:from>
        <xdr:to>
          <xdr:col>5</xdr:col>
          <xdr:colOff>219075</xdr:colOff>
          <xdr:row>179</xdr:row>
          <xdr:rowOff>0</xdr:rowOff>
        </xdr:to>
        <xdr:sp macro="" textlink="">
          <xdr:nvSpPr>
            <xdr:cNvPr id="58397" name="Check Box 29" hidden="1">
              <a:extLst>
                <a:ext uri="{63B3BB69-23CF-44E3-9099-C40C66FF867C}">
                  <a14:compatExt spid="_x0000_s58397"/>
                </a:ext>
                <a:ext uri="{FF2B5EF4-FFF2-40B4-BE49-F238E27FC236}">
                  <a16:creationId xmlns=""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177</xdr:row>
          <xdr:rowOff>257175</xdr:rowOff>
        </xdr:from>
        <xdr:to>
          <xdr:col>7</xdr:col>
          <xdr:colOff>219075</xdr:colOff>
          <xdr:row>179</xdr:row>
          <xdr:rowOff>0</xdr:rowOff>
        </xdr:to>
        <xdr:sp macro="" textlink="">
          <xdr:nvSpPr>
            <xdr:cNvPr id="58398" name="Check Box 30" hidden="1">
              <a:extLst>
                <a:ext uri="{63B3BB69-23CF-44E3-9099-C40C66FF867C}">
                  <a14:compatExt spid="_x0000_s58398"/>
                </a:ext>
                <a:ext uri="{FF2B5EF4-FFF2-40B4-BE49-F238E27FC236}">
                  <a16:creationId xmlns=""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177</xdr:row>
          <xdr:rowOff>257175</xdr:rowOff>
        </xdr:from>
        <xdr:to>
          <xdr:col>9</xdr:col>
          <xdr:colOff>219075</xdr:colOff>
          <xdr:row>179</xdr:row>
          <xdr:rowOff>0</xdr:rowOff>
        </xdr:to>
        <xdr:sp macro="" textlink="">
          <xdr:nvSpPr>
            <xdr:cNvPr id="58399" name="Check Box 31" hidden="1">
              <a:extLst>
                <a:ext uri="{63B3BB69-23CF-44E3-9099-C40C66FF867C}">
                  <a14:compatExt spid="_x0000_s58399"/>
                </a:ext>
                <a:ext uri="{FF2B5EF4-FFF2-40B4-BE49-F238E27FC236}">
                  <a16:creationId xmlns=""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177</xdr:row>
          <xdr:rowOff>257175</xdr:rowOff>
        </xdr:from>
        <xdr:to>
          <xdr:col>11</xdr:col>
          <xdr:colOff>219075</xdr:colOff>
          <xdr:row>179</xdr:row>
          <xdr:rowOff>0</xdr:rowOff>
        </xdr:to>
        <xdr:sp macro="" textlink="">
          <xdr:nvSpPr>
            <xdr:cNvPr id="58400" name="Check Box 32" hidden="1">
              <a:extLst>
                <a:ext uri="{63B3BB69-23CF-44E3-9099-C40C66FF867C}">
                  <a14:compatExt spid="_x0000_s58400"/>
                </a:ext>
                <a:ext uri="{FF2B5EF4-FFF2-40B4-BE49-F238E27FC236}">
                  <a16:creationId xmlns=""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177</xdr:row>
          <xdr:rowOff>257175</xdr:rowOff>
        </xdr:from>
        <xdr:to>
          <xdr:col>13</xdr:col>
          <xdr:colOff>219075</xdr:colOff>
          <xdr:row>179</xdr:row>
          <xdr:rowOff>0</xdr:rowOff>
        </xdr:to>
        <xdr:sp macro="" textlink="">
          <xdr:nvSpPr>
            <xdr:cNvPr id="58401" name="Check Box 33" hidden="1">
              <a:extLst>
                <a:ext uri="{63B3BB69-23CF-44E3-9099-C40C66FF867C}">
                  <a14:compatExt spid="_x0000_s58401"/>
                </a:ext>
                <a:ext uri="{FF2B5EF4-FFF2-40B4-BE49-F238E27FC236}">
                  <a16:creationId xmlns=""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177</xdr:row>
          <xdr:rowOff>257175</xdr:rowOff>
        </xdr:from>
        <xdr:to>
          <xdr:col>15</xdr:col>
          <xdr:colOff>219075</xdr:colOff>
          <xdr:row>179</xdr:row>
          <xdr:rowOff>0</xdr:rowOff>
        </xdr:to>
        <xdr:sp macro="" textlink="">
          <xdr:nvSpPr>
            <xdr:cNvPr id="58402" name="Check Box 34" hidden="1">
              <a:extLst>
                <a:ext uri="{63B3BB69-23CF-44E3-9099-C40C66FF867C}">
                  <a14:compatExt spid="_x0000_s58402"/>
                </a:ext>
                <a:ext uri="{FF2B5EF4-FFF2-40B4-BE49-F238E27FC236}">
                  <a16:creationId xmlns=""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177</xdr:row>
          <xdr:rowOff>257175</xdr:rowOff>
        </xdr:from>
        <xdr:to>
          <xdr:col>17</xdr:col>
          <xdr:colOff>219075</xdr:colOff>
          <xdr:row>179</xdr:row>
          <xdr:rowOff>0</xdr:rowOff>
        </xdr:to>
        <xdr:sp macro="" textlink="">
          <xdr:nvSpPr>
            <xdr:cNvPr id="58403" name="Check Box 35" hidden="1">
              <a:extLst>
                <a:ext uri="{63B3BB69-23CF-44E3-9099-C40C66FF867C}">
                  <a14:compatExt spid="_x0000_s58403"/>
                </a:ext>
                <a:ext uri="{FF2B5EF4-FFF2-40B4-BE49-F238E27FC236}">
                  <a16:creationId xmlns=""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177</xdr:row>
          <xdr:rowOff>257175</xdr:rowOff>
        </xdr:from>
        <xdr:to>
          <xdr:col>19</xdr:col>
          <xdr:colOff>219075</xdr:colOff>
          <xdr:row>179</xdr:row>
          <xdr:rowOff>0</xdr:rowOff>
        </xdr:to>
        <xdr:sp macro="" textlink="">
          <xdr:nvSpPr>
            <xdr:cNvPr id="58404" name="Check Box 36" hidden="1">
              <a:extLst>
                <a:ext uri="{63B3BB69-23CF-44E3-9099-C40C66FF867C}">
                  <a14:compatExt spid="_x0000_s58404"/>
                </a:ext>
                <a:ext uri="{FF2B5EF4-FFF2-40B4-BE49-F238E27FC236}">
                  <a16:creationId xmlns=""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177</xdr:row>
          <xdr:rowOff>257175</xdr:rowOff>
        </xdr:from>
        <xdr:to>
          <xdr:col>21</xdr:col>
          <xdr:colOff>219075</xdr:colOff>
          <xdr:row>179</xdr:row>
          <xdr:rowOff>0</xdr:rowOff>
        </xdr:to>
        <xdr:sp macro="" textlink="">
          <xdr:nvSpPr>
            <xdr:cNvPr id="58405" name="Check Box 37" hidden="1">
              <a:extLst>
                <a:ext uri="{63B3BB69-23CF-44E3-9099-C40C66FF867C}">
                  <a14:compatExt spid="_x0000_s58405"/>
                </a:ext>
                <a:ext uri="{FF2B5EF4-FFF2-40B4-BE49-F238E27FC236}">
                  <a16:creationId xmlns=""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177</xdr:row>
          <xdr:rowOff>257175</xdr:rowOff>
        </xdr:from>
        <xdr:to>
          <xdr:col>23</xdr:col>
          <xdr:colOff>219075</xdr:colOff>
          <xdr:row>179</xdr:row>
          <xdr:rowOff>0</xdr:rowOff>
        </xdr:to>
        <xdr:sp macro="" textlink="">
          <xdr:nvSpPr>
            <xdr:cNvPr id="58406" name="Check Box 38" hidden="1">
              <a:extLst>
                <a:ext uri="{63B3BB69-23CF-44E3-9099-C40C66FF867C}">
                  <a14:compatExt spid="_x0000_s58406"/>
                </a:ext>
                <a:ext uri="{FF2B5EF4-FFF2-40B4-BE49-F238E27FC236}">
                  <a16:creationId xmlns=""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177</xdr:row>
          <xdr:rowOff>257175</xdr:rowOff>
        </xdr:from>
        <xdr:to>
          <xdr:col>25</xdr:col>
          <xdr:colOff>219075</xdr:colOff>
          <xdr:row>179</xdr:row>
          <xdr:rowOff>0</xdr:rowOff>
        </xdr:to>
        <xdr:sp macro="" textlink="">
          <xdr:nvSpPr>
            <xdr:cNvPr id="58407" name="Check Box 39" hidden="1">
              <a:extLst>
                <a:ext uri="{63B3BB69-23CF-44E3-9099-C40C66FF867C}">
                  <a14:compatExt spid="_x0000_s58407"/>
                </a:ext>
                <a:ext uri="{FF2B5EF4-FFF2-40B4-BE49-F238E27FC236}">
                  <a16:creationId xmlns=""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183</xdr:row>
          <xdr:rowOff>180975</xdr:rowOff>
        </xdr:from>
        <xdr:to>
          <xdr:col>24</xdr:col>
          <xdr:colOff>104775</xdr:colOff>
          <xdr:row>185</xdr:row>
          <xdr:rowOff>0</xdr:rowOff>
        </xdr:to>
        <xdr:sp macro="" textlink="">
          <xdr:nvSpPr>
            <xdr:cNvPr id="58408" name="Check Box 40" hidden="1">
              <a:extLst>
                <a:ext uri="{63B3BB69-23CF-44E3-9099-C40C66FF867C}">
                  <a14:compatExt spid="_x0000_s58408"/>
                </a:ext>
                <a:ext uri="{FF2B5EF4-FFF2-40B4-BE49-F238E27FC236}">
                  <a16:creationId xmlns=""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183</xdr:row>
          <xdr:rowOff>180975</xdr:rowOff>
        </xdr:from>
        <xdr:to>
          <xdr:col>16</xdr:col>
          <xdr:colOff>104775</xdr:colOff>
          <xdr:row>184</xdr:row>
          <xdr:rowOff>180975</xdr:rowOff>
        </xdr:to>
        <xdr:sp macro="" textlink="">
          <xdr:nvSpPr>
            <xdr:cNvPr id="58409" name="Check Box 41" hidden="1">
              <a:extLst>
                <a:ext uri="{63B3BB69-23CF-44E3-9099-C40C66FF867C}">
                  <a14:compatExt spid="_x0000_s58409"/>
                </a:ext>
                <a:ext uri="{FF2B5EF4-FFF2-40B4-BE49-F238E27FC236}">
                  <a16:creationId xmlns=""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184</xdr:row>
          <xdr:rowOff>0</xdr:rowOff>
        </xdr:from>
        <xdr:to>
          <xdr:col>8</xdr:col>
          <xdr:colOff>66675</xdr:colOff>
          <xdr:row>184</xdr:row>
          <xdr:rowOff>180975</xdr:rowOff>
        </xdr:to>
        <xdr:sp macro="" textlink="">
          <xdr:nvSpPr>
            <xdr:cNvPr id="58410" name="Check Box 42" hidden="1">
              <a:extLst>
                <a:ext uri="{63B3BB69-23CF-44E3-9099-C40C66FF867C}">
                  <a14:compatExt spid="_x0000_s58410"/>
                </a:ext>
                <a:ext uri="{FF2B5EF4-FFF2-40B4-BE49-F238E27FC236}">
                  <a16:creationId xmlns=""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239</xdr:row>
          <xdr:rowOff>257175</xdr:rowOff>
        </xdr:from>
        <xdr:to>
          <xdr:col>5</xdr:col>
          <xdr:colOff>219075</xdr:colOff>
          <xdr:row>241</xdr:row>
          <xdr:rowOff>0</xdr:rowOff>
        </xdr:to>
        <xdr:sp macro="" textlink="">
          <xdr:nvSpPr>
            <xdr:cNvPr id="58411" name="Check Box 43" hidden="1">
              <a:extLst>
                <a:ext uri="{63B3BB69-23CF-44E3-9099-C40C66FF867C}">
                  <a14:compatExt spid="_x0000_s58411"/>
                </a:ext>
                <a:ext uri="{FF2B5EF4-FFF2-40B4-BE49-F238E27FC236}">
                  <a16:creationId xmlns=""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239</xdr:row>
          <xdr:rowOff>257175</xdr:rowOff>
        </xdr:from>
        <xdr:to>
          <xdr:col>7</xdr:col>
          <xdr:colOff>219075</xdr:colOff>
          <xdr:row>241</xdr:row>
          <xdr:rowOff>0</xdr:rowOff>
        </xdr:to>
        <xdr:sp macro="" textlink="">
          <xdr:nvSpPr>
            <xdr:cNvPr id="58412" name="Check Box 44" hidden="1">
              <a:extLst>
                <a:ext uri="{63B3BB69-23CF-44E3-9099-C40C66FF867C}">
                  <a14:compatExt spid="_x0000_s58412"/>
                </a:ext>
                <a:ext uri="{FF2B5EF4-FFF2-40B4-BE49-F238E27FC236}">
                  <a16:creationId xmlns=""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239</xdr:row>
          <xdr:rowOff>257175</xdr:rowOff>
        </xdr:from>
        <xdr:to>
          <xdr:col>9</xdr:col>
          <xdr:colOff>219075</xdr:colOff>
          <xdr:row>241</xdr:row>
          <xdr:rowOff>0</xdr:rowOff>
        </xdr:to>
        <xdr:sp macro="" textlink="">
          <xdr:nvSpPr>
            <xdr:cNvPr id="58413" name="Check Box 45" hidden="1">
              <a:extLst>
                <a:ext uri="{63B3BB69-23CF-44E3-9099-C40C66FF867C}">
                  <a14:compatExt spid="_x0000_s58413"/>
                </a:ext>
                <a:ext uri="{FF2B5EF4-FFF2-40B4-BE49-F238E27FC236}">
                  <a16:creationId xmlns=""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239</xdr:row>
          <xdr:rowOff>257175</xdr:rowOff>
        </xdr:from>
        <xdr:to>
          <xdr:col>11</xdr:col>
          <xdr:colOff>219075</xdr:colOff>
          <xdr:row>241</xdr:row>
          <xdr:rowOff>0</xdr:rowOff>
        </xdr:to>
        <xdr:sp macro="" textlink="">
          <xdr:nvSpPr>
            <xdr:cNvPr id="58414" name="Check Box 46" hidden="1">
              <a:extLst>
                <a:ext uri="{63B3BB69-23CF-44E3-9099-C40C66FF867C}">
                  <a14:compatExt spid="_x0000_s58414"/>
                </a:ext>
                <a:ext uri="{FF2B5EF4-FFF2-40B4-BE49-F238E27FC236}">
                  <a16:creationId xmlns=""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239</xdr:row>
          <xdr:rowOff>257175</xdr:rowOff>
        </xdr:from>
        <xdr:to>
          <xdr:col>13</xdr:col>
          <xdr:colOff>219075</xdr:colOff>
          <xdr:row>241</xdr:row>
          <xdr:rowOff>0</xdr:rowOff>
        </xdr:to>
        <xdr:sp macro="" textlink="">
          <xdr:nvSpPr>
            <xdr:cNvPr id="58415" name="Check Box 47" hidden="1">
              <a:extLst>
                <a:ext uri="{63B3BB69-23CF-44E3-9099-C40C66FF867C}">
                  <a14:compatExt spid="_x0000_s58415"/>
                </a:ext>
                <a:ext uri="{FF2B5EF4-FFF2-40B4-BE49-F238E27FC236}">
                  <a16:creationId xmlns=""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239</xdr:row>
          <xdr:rowOff>257175</xdr:rowOff>
        </xdr:from>
        <xdr:to>
          <xdr:col>15</xdr:col>
          <xdr:colOff>219075</xdr:colOff>
          <xdr:row>241</xdr:row>
          <xdr:rowOff>0</xdr:rowOff>
        </xdr:to>
        <xdr:sp macro="" textlink="">
          <xdr:nvSpPr>
            <xdr:cNvPr id="58416" name="Check Box 48" hidden="1">
              <a:extLst>
                <a:ext uri="{63B3BB69-23CF-44E3-9099-C40C66FF867C}">
                  <a14:compatExt spid="_x0000_s58416"/>
                </a:ext>
                <a:ext uri="{FF2B5EF4-FFF2-40B4-BE49-F238E27FC236}">
                  <a16:creationId xmlns=""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240</xdr:row>
          <xdr:rowOff>0</xdr:rowOff>
        </xdr:from>
        <xdr:to>
          <xdr:col>17</xdr:col>
          <xdr:colOff>219075</xdr:colOff>
          <xdr:row>240</xdr:row>
          <xdr:rowOff>209550</xdr:rowOff>
        </xdr:to>
        <xdr:sp macro="" textlink="">
          <xdr:nvSpPr>
            <xdr:cNvPr id="58417" name="Check Box 49" hidden="1">
              <a:extLst>
                <a:ext uri="{63B3BB69-23CF-44E3-9099-C40C66FF867C}">
                  <a14:compatExt spid="_x0000_s58417"/>
                </a:ext>
                <a:ext uri="{FF2B5EF4-FFF2-40B4-BE49-F238E27FC236}">
                  <a16:creationId xmlns=""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239</xdr:row>
          <xdr:rowOff>257175</xdr:rowOff>
        </xdr:from>
        <xdr:to>
          <xdr:col>19</xdr:col>
          <xdr:colOff>219075</xdr:colOff>
          <xdr:row>241</xdr:row>
          <xdr:rowOff>0</xdr:rowOff>
        </xdr:to>
        <xdr:sp macro="" textlink="">
          <xdr:nvSpPr>
            <xdr:cNvPr id="58418" name="Check Box 50" hidden="1">
              <a:extLst>
                <a:ext uri="{63B3BB69-23CF-44E3-9099-C40C66FF867C}">
                  <a14:compatExt spid="_x0000_s58418"/>
                </a:ext>
                <a:ext uri="{FF2B5EF4-FFF2-40B4-BE49-F238E27FC236}">
                  <a16:creationId xmlns=""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239</xdr:row>
          <xdr:rowOff>257175</xdr:rowOff>
        </xdr:from>
        <xdr:to>
          <xdr:col>21</xdr:col>
          <xdr:colOff>219075</xdr:colOff>
          <xdr:row>241</xdr:row>
          <xdr:rowOff>0</xdr:rowOff>
        </xdr:to>
        <xdr:sp macro="" textlink="">
          <xdr:nvSpPr>
            <xdr:cNvPr id="58419" name="Check Box 51" hidden="1">
              <a:extLst>
                <a:ext uri="{63B3BB69-23CF-44E3-9099-C40C66FF867C}">
                  <a14:compatExt spid="_x0000_s58419"/>
                </a:ext>
                <a:ext uri="{FF2B5EF4-FFF2-40B4-BE49-F238E27FC236}">
                  <a16:creationId xmlns=""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239</xdr:row>
          <xdr:rowOff>257175</xdr:rowOff>
        </xdr:from>
        <xdr:to>
          <xdr:col>23</xdr:col>
          <xdr:colOff>219075</xdr:colOff>
          <xdr:row>241</xdr:row>
          <xdr:rowOff>0</xdr:rowOff>
        </xdr:to>
        <xdr:sp macro="" textlink="">
          <xdr:nvSpPr>
            <xdr:cNvPr id="58420" name="Check Box 52" hidden="1">
              <a:extLst>
                <a:ext uri="{63B3BB69-23CF-44E3-9099-C40C66FF867C}">
                  <a14:compatExt spid="_x0000_s58420"/>
                </a:ext>
                <a:ext uri="{FF2B5EF4-FFF2-40B4-BE49-F238E27FC236}">
                  <a16:creationId xmlns=""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239</xdr:row>
          <xdr:rowOff>257175</xdr:rowOff>
        </xdr:from>
        <xdr:to>
          <xdr:col>25</xdr:col>
          <xdr:colOff>219075</xdr:colOff>
          <xdr:row>241</xdr:row>
          <xdr:rowOff>0</xdr:rowOff>
        </xdr:to>
        <xdr:sp macro="" textlink="">
          <xdr:nvSpPr>
            <xdr:cNvPr id="58421" name="Check Box 53" hidden="1">
              <a:extLst>
                <a:ext uri="{63B3BB69-23CF-44E3-9099-C40C66FF867C}">
                  <a14:compatExt spid="_x0000_s58421"/>
                </a:ext>
                <a:ext uri="{FF2B5EF4-FFF2-40B4-BE49-F238E27FC236}">
                  <a16:creationId xmlns=""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245</xdr:row>
          <xdr:rowOff>180975</xdr:rowOff>
        </xdr:from>
        <xdr:to>
          <xdr:col>24</xdr:col>
          <xdr:colOff>104775</xdr:colOff>
          <xdr:row>247</xdr:row>
          <xdr:rowOff>0</xdr:rowOff>
        </xdr:to>
        <xdr:sp macro="" textlink="">
          <xdr:nvSpPr>
            <xdr:cNvPr id="58422" name="Check Box 54" hidden="1">
              <a:extLst>
                <a:ext uri="{63B3BB69-23CF-44E3-9099-C40C66FF867C}">
                  <a14:compatExt spid="_x0000_s58422"/>
                </a:ext>
                <a:ext uri="{FF2B5EF4-FFF2-40B4-BE49-F238E27FC236}">
                  <a16:creationId xmlns=""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245</xdr:row>
          <xdr:rowOff>180975</xdr:rowOff>
        </xdr:from>
        <xdr:to>
          <xdr:col>16</xdr:col>
          <xdr:colOff>104775</xdr:colOff>
          <xdr:row>246</xdr:row>
          <xdr:rowOff>180975</xdr:rowOff>
        </xdr:to>
        <xdr:sp macro="" textlink="">
          <xdr:nvSpPr>
            <xdr:cNvPr id="58423" name="Check Box 55" hidden="1">
              <a:extLst>
                <a:ext uri="{63B3BB69-23CF-44E3-9099-C40C66FF867C}">
                  <a14:compatExt spid="_x0000_s58423"/>
                </a:ext>
                <a:ext uri="{FF2B5EF4-FFF2-40B4-BE49-F238E27FC236}">
                  <a16:creationId xmlns=""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246</xdr:row>
          <xdr:rowOff>0</xdr:rowOff>
        </xdr:from>
        <xdr:to>
          <xdr:col>8</xdr:col>
          <xdr:colOff>66675</xdr:colOff>
          <xdr:row>246</xdr:row>
          <xdr:rowOff>180975</xdr:rowOff>
        </xdr:to>
        <xdr:sp macro="" textlink="">
          <xdr:nvSpPr>
            <xdr:cNvPr id="58424" name="Check Box 56" hidden="1">
              <a:extLst>
                <a:ext uri="{63B3BB69-23CF-44E3-9099-C40C66FF867C}">
                  <a14:compatExt spid="_x0000_s58424"/>
                </a:ext>
                <a:ext uri="{FF2B5EF4-FFF2-40B4-BE49-F238E27FC236}">
                  <a16:creationId xmlns=""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301</xdr:row>
          <xdr:rowOff>257175</xdr:rowOff>
        </xdr:from>
        <xdr:to>
          <xdr:col>5</xdr:col>
          <xdr:colOff>219075</xdr:colOff>
          <xdr:row>303</xdr:row>
          <xdr:rowOff>0</xdr:rowOff>
        </xdr:to>
        <xdr:sp macro="" textlink="">
          <xdr:nvSpPr>
            <xdr:cNvPr id="58425" name="Check Box 57" hidden="1">
              <a:extLst>
                <a:ext uri="{63B3BB69-23CF-44E3-9099-C40C66FF867C}">
                  <a14:compatExt spid="_x0000_s58425"/>
                </a:ext>
                <a:ext uri="{FF2B5EF4-FFF2-40B4-BE49-F238E27FC236}">
                  <a16:creationId xmlns=""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301</xdr:row>
          <xdr:rowOff>257175</xdr:rowOff>
        </xdr:from>
        <xdr:to>
          <xdr:col>7</xdr:col>
          <xdr:colOff>219075</xdr:colOff>
          <xdr:row>303</xdr:row>
          <xdr:rowOff>0</xdr:rowOff>
        </xdr:to>
        <xdr:sp macro="" textlink="">
          <xdr:nvSpPr>
            <xdr:cNvPr id="58426" name="Check Box 58" hidden="1">
              <a:extLst>
                <a:ext uri="{63B3BB69-23CF-44E3-9099-C40C66FF867C}">
                  <a14:compatExt spid="_x0000_s58426"/>
                </a:ext>
                <a:ext uri="{FF2B5EF4-FFF2-40B4-BE49-F238E27FC236}">
                  <a16:creationId xmlns=""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301</xdr:row>
          <xdr:rowOff>257175</xdr:rowOff>
        </xdr:from>
        <xdr:to>
          <xdr:col>9</xdr:col>
          <xdr:colOff>219075</xdr:colOff>
          <xdr:row>303</xdr:row>
          <xdr:rowOff>0</xdr:rowOff>
        </xdr:to>
        <xdr:sp macro="" textlink="">
          <xdr:nvSpPr>
            <xdr:cNvPr id="58427" name="Check Box 59" hidden="1">
              <a:extLst>
                <a:ext uri="{63B3BB69-23CF-44E3-9099-C40C66FF867C}">
                  <a14:compatExt spid="_x0000_s58427"/>
                </a:ext>
                <a:ext uri="{FF2B5EF4-FFF2-40B4-BE49-F238E27FC236}">
                  <a16:creationId xmlns=""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301</xdr:row>
          <xdr:rowOff>257175</xdr:rowOff>
        </xdr:from>
        <xdr:to>
          <xdr:col>11</xdr:col>
          <xdr:colOff>219075</xdr:colOff>
          <xdr:row>303</xdr:row>
          <xdr:rowOff>0</xdr:rowOff>
        </xdr:to>
        <xdr:sp macro="" textlink="">
          <xdr:nvSpPr>
            <xdr:cNvPr id="58428" name="Check Box 60" hidden="1">
              <a:extLst>
                <a:ext uri="{63B3BB69-23CF-44E3-9099-C40C66FF867C}">
                  <a14:compatExt spid="_x0000_s58428"/>
                </a:ext>
                <a:ext uri="{FF2B5EF4-FFF2-40B4-BE49-F238E27FC236}">
                  <a16:creationId xmlns=""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301</xdr:row>
          <xdr:rowOff>257175</xdr:rowOff>
        </xdr:from>
        <xdr:to>
          <xdr:col>13</xdr:col>
          <xdr:colOff>219075</xdr:colOff>
          <xdr:row>303</xdr:row>
          <xdr:rowOff>0</xdr:rowOff>
        </xdr:to>
        <xdr:sp macro="" textlink="">
          <xdr:nvSpPr>
            <xdr:cNvPr id="58429" name="Check Box 61" hidden="1">
              <a:extLst>
                <a:ext uri="{63B3BB69-23CF-44E3-9099-C40C66FF867C}">
                  <a14:compatExt spid="_x0000_s58429"/>
                </a:ext>
                <a:ext uri="{FF2B5EF4-FFF2-40B4-BE49-F238E27FC236}">
                  <a16:creationId xmlns=""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301</xdr:row>
          <xdr:rowOff>257175</xdr:rowOff>
        </xdr:from>
        <xdr:to>
          <xdr:col>15</xdr:col>
          <xdr:colOff>219075</xdr:colOff>
          <xdr:row>303</xdr:row>
          <xdr:rowOff>0</xdr:rowOff>
        </xdr:to>
        <xdr:sp macro="" textlink="">
          <xdr:nvSpPr>
            <xdr:cNvPr id="58430" name="Check Box 62" hidden="1">
              <a:extLst>
                <a:ext uri="{63B3BB69-23CF-44E3-9099-C40C66FF867C}">
                  <a14:compatExt spid="_x0000_s58430"/>
                </a:ext>
                <a:ext uri="{FF2B5EF4-FFF2-40B4-BE49-F238E27FC236}">
                  <a16:creationId xmlns=""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302</xdr:row>
          <xdr:rowOff>0</xdr:rowOff>
        </xdr:from>
        <xdr:to>
          <xdr:col>17</xdr:col>
          <xdr:colOff>219075</xdr:colOff>
          <xdr:row>303</xdr:row>
          <xdr:rowOff>19050</xdr:rowOff>
        </xdr:to>
        <xdr:sp macro="" textlink="">
          <xdr:nvSpPr>
            <xdr:cNvPr id="58431" name="Check Box 63" hidden="1">
              <a:extLst>
                <a:ext uri="{63B3BB69-23CF-44E3-9099-C40C66FF867C}">
                  <a14:compatExt spid="_x0000_s58431"/>
                </a:ext>
                <a:ext uri="{FF2B5EF4-FFF2-40B4-BE49-F238E27FC236}">
                  <a16:creationId xmlns=""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301</xdr:row>
          <xdr:rowOff>257175</xdr:rowOff>
        </xdr:from>
        <xdr:to>
          <xdr:col>19</xdr:col>
          <xdr:colOff>219075</xdr:colOff>
          <xdr:row>303</xdr:row>
          <xdr:rowOff>0</xdr:rowOff>
        </xdr:to>
        <xdr:sp macro="" textlink="">
          <xdr:nvSpPr>
            <xdr:cNvPr id="58432" name="Check Box 64" hidden="1">
              <a:extLst>
                <a:ext uri="{63B3BB69-23CF-44E3-9099-C40C66FF867C}">
                  <a14:compatExt spid="_x0000_s58432"/>
                </a:ext>
                <a:ext uri="{FF2B5EF4-FFF2-40B4-BE49-F238E27FC236}">
                  <a16:creationId xmlns=""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301</xdr:row>
          <xdr:rowOff>257175</xdr:rowOff>
        </xdr:from>
        <xdr:to>
          <xdr:col>21</xdr:col>
          <xdr:colOff>219075</xdr:colOff>
          <xdr:row>303</xdr:row>
          <xdr:rowOff>0</xdr:rowOff>
        </xdr:to>
        <xdr:sp macro="" textlink="">
          <xdr:nvSpPr>
            <xdr:cNvPr id="58433" name="Check Box 65" hidden="1">
              <a:extLst>
                <a:ext uri="{63B3BB69-23CF-44E3-9099-C40C66FF867C}">
                  <a14:compatExt spid="_x0000_s58433"/>
                </a:ext>
                <a:ext uri="{FF2B5EF4-FFF2-40B4-BE49-F238E27FC236}">
                  <a16:creationId xmlns=""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301</xdr:row>
          <xdr:rowOff>257175</xdr:rowOff>
        </xdr:from>
        <xdr:to>
          <xdr:col>23</xdr:col>
          <xdr:colOff>219075</xdr:colOff>
          <xdr:row>303</xdr:row>
          <xdr:rowOff>0</xdr:rowOff>
        </xdr:to>
        <xdr:sp macro="" textlink="">
          <xdr:nvSpPr>
            <xdr:cNvPr id="58434" name="Check Box 66" hidden="1">
              <a:extLst>
                <a:ext uri="{63B3BB69-23CF-44E3-9099-C40C66FF867C}">
                  <a14:compatExt spid="_x0000_s58434"/>
                </a:ext>
                <a:ext uri="{FF2B5EF4-FFF2-40B4-BE49-F238E27FC236}">
                  <a16:creationId xmlns=""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301</xdr:row>
          <xdr:rowOff>257175</xdr:rowOff>
        </xdr:from>
        <xdr:to>
          <xdr:col>25</xdr:col>
          <xdr:colOff>219075</xdr:colOff>
          <xdr:row>303</xdr:row>
          <xdr:rowOff>0</xdr:rowOff>
        </xdr:to>
        <xdr:sp macro="" textlink="">
          <xdr:nvSpPr>
            <xdr:cNvPr id="58435" name="Check Box 67" hidden="1">
              <a:extLst>
                <a:ext uri="{63B3BB69-23CF-44E3-9099-C40C66FF867C}">
                  <a14:compatExt spid="_x0000_s58435"/>
                </a:ext>
                <a:ext uri="{FF2B5EF4-FFF2-40B4-BE49-F238E27FC236}">
                  <a16:creationId xmlns=""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307</xdr:row>
          <xdr:rowOff>180975</xdr:rowOff>
        </xdr:from>
        <xdr:to>
          <xdr:col>24</xdr:col>
          <xdr:colOff>104775</xdr:colOff>
          <xdr:row>309</xdr:row>
          <xdr:rowOff>0</xdr:rowOff>
        </xdr:to>
        <xdr:sp macro="" textlink="">
          <xdr:nvSpPr>
            <xdr:cNvPr id="58436" name="Check Box 68" hidden="1">
              <a:extLst>
                <a:ext uri="{63B3BB69-23CF-44E3-9099-C40C66FF867C}">
                  <a14:compatExt spid="_x0000_s58436"/>
                </a:ext>
                <a:ext uri="{FF2B5EF4-FFF2-40B4-BE49-F238E27FC236}">
                  <a16:creationId xmlns=""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307</xdr:row>
          <xdr:rowOff>180975</xdr:rowOff>
        </xdr:from>
        <xdr:to>
          <xdr:col>16</xdr:col>
          <xdr:colOff>104775</xdr:colOff>
          <xdr:row>308</xdr:row>
          <xdr:rowOff>180975</xdr:rowOff>
        </xdr:to>
        <xdr:sp macro="" textlink="">
          <xdr:nvSpPr>
            <xdr:cNvPr id="58437" name="Check Box 69" hidden="1">
              <a:extLst>
                <a:ext uri="{63B3BB69-23CF-44E3-9099-C40C66FF867C}">
                  <a14:compatExt spid="_x0000_s58437"/>
                </a:ext>
                <a:ext uri="{FF2B5EF4-FFF2-40B4-BE49-F238E27FC236}">
                  <a16:creationId xmlns=""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308</xdr:row>
          <xdr:rowOff>0</xdr:rowOff>
        </xdr:from>
        <xdr:to>
          <xdr:col>8</xdr:col>
          <xdr:colOff>66675</xdr:colOff>
          <xdr:row>308</xdr:row>
          <xdr:rowOff>180975</xdr:rowOff>
        </xdr:to>
        <xdr:sp macro="" textlink="">
          <xdr:nvSpPr>
            <xdr:cNvPr id="58438" name="Check Box 70" hidden="1">
              <a:extLst>
                <a:ext uri="{63B3BB69-23CF-44E3-9099-C40C66FF867C}">
                  <a14:compatExt spid="_x0000_s58438"/>
                </a:ext>
                <a:ext uri="{FF2B5EF4-FFF2-40B4-BE49-F238E27FC236}">
                  <a16:creationId xmlns=""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363</xdr:row>
          <xdr:rowOff>257175</xdr:rowOff>
        </xdr:from>
        <xdr:to>
          <xdr:col>5</xdr:col>
          <xdr:colOff>219075</xdr:colOff>
          <xdr:row>365</xdr:row>
          <xdr:rowOff>0</xdr:rowOff>
        </xdr:to>
        <xdr:sp macro="" textlink="">
          <xdr:nvSpPr>
            <xdr:cNvPr id="58439" name="Check Box 71" hidden="1">
              <a:extLst>
                <a:ext uri="{63B3BB69-23CF-44E3-9099-C40C66FF867C}">
                  <a14:compatExt spid="_x0000_s58439"/>
                </a:ext>
                <a:ext uri="{FF2B5EF4-FFF2-40B4-BE49-F238E27FC236}">
                  <a16:creationId xmlns=""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363</xdr:row>
          <xdr:rowOff>257175</xdr:rowOff>
        </xdr:from>
        <xdr:to>
          <xdr:col>7</xdr:col>
          <xdr:colOff>219075</xdr:colOff>
          <xdr:row>365</xdr:row>
          <xdr:rowOff>0</xdr:rowOff>
        </xdr:to>
        <xdr:sp macro="" textlink="">
          <xdr:nvSpPr>
            <xdr:cNvPr id="58440" name="Check Box 72" hidden="1">
              <a:extLst>
                <a:ext uri="{63B3BB69-23CF-44E3-9099-C40C66FF867C}">
                  <a14:compatExt spid="_x0000_s58440"/>
                </a:ext>
                <a:ext uri="{FF2B5EF4-FFF2-40B4-BE49-F238E27FC236}">
                  <a16:creationId xmlns=""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363</xdr:row>
          <xdr:rowOff>257175</xdr:rowOff>
        </xdr:from>
        <xdr:to>
          <xdr:col>9</xdr:col>
          <xdr:colOff>219075</xdr:colOff>
          <xdr:row>365</xdr:row>
          <xdr:rowOff>0</xdr:rowOff>
        </xdr:to>
        <xdr:sp macro="" textlink="">
          <xdr:nvSpPr>
            <xdr:cNvPr id="58441" name="Check Box 73" hidden="1">
              <a:extLst>
                <a:ext uri="{63B3BB69-23CF-44E3-9099-C40C66FF867C}">
                  <a14:compatExt spid="_x0000_s58441"/>
                </a:ext>
                <a:ext uri="{FF2B5EF4-FFF2-40B4-BE49-F238E27FC236}">
                  <a16:creationId xmlns=""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363</xdr:row>
          <xdr:rowOff>257175</xdr:rowOff>
        </xdr:from>
        <xdr:to>
          <xdr:col>11</xdr:col>
          <xdr:colOff>219075</xdr:colOff>
          <xdr:row>365</xdr:row>
          <xdr:rowOff>0</xdr:rowOff>
        </xdr:to>
        <xdr:sp macro="" textlink="">
          <xdr:nvSpPr>
            <xdr:cNvPr id="58442" name="Check Box 74" hidden="1">
              <a:extLst>
                <a:ext uri="{63B3BB69-23CF-44E3-9099-C40C66FF867C}">
                  <a14:compatExt spid="_x0000_s58442"/>
                </a:ext>
                <a:ext uri="{FF2B5EF4-FFF2-40B4-BE49-F238E27FC236}">
                  <a16:creationId xmlns=""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363</xdr:row>
          <xdr:rowOff>257175</xdr:rowOff>
        </xdr:from>
        <xdr:to>
          <xdr:col>13</xdr:col>
          <xdr:colOff>219075</xdr:colOff>
          <xdr:row>365</xdr:row>
          <xdr:rowOff>0</xdr:rowOff>
        </xdr:to>
        <xdr:sp macro="" textlink="">
          <xdr:nvSpPr>
            <xdr:cNvPr id="58443" name="Check Box 75" hidden="1">
              <a:extLst>
                <a:ext uri="{63B3BB69-23CF-44E3-9099-C40C66FF867C}">
                  <a14:compatExt spid="_x0000_s58443"/>
                </a:ext>
                <a:ext uri="{FF2B5EF4-FFF2-40B4-BE49-F238E27FC236}">
                  <a16:creationId xmlns=""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363</xdr:row>
          <xdr:rowOff>257175</xdr:rowOff>
        </xdr:from>
        <xdr:to>
          <xdr:col>15</xdr:col>
          <xdr:colOff>219075</xdr:colOff>
          <xdr:row>365</xdr:row>
          <xdr:rowOff>0</xdr:rowOff>
        </xdr:to>
        <xdr:sp macro="" textlink="">
          <xdr:nvSpPr>
            <xdr:cNvPr id="58444" name="Check Box 76" hidden="1">
              <a:extLst>
                <a:ext uri="{63B3BB69-23CF-44E3-9099-C40C66FF867C}">
                  <a14:compatExt spid="_x0000_s58444"/>
                </a:ext>
                <a:ext uri="{FF2B5EF4-FFF2-40B4-BE49-F238E27FC236}">
                  <a16:creationId xmlns=""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363</xdr:row>
          <xdr:rowOff>257175</xdr:rowOff>
        </xdr:from>
        <xdr:to>
          <xdr:col>17</xdr:col>
          <xdr:colOff>219075</xdr:colOff>
          <xdr:row>365</xdr:row>
          <xdr:rowOff>0</xdr:rowOff>
        </xdr:to>
        <xdr:sp macro="" textlink="">
          <xdr:nvSpPr>
            <xdr:cNvPr id="58445" name="Check Box 77" hidden="1">
              <a:extLst>
                <a:ext uri="{63B3BB69-23CF-44E3-9099-C40C66FF867C}">
                  <a14:compatExt spid="_x0000_s58445"/>
                </a:ext>
                <a:ext uri="{FF2B5EF4-FFF2-40B4-BE49-F238E27FC236}">
                  <a16:creationId xmlns=""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363</xdr:row>
          <xdr:rowOff>257175</xdr:rowOff>
        </xdr:from>
        <xdr:to>
          <xdr:col>19</xdr:col>
          <xdr:colOff>219075</xdr:colOff>
          <xdr:row>365</xdr:row>
          <xdr:rowOff>0</xdr:rowOff>
        </xdr:to>
        <xdr:sp macro="" textlink="">
          <xdr:nvSpPr>
            <xdr:cNvPr id="58446" name="Check Box 78" hidden="1">
              <a:extLst>
                <a:ext uri="{63B3BB69-23CF-44E3-9099-C40C66FF867C}">
                  <a14:compatExt spid="_x0000_s58446"/>
                </a:ext>
                <a:ext uri="{FF2B5EF4-FFF2-40B4-BE49-F238E27FC236}">
                  <a16:creationId xmlns=""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363</xdr:row>
          <xdr:rowOff>257175</xdr:rowOff>
        </xdr:from>
        <xdr:to>
          <xdr:col>21</xdr:col>
          <xdr:colOff>219075</xdr:colOff>
          <xdr:row>365</xdr:row>
          <xdr:rowOff>0</xdr:rowOff>
        </xdr:to>
        <xdr:sp macro="" textlink="">
          <xdr:nvSpPr>
            <xdr:cNvPr id="58447" name="Check Box 79" hidden="1">
              <a:extLst>
                <a:ext uri="{63B3BB69-23CF-44E3-9099-C40C66FF867C}">
                  <a14:compatExt spid="_x0000_s58447"/>
                </a:ext>
                <a:ext uri="{FF2B5EF4-FFF2-40B4-BE49-F238E27FC236}">
                  <a16:creationId xmlns=""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363</xdr:row>
          <xdr:rowOff>257175</xdr:rowOff>
        </xdr:from>
        <xdr:to>
          <xdr:col>23</xdr:col>
          <xdr:colOff>219075</xdr:colOff>
          <xdr:row>365</xdr:row>
          <xdr:rowOff>0</xdr:rowOff>
        </xdr:to>
        <xdr:sp macro="" textlink="">
          <xdr:nvSpPr>
            <xdr:cNvPr id="58448" name="Check Box 80" hidden="1">
              <a:extLst>
                <a:ext uri="{63B3BB69-23CF-44E3-9099-C40C66FF867C}">
                  <a14:compatExt spid="_x0000_s58448"/>
                </a:ext>
                <a:ext uri="{FF2B5EF4-FFF2-40B4-BE49-F238E27FC236}">
                  <a16:creationId xmlns=""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363</xdr:row>
          <xdr:rowOff>257175</xdr:rowOff>
        </xdr:from>
        <xdr:to>
          <xdr:col>25</xdr:col>
          <xdr:colOff>219075</xdr:colOff>
          <xdr:row>365</xdr:row>
          <xdr:rowOff>0</xdr:rowOff>
        </xdr:to>
        <xdr:sp macro="" textlink="">
          <xdr:nvSpPr>
            <xdr:cNvPr id="58449" name="Check Box 81" hidden="1">
              <a:extLst>
                <a:ext uri="{63B3BB69-23CF-44E3-9099-C40C66FF867C}">
                  <a14:compatExt spid="_x0000_s58449"/>
                </a:ext>
                <a:ext uri="{FF2B5EF4-FFF2-40B4-BE49-F238E27FC236}">
                  <a16:creationId xmlns=""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370</xdr:row>
          <xdr:rowOff>0</xdr:rowOff>
        </xdr:from>
        <xdr:to>
          <xdr:col>25</xdr:col>
          <xdr:colOff>0</xdr:colOff>
          <xdr:row>371</xdr:row>
          <xdr:rowOff>0</xdr:rowOff>
        </xdr:to>
        <xdr:sp macro="" textlink="">
          <xdr:nvSpPr>
            <xdr:cNvPr id="58450" name="Check Box 82" hidden="1">
              <a:extLst>
                <a:ext uri="{63B3BB69-23CF-44E3-9099-C40C66FF867C}">
                  <a14:compatExt spid="_x0000_s58450"/>
                </a:ext>
                <a:ext uri="{FF2B5EF4-FFF2-40B4-BE49-F238E27FC236}">
                  <a16:creationId xmlns=""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370</xdr:row>
          <xdr:rowOff>0</xdr:rowOff>
        </xdr:from>
        <xdr:to>
          <xdr:col>16</xdr:col>
          <xdr:colOff>38100</xdr:colOff>
          <xdr:row>370</xdr:row>
          <xdr:rowOff>180975</xdr:rowOff>
        </xdr:to>
        <xdr:sp macro="" textlink="">
          <xdr:nvSpPr>
            <xdr:cNvPr id="58451" name="Check Box 83" hidden="1">
              <a:extLst>
                <a:ext uri="{63B3BB69-23CF-44E3-9099-C40C66FF867C}">
                  <a14:compatExt spid="_x0000_s58451"/>
                </a:ext>
                <a:ext uri="{FF2B5EF4-FFF2-40B4-BE49-F238E27FC236}">
                  <a16:creationId xmlns=""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370</xdr:row>
          <xdr:rowOff>0</xdr:rowOff>
        </xdr:from>
        <xdr:to>
          <xdr:col>8</xdr:col>
          <xdr:colOff>66675</xdr:colOff>
          <xdr:row>370</xdr:row>
          <xdr:rowOff>180975</xdr:rowOff>
        </xdr:to>
        <xdr:sp macro="" textlink="">
          <xdr:nvSpPr>
            <xdr:cNvPr id="58452" name="Check Box 84" hidden="1">
              <a:extLst>
                <a:ext uri="{63B3BB69-23CF-44E3-9099-C40C66FF867C}">
                  <a14:compatExt spid="_x0000_s58452"/>
                </a:ext>
                <a:ext uri="{FF2B5EF4-FFF2-40B4-BE49-F238E27FC236}">
                  <a16:creationId xmlns=""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425</xdr:row>
          <xdr:rowOff>257175</xdr:rowOff>
        </xdr:from>
        <xdr:to>
          <xdr:col>5</xdr:col>
          <xdr:colOff>219075</xdr:colOff>
          <xdr:row>427</xdr:row>
          <xdr:rowOff>0</xdr:rowOff>
        </xdr:to>
        <xdr:sp macro="" textlink="">
          <xdr:nvSpPr>
            <xdr:cNvPr id="58453" name="Check Box 85" hidden="1">
              <a:extLst>
                <a:ext uri="{63B3BB69-23CF-44E3-9099-C40C66FF867C}">
                  <a14:compatExt spid="_x0000_s58453"/>
                </a:ext>
                <a:ext uri="{FF2B5EF4-FFF2-40B4-BE49-F238E27FC236}">
                  <a16:creationId xmlns=""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425</xdr:row>
          <xdr:rowOff>257175</xdr:rowOff>
        </xdr:from>
        <xdr:to>
          <xdr:col>7</xdr:col>
          <xdr:colOff>219075</xdr:colOff>
          <xdr:row>427</xdr:row>
          <xdr:rowOff>0</xdr:rowOff>
        </xdr:to>
        <xdr:sp macro="" textlink="">
          <xdr:nvSpPr>
            <xdr:cNvPr id="58454" name="Check Box 86" hidden="1">
              <a:extLst>
                <a:ext uri="{63B3BB69-23CF-44E3-9099-C40C66FF867C}">
                  <a14:compatExt spid="_x0000_s58454"/>
                </a:ext>
                <a:ext uri="{FF2B5EF4-FFF2-40B4-BE49-F238E27FC236}">
                  <a16:creationId xmlns=""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425</xdr:row>
          <xdr:rowOff>257175</xdr:rowOff>
        </xdr:from>
        <xdr:to>
          <xdr:col>9</xdr:col>
          <xdr:colOff>219075</xdr:colOff>
          <xdr:row>427</xdr:row>
          <xdr:rowOff>0</xdr:rowOff>
        </xdr:to>
        <xdr:sp macro="" textlink="">
          <xdr:nvSpPr>
            <xdr:cNvPr id="58455" name="Check Box 87" hidden="1">
              <a:extLst>
                <a:ext uri="{63B3BB69-23CF-44E3-9099-C40C66FF867C}">
                  <a14:compatExt spid="_x0000_s58455"/>
                </a:ext>
                <a:ext uri="{FF2B5EF4-FFF2-40B4-BE49-F238E27FC236}">
                  <a16:creationId xmlns=""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425</xdr:row>
          <xdr:rowOff>257175</xdr:rowOff>
        </xdr:from>
        <xdr:to>
          <xdr:col>11</xdr:col>
          <xdr:colOff>219075</xdr:colOff>
          <xdr:row>427</xdr:row>
          <xdr:rowOff>0</xdr:rowOff>
        </xdr:to>
        <xdr:sp macro="" textlink="">
          <xdr:nvSpPr>
            <xdr:cNvPr id="58456" name="Check Box 88" hidden="1">
              <a:extLst>
                <a:ext uri="{63B3BB69-23CF-44E3-9099-C40C66FF867C}">
                  <a14:compatExt spid="_x0000_s58456"/>
                </a:ext>
                <a:ext uri="{FF2B5EF4-FFF2-40B4-BE49-F238E27FC236}">
                  <a16:creationId xmlns=""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425</xdr:row>
          <xdr:rowOff>257175</xdr:rowOff>
        </xdr:from>
        <xdr:to>
          <xdr:col>13</xdr:col>
          <xdr:colOff>219075</xdr:colOff>
          <xdr:row>427</xdr:row>
          <xdr:rowOff>0</xdr:rowOff>
        </xdr:to>
        <xdr:sp macro="" textlink="">
          <xdr:nvSpPr>
            <xdr:cNvPr id="58457" name="Check Box 89" hidden="1">
              <a:extLst>
                <a:ext uri="{63B3BB69-23CF-44E3-9099-C40C66FF867C}">
                  <a14:compatExt spid="_x0000_s58457"/>
                </a:ext>
                <a:ext uri="{FF2B5EF4-FFF2-40B4-BE49-F238E27FC236}">
                  <a16:creationId xmlns=""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425</xdr:row>
          <xdr:rowOff>257175</xdr:rowOff>
        </xdr:from>
        <xdr:to>
          <xdr:col>15</xdr:col>
          <xdr:colOff>219075</xdr:colOff>
          <xdr:row>427</xdr:row>
          <xdr:rowOff>0</xdr:rowOff>
        </xdr:to>
        <xdr:sp macro="" textlink="">
          <xdr:nvSpPr>
            <xdr:cNvPr id="58458" name="Check Box 90" hidden="1">
              <a:extLst>
                <a:ext uri="{63B3BB69-23CF-44E3-9099-C40C66FF867C}">
                  <a14:compatExt spid="_x0000_s58458"/>
                </a:ext>
                <a:ext uri="{FF2B5EF4-FFF2-40B4-BE49-F238E27FC236}">
                  <a16:creationId xmlns=""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426</xdr:row>
          <xdr:rowOff>0</xdr:rowOff>
        </xdr:from>
        <xdr:to>
          <xdr:col>17</xdr:col>
          <xdr:colOff>171450</xdr:colOff>
          <xdr:row>427</xdr:row>
          <xdr:rowOff>19050</xdr:rowOff>
        </xdr:to>
        <xdr:sp macro="" textlink="">
          <xdr:nvSpPr>
            <xdr:cNvPr id="58459" name="Check Box 91" hidden="1">
              <a:extLst>
                <a:ext uri="{63B3BB69-23CF-44E3-9099-C40C66FF867C}">
                  <a14:compatExt spid="_x0000_s58459"/>
                </a:ext>
                <a:ext uri="{FF2B5EF4-FFF2-40B4-BE49-F238E27FC236}">
                  <a16:creationId xmlns=""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425</xdr:row>
          <xdr:rowOff>257175</xdr:rowOff>
        </xdr:from>
        <xdr:to>
          <xdr:col>19</xdr:col>
          <xdr:colOff>219075</xdr:colOff>
          <xdr:row>427</xdr:row>
          <xdr:rowOff>0</xdr:rowOff>
        </xdr:to>
        <xdr:sp macro="" textlink="">
          <xdr:nvSpPr>
            <xdr:cNvPr id="58460" name="Check Box 92" hidden="1">
              <a:extLst>
                <a:ext uri="{63B3BB69-23CF-44E3-9099-C40C66FF867C}">
                  <a14:compatExt spid="_x0000_s58460"/>
                </a:ext>
                <a:ext uri="{FF2B5EF4-FFF2-40B4-BE49-F238E27FC236}">
                  <a16:creationId xmlns=""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425</xdr:row>
          <xdr:rowOff>257175</xdr:rowOff>
        </xdr:from>
        <xdr:to>
          <xdr:col>21</xdr:col>
          <xdr:colOff>219075</xdr:colOff>
          <xdr:row>427</xdr:row>
          <xdr:rowOff>0</xdr:rowOff>
        </xdr:to>
        <xdr:sp macro="" textlink="">
          <xdr:nvSpPr>
            <xdr:cNvPr id="58461" name="Check Box 93" hidden="1">
              <a:extLst>
                <a:ext uri="{63B3BB69-23CF-44E3-9099-C40C66FF867C}">
                  <a14:compatExt spid="_x0000_s58461"/>
                </a:ext>
                <a:ext uri="{FF2B5EF4-FFF2-40B4-BE49-F238E27FC236}">
                  <a16:creationId xmlns=""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425</xdr:row>
          <xdr:rowOff>257175</xdr:rowOff>
        </xdr:from>
        <xdr:to>
          <xdr:col>23</xdr:col>
          <xdr:colOff>219075</xdr:colOff>
          <xdr:row>427</xdr:row>
          <xdr:rowOff>0</xdr:rowOff>
        </xdr:to>
        <xdr:sp macro="" textlink="">
          <xdr:nvSpPr>
            <xdr:cNvPr id="58462" name="Check Box 94" hidden="1">
              <a:extLst>
                <a:ext uri="{63B3BB69-23CF-44E3-9099-C40C66FF867C}">
                  <a14:compatExt spid="_x0000_s58462"/>
                </a:ext>
                <a:ext uri="{FF2B5EF4-FFF2-40B4-BE49-F238E27FC236}">
                  <a16:creationId xmlns=""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425</xdr:row>
          <xdr:rowOff>257175</xdr:rowOff>
        </xdr:from>
        <xdr:to>
          <xdr:col>25</xdr:col>
          <xdr:colOff>219075</xdr:colOff>
          <xdr:row>427</xdr:row>
          <xdr:rowOff>0</xdr:rowOff>
        </xdr:to>
        <xdr:sp macro="" textlink="">
          <xdr:nvSpPr>
            <xdr:cNvPr id="58463" name="Check Box 95" hidden="1">
              <a:extLst>
                <a:ext uri="{63B3BB69-23CF-44E3-9099-C40C66FF867C}">
                  <a14:compatExt spid="_x0000_s58463"/>
                </a:ext>
                <a:ext uri="{FF2B5EF4-FFF2-40B4-BE49-F238E27FC236}">
                  <a16:creationId xmlns=""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431</xdr:row>
          <xdr:rowOff>180975</xdr:rowOff>
        </xdr:from>
        <xdr:to>
          <xdr:col>24</xdr:col>
          <xdr:colOff>104775</xdr:colOff>
          <xdr:row>433</xdr:row>
          <xdr:rowOff>0</xdr:rowOff>
        </xdr:to>
        <xdr:sp macro="" textlink="">
          <xdr:nvSpPr>
            <xdr:cNvPr id="58464" name="Check Box 96" hidden="1">
              <a:extLst>
                <a:ext uri="{63B3BB69-23CF-44E3-9099-C40C66FF867C}">
                  <a14:compatExt spid="_x0000_s58464"/>
                </a:ext>
                <a:ext uri="{FF2B5EF4-FFF2-40B4-BE49-F238E27FC236}">
                  <a16:creationId xmlns=""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431</xdr:row>
          <xdr:rowOff>180975</xdr:rowOff>
        </xdr:from>
        <xdr:to>
          <xdr:col>16</xdr:col>
          <xdr:colOff>104775</xdr:colOff>
          <xdr:row>432</xdr:row>
          <xdr:rowOff>180975</xdr:rowOff>
        </xdr:to>
        <xdr:sp macro="" textlink="">
          <xdr:nvSpPr>
            <xdr:cNvPr id="58465" name="Check Box 97" hidden="1">
              <a:extLst>
                <a:ext uri="{63B3BB69-23CF-44E3-9099-C40C66FF867C}">
                  <a14:compatExt spid="_x0000_s58465"/>
                </a:ext>
                <a:ext uri="{FF2B5EF4-FFF2-40B4-BE49-F238E27FC236}">
                  <a16:creationId xmlns=""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432</xdr:row>
          <xdr:rowOff>0</xdr:rowOff>
        </xdr:from>
        <xdr:to>
          <xdr:col>8</xdr:col>
          <xdr:colOff>66675</xdr:colOff>
          <xdr:row>432</xdr:row>
          <xdr:rowOff>180975</xdr:rowOff>
        </xdr:to>
        <xdr:sp macro="" textlink="">
          <xdr:nvSpPr>
            <xdr:cNvPr id="58466" name="Check Box 98" hidden="1">
              <a:extLst>
                <a:ext uri="{63B3BB69-23CF-44E3-9099-C40C66FF867C}">
                  <a14:compatExt spid="_x0000_s58466"/>
                </a:ext>
                <a:ext uri="{FF2B5EF4-FFF2-40B4-BE49-F238E27FC236}">
                  <a16:creationId xmlns=""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487</xdr:row>
          <xdr:rowOff>257175</xdr:rowOff>
        </xdr:from>
        <xdr:to>
          <xdr:col>5</xdr:col>
          <xdr:colOff>219075</xdr:colOff>
          <xdr:row>489</xdr:row>
          <xdr:rowOff>0</xdr:rowOff>
        </xdr:to>
        <xdr:sp macro="" textlink="">
          <xdr:nvSpPr>
            <xdr:cNvPr id="58467" name="Check Box 99" hidden="1">
              <a:extLst>
                <a:ext uri="{63B3BB69-23CF-44E3-9099-C40C66FF867C}">
                  <a14:compatExt spid="_x0000_s58467"/>
                </a:ext>
                <a:ext uri="{FF2B5EF4-FFF2-40B4-BE49-F238E27FC236}">
                  <a16:creationId xmlns=""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487</xdr:row>
          <xdr:rowOff>257175</xdr:rowOff>
        </xdr:from>
        <xdr:to>
          <xdr:col>7</xdr:col>
          <xdr:colOff>219075</xdr:colOff>
          <xdr:row>489</xdr:row>
          <xdr:rowOff>0</xdr:rowOff>
        </xdr:to>
        <xdr:sp macro="" textlink="">
          <xdr:nvSpPr>
            <xdr:cNvPr id="58468" name="Check Box 100" hidden="1">
              <a:extLst>
                <a:ext uri="{63B3BB69-23CF-44E3-9099-C40C66FF867C}">
                  <a14:compatExt spid="_x0000_s58468"/>
                </a:ext>
                <a:ext uri="{FF2B5EF4-FFF2-40B4-BE49-F238E27FC236}">
                  <a16:creationId xmlns=""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487</xdr:row>
          <xdr:rowOff>257175</xdr:rowOff>
        </xdr:from>
        <xdr:to>
          <xdr:col>9</xdr:col>
          <xdr:colOff>219075</xdr:colOff>
          <xdr:row>489</xdr:row>
          <xdr:rowOff>0</xdr:rowOff>
        </xdr:to>
        <xdr:sp macro="" textlink="">
          <xdr:nvSpPr>
            <xdr:cNvPr id="58469" name="Check Box 101" hidden="1">
              <a:extLst>
                <a:ext uri="{63B3BB69-23CF-44E3-9099-C40C66FF867C}">
                  <a14:compatExt spid="_x0000_s58469"/>
                </a:ext>
                <a:ext uri="{FF2B5EF4-FFF2-40B4-BE49-F238E27FC236}">
                  <a16:creationId xmlns=""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487</xdr:row>
          <xdr:rowOff>257175</xdr:rowOff>
        </xdr:from>
        <xdr:to>
          <xdr:col>11</xdr:col>
          <xdr:colOff>219075</xdr:colOff>
          <xdr:row>489</xdr:row>
          <xdr:rowOff>0</xdr:rowOff>
        </xdr:to>
        <xdr:sp macro="" textlink="">
          <xdr:nvSpPr>
            <xdr:cNvPr id="58470" name="Check Box 102" hidden="1">
              <a:extLst>
                <a:ext uri="{63B3BB69-23CF-44E3-9099-C40C66FF867C}">
                  <a14:compatExt spid="_x0000_s58470"/>
                </a:ext>
                <a:ext uri="{FF2B5EF4-FFF2-40B4-BE49-F238E27FC236}">
                  <a16:creationId xmlns=""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487</xdr:row>
          <xdr:rowOff>257175</xdr:rowOff>
        </xdr:from>
        <xdr:to>
          <xdr:col>13</xdr:col>
          <xdr:colOff>219075</xdr:colOff>
          <xdr:row>489</xdr:row>
          <xdr:rowOff>0</xdr:rowOff>
        </xdr:to>
        <xdr:sp macro="" textlink="">
          <xdr:nvSpPr>
            <xdr:cNvPr id="58471" name="Check Box 103" hidden="1">
              <a:extLst>
                <a:ext uri="{63B3BB69-23CF-44E3-9099-C40C66FF867C}">
                  <a14:compatExt spid="_x0000_s58471"/>
                </a:ext>
                <a:ext uri="{FF2B5EF4-FFF2-40B4-BE49-F238E27FC236}">
                  <a16:creationId xmlns=""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487</xdr:row>
          <xdr:rowOff>257175</xdr:rowOff>
        </xdr:from>
        <xdr:to>
          <xdr:col>15</xdr:col>
          <xdr:colOff>219075</xdr:colOff>
          <xdr:row>489</xdr:row>
          <xdr:rowOff>0</xdr:rowOff>
        </xdr:to>
        <xdr:sp macro="" textlink="">
          <xdr:nvSpPr>
            <xdr:cNvPr id="58472" name="Check Box 104" hidden="1">
              <a:extLst>
                <a:ext uri="{63B3BB69-23CF-44E3-9099-C40C66FF867C}">
                  <a14:compatExt spid="_x0000_s58472"/>
                </a:ext>
                <a:ext uri="{FF2B5EF4-FFF2-40B4-BE49-F238E27FC236}">
                  <a16:creationId xmlns=""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487</xdr:row>
          <xdr:rowOff>257175</xdr:rowOff>
        </xdr:from>
        <xdr:to>
          <xdr:col>17</xdr:col>
          <xdr:colOff>219075</xdr:colOff>
          <xdr:row>489</xdr:row>
          <xdr:rowOff>0</xdr:rowOff>
        </xdr:to>
        <xdr:sp macro="" textlink="">
          <xdr:nvSpPr>
            <xdr:cNvPr id="58473" name="Check Box 105" hidden="1">
              <a:extLst>
                <a:ext uri="{63B3BB69-23CF-44E3-9099-C40C66FF867C}">
                  <a14:compatExt spid="_x0000_s58473"/>
                </a:ext>
                <a:ext uri="{FF2B5EF4-FFF2-40B4-BE49-F238E27FC236}">
                  <a16:creationId xmlns=""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487</xdr:row>
          <xdr:rowOff>257175</xdr:rowOff>
        </xdr:from>
        <xdr:to>
          <xdr:col>19</xdr:col>
          <xdr:colOff>219075</xdr:colOff>
          <xdr:row>489</xdr:row>
          <xdr:rowOff>0</xdr:rowOff>
        </xdr:to>
        <xdr:sp macro="" textlink="">
          <xdr:nvSpPr>
            <xdr:cNvPr id="58474" name="Check Box 106" hidden="1">
              <a:extLst>
                <a:ext uri="{63B3BB69-23CF-44E3-9099-C40C66FF867C}">
                  <a14:compatExt spid="_x0000_s58474"/>
                </a:ext>
                <a:ext uri="{FF2B5EF4-FFF2-40B4-BE49-F238E27FC236}">
                  <a16:creationId xmlns=""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487</xdr:row>
          <xdr:rowOff>257175</xdr:rowOff>
        </xdr:from>
        <xdr:to>
          <xdr:col>21</xdr:col>
          <xdr:colOff>219075</xdr:colOff>
          <xdr:row>489</xdr:row>
          <xdr:rowOff>0</xdr:rowOff>
        </xdr:to>
        <xdr:sp macro="" textlink="">
          <xdr:nvSpPr>
            <xdr:cNvPr id="58475" name="Check Box 107" hidden="1">
              <a:extLst>
                <a:ext uri="{63B3BB69-23CF-44E3-9099-C40C66FF867C}">
                  <a14:compatExt spid="_x0000_s58475"/>
                </a:ext>
                <a:ext uri="{FF2B5EF4-FFF2-40B4-BE49-F238E27FC236}">
                  <a16:creationId xmlns=""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487</xdr:row>
          <xdr:rowOff>257175</xdr:rowOff>
        </xdr:from>
        <xdr:to>
          <xdr:col>23</xdr:col>
          <xdr:colOff>219075</xdr:colOff>
          <xdr:row>489</xdr:row>
          <xdr:rowOff>0</xdr:rowOff>
        </xdr:to>
        <xdr:sp macro="" textlink="">
          <xdr:nvSpPr>
            <xdr:cNvPr id="58476" name="Check Box 108" hidden="1">
              <a:extLst>
                <a:ext uri="{63B3BB69-23CF-44E3-9099-C40C66FF867C}">
                  <a14:compatExt spid="_x0000_s58476"/>
                </a:ext>
                <a:ext uri="{FF2B5EF4-FFF2-40B4-BE49-F238E27FC236}">
                  <a16:creationId xmlns=""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487</xdr:row>
          <xdr:rowOff>257175</xdr:rowOff>
        </xdr:from>
        <xdr:to>
          <xdr:col>25</xdr:col>
          <xdr:colOff>219075</xdr:colOff>
          <xdr:row>489</xdr:row>
          <xdr:rowOff>0</xdr:rowOff>
        </xdr:to>
        <xdr:sp macro="" textlink="">
          <xdr:nvSpPr>
            <xdr:cNvPr id="58477" name="Check Box 109" hidden="1">
              <a:extLst>
                <a:ext uri="{63B3BB69-23CF-44E3-9099-C40C66FF867C}">
                  <a14:compatExt spid="_x0000_s58477"/>
                </a:ext>
                <a:ext uri="{FF2B5EF4-FFF2-40B4-BE49-F238E27FC236}">
                  <a16:creationId xmlns=""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493</xdr:row>
          <xdr:rowOff>180975</xdr:rowOff>
        </xdr:from>
        <xdr:to>
          <xdr:col>24</xdr:col>
          <xdr:colOff>0</xdr:colOff>
          <xdr:row>495</xdr:row>
          <xdr:rowOff>0</xdr:rowOff>
        </xdr:to>
        <xdr:sp macro="" textlink="">
          <xdr:nvSpPr>
            <xdr:cNvPr id="58478" name="Check Box 110" hidden="1">
              <a:extLst>
                <a:ext uri="{63B3BB69-23CF-44E3-9099-C40C66FF867C}">
                  <a14:compatExt spid="_x0000_s58478"/>
                </a:ext>
                <a:ext uri="{FF2B5EF4-FFF2-40B4-BE49-F238E27FC236}">
                  <a16:creationId xmlns=""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493</xdr:row>
          <xdr:rowOff>180975</xdr:rowOff>
        </xdr:from>
        <xdr:to>
          <xdr:col>16</xdr:col>
          <xdr:colOff>104775</xdr:colOff>
          <xdr:row>495</xdr:row>
          <xdr:rowOff>0</xdr:rowOff>
        </xdr:to>
        <xdr:sp macro="" textlink="">
          <xdr:nvSpPr>
            <xdr:cNvPr id="58479" name="Check Box 111" hidden="1">
              <a:extLst>
                <a:ext uri="{63B3BB69-23CF-44E3-9099-C40C66FF867C}">
                  <a14:compatExt spid="_x0000_s58479"/>
                </a:ext>
                <a:ext uri="{FF2B5EF4-FFF2-40B4-BE49-F238E27FC236}">
                  <a16:creationId xmlns=""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494</xdr:row>
          <xdr:rowOff>0</xdr:rowOff>
        </xdr:from>
        <xdr:to>
          <xdr:col>8</xdr:col>
          <xdr:colOff>66675</xdr:colOff>
          <xdr:row>495</xdr:row>
          <xdr:rowOff>0</xdr:rowOff>
        </xdr:to>
        <xdr:sp macro="" textlink="">
          <xdr:nvSpPr>
            <xdr:cNvPr id="58480" name="Check Box 112" hidden="1">
              <a:extLst>
                <a:ext uri="{63B3BB69-23CF-44E3-9099-C40C66FF867C}">
                  <a14:compatExt spid="_x0000_s58480"/>
                </a:ext>
                <a:ext uri="{FF2B5EF4-FFF2-40B4-BE49-F238E27FC236}">
                  <a16:creationId xmlns=""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549</xdr:row>
          <xdr:rowOff>257175</xdr:rowOff>
        </xdr:from>
        <xdr:to>
          <xdr:col>5</xdr:col>
          <xdr:colOff>219075</xdr:colOff>
          <xdr:row>551</xdr:row>
          <xdr:rowOff>0</xdr:rowOff>
        </xdr:to>
        <xdr:sp macro="" textlink="">
          <xdr:nvSpPr>
            <xdr:cNvPr id="58481" name="Check Box 113" hidden="1">
              <a:extLst>
                <a:ext uri="{63B3BB69-23CF-44E3-9099-C40C66FF867C}">
                  <a14:compatExt spid="_x0000_s58481"/>
                </a:ext>
                <a:ext uri="{FF2B5EF4-FFF2-40B4-BE49-F238E27FC236}">
                  <a16:creationId xmlns=""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549</xdr:row>
          <xdr:rowOff>257175</xdr:rowOff>
        </xdr:from>
        <xdr:to>
          <xdr:col>7</xdr:col>
          <xdr:colOff>219075</xdr:colOff>
          <xdr:row>551</xdr:row>
          <xdr:rowOff>0</xdr:rowOff>
        </xdr:to>
        <xdr:sp macro="" textlink="">
          <xdr:nvSpPr>
            <xdr:cNvPr id="58482" name="Check Box 114" hidden="1">
              <a:extLst>
                <a:ext uri="{63B3BB69-23CF-44E3-9099-C40C66FF867C}">
                  <a14:compatExt spid="_x0000_s58482"/>
                </a:ext>
                <a:ext uri="{FF2B5EF4-FFF2-40B4-BE49-F238E27FC236}">
                  <a16:creationId xmlns=""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549</xdr:row>
          <xdr:rowOff>257175</xdr:rowOff>
        </xdr:from>
        <xdr:to>
          <xdr:col>9</xdr:col>
          <xdr:colOff>219075</xdr:colOff>
          <xdr:row>551</xdr:row>
          <xdr:rowOff>0</xdr:rowOff>
        </xdr:to>
        <xdr:sp macro="" textlink="">
          <xdr:nvSpPr>
            <xdr:cNvPr id="58483" name="Check Box 115" hidden="1">
              <a:extLst>
                <a:ext uri="{63B3BB69-23CF-44E3-9099-C40C66FF867C}">
                  <a14:compatExt spid="_x0000_s58483"/>
                </a:ext>
                <a:ext uri="{FF2B5EF4-FFF2-40B4-BE49-F238E27FC236}">
                  <a16:creationId xmlns=""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549</xdr:row>
          <xdr:rowOff>257175</xdr:rowOff>
        </xdr:from>
        <xdr:to>
          <xdr:col>11</xdr:col>
          <xdr:colOff>219075</xdr:colOff>
          <xdr:row>551</xdr:row>
          <xdr:rowOff>0</xdr:rowOff>
        </xdr:to>
        <xdr:sp macro="" textlink="">
          <xdr:nvSpPr>
            <xdr:cNvPr id="58484" name="Check Box 116" hidden="1">
              <a:extLst>
                <a:ext uri="{63B3BB69-23CF-44E3-9099-C40C66FF867C}">
                  <a14:compatExt spid="_x0000_s58484"/>
                </a:ext>
                <a:ext uri="{FF2B5EF4-FFF2-40B4-BE49-F238E27FC236}">
                  <a16:creationId xmlns=""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549</xdr:row>
          <xdr:rowOff>257175</xdr:rowOff>
        </xdr:from>
        <xdr:to>
          <xdr:col>13</xdr:col>
          <xdr:colOff>219075</xdr:colOff>
          <xdr:row>551</xdr:row>
          <xdr:rowOff>0</xdr:rowOff>
        </xdr:to>
        <xdr:sp macro="" textlink="">
          <xdr:nvSpPr>
            <xdr:cNvPr id="58485" name="Check Box 117" hidden="1">
              <a:extLst>
                <a:ext uri="{63B3BB69-23CF-44E3-9099-C40C66FF867C}">
                  <a14:compatExt spid="_x0000_s58485"/>
                </a:ext>
                <a:ext uri="{FF2B5EF4-FFF2-40B4-BE49-F238E27FC236}">
                  <a16:creationId xmlns=""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549</xdr:row>
          <xdr:rowOff>257175</xdr:rowOff>
        </xdr:from>
        <xdr:to>
          <xdr:col>15</xdr:col>
          <xdr:colOff>219075</xdr:colOff>
          <xdr:row>551</xdr:row>
          <xdr:rowOff>0</xdr:rowOff>
        </xdr:to>
        <xdr:sp macro="" textlink="">
          <xdr:nvSpPr>
            <xdr:cNvPr id="58486" name="Check Box 118" hidden="1">
              <a:extLst>
                <a:ext uri="{63B3BB69-23CF-44E3-9099-C40C66FF867C}">
                  <a14:compatExt spid="_x0000_s58486"/>
                </a:ext>
                <a:ext uri="{FF2B5EF4-FFF2-40B4-BE49-F238E27FC236}">
                  <a16:creationId xmlns=""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549</xdr:row>
          <xdr:rowOff>257175</xdr:rowOff>
        </xdr:from>
        <xdr:to>
          <xdr:col>17</xdr:col>
          <xdr:colOff>219075</xdr:colOff>
          <xdr:row>551</xdr:row>
          <xdr:rowOff>0</xdr:rowOff>
        </xdr:to>
        <xdr:sp macro="" textlink="">
          <xdr:nvSpPr>
            <xdr:cNvPr id="58487" name="Check Box 119" hidden="1">
              <a:extLst>
                <a:ext uri="{63B3BB69-23CF-44E3-9099-C40C66FF867C}">
                  <a14:compatExt spid="_x0000_s58487"/>
                </a:ext>
                <a:ext uri="{FF2B5EF4-FFF2-40B4-BE49-F238E27FC236}">
                  <a16:creationId xmlns=""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549</xdr:row>
          <xdr:rowOff>257175</xdr:rowOff>
        </xdr:from>
        <xdr:to>
          <xdr:col>19</xdr:col>
          <xdr:colOff>219075</xdr:colOff>
          <xdr:row>551</xdr:row>
          <xdr:rowOff>0</xdr:rowOff>
        </xdr:to>
        <xdr:sp macro="" textlink="">
          <xdr:nvSpPr>
            <xdr:cNvPr id="58488" name="Check Box 120" hidden="1">
              <a:extLst>
                <a:ext uri="{63B3BB69-23CF-44E3-9099-C40C66FF867C}">
                  <a14:compatExt spid="_x0000_s58488"/>
                </a:ext>
                <a:ext uri="{FF2B5EF4-FFF2-40B4-BE49-F238E27FC236}">
                  <a16:creationId xmlns=""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549</xdr:row>
          <xdr:rowOff>257175</xdr:rowOff>
        </xdr:from>
        <xdr:to>
          <xdr:col>21</xdr:col>
          <xdr:colOff>219075</xdr:colOff>
          <xdr:row>551</xdr:row>
          <xdr:rowOff>0</xdr:rowOff>
        </xdr:to>
        <xdr:sp macro="" textlink="">
          <xdr:nvSpPr>
            <xdr:cNvPr id="58489" name="Check Box 121" hidden="1">
              <a:extLst>
                <a:ext uri="{63B3BB69-23CF-44E3-9099-C40C66FF867C}">
                  <a14:compatExt spid="_x0000_s58489"/>
                </a:ext>
                <a:ext uri="{FF2B5EF4-FFF2-40B4-BE49-F238E27FC236}">
                  <a16:creationId xmlns=""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549</xdr:row>
          <xdr:rowOff>257175</xdr:rowOff>
        </xdr:from>
        <xdr:to>
          <xdr:col>23</xdr:col>
          <xdr:colOff>219075</xdr:colOff>
          <xdr:row>551</xdr:row>
          <xdr:rowOff>0</xdr:rowOff>
        </xdr:to>
        <xdr:sp macro="" textlink="">
          <xdr:nvSpPr>
            <xdr:cNvPr id="58490" name="Check Box 122" hidden="1">
              <a:extLst>
                <a:ext uri="{63B3BB69-23CF-44E3-9099-C40C66FF867C}">
                  <a14:compatExt spid="_x0000_s58490"/>
                </a:ext>
                <a:ext uri="{FF2B5EF4-FFF2-40B4-BE49-F238E27FC236}">
                  <a16:creationId xmlns=""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549</xdr:row>
          <xdr:rowOff>257175</xdr:rowOff>
        </xdr:from>
        <xdr:to>
          <xdr:col>25</xdr:col>
          <xdr:colOff>219075</xdr:colOff>
          <xdr:row>551</xdr:row>
          <xdr:rowOff>0</xdr:rowOff>
        </xdr:to>
        <xdr:sp macro="" textlink="">
          <xdr:nvSpPr>
            <xdr:cNvPr id="58491" name="Check Box 123" hidden="1">
              <a:extLst>
                <a:ext uri="{63B3BB69-23CF-44E3-9099-C40C66FF867C}">
                  <a14:compatExt spid="_x0000_s58491"/>
                </a:ext>
                <a:ext uri="{FF2B5EF4-FFF2-40B4-BE49-F238E27FC236}">
                  <a16:creationId xmlns=""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555</xdr:row>
          <xdr:rowOff>180975</xdr:rowOff>
        </xdr:from>
        <xdr:to>
          <xdr:col>24</xdr:col>
          <xdr:colOff>104775</xdr:colOff>
          <xdr:row>557</xdr:row>
          <xdr:rowOff>0</xdr:rowOff>
        </xdr:to>
        <xdr:sp macro="" textlink="">
          <xdr:nvSpPr>
            <xdr:cNvPr id="58492" name="Check Box 124" hidden="1">
              <a:extLst>
                <a:ext uri="{63B3BB69-23CF-44E3-9099-C40C66FF867C}">
                  <a14:compatExt spid="_x0000_s58492"/>
                </a:ext>
                <a:ext uri="{FF2B5EF4-FFF2-40B4-BE49-F238E27FC236}">
                  <a16:creationId xmlns=""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555</xdr:row>
          <xdr:rowOff>180975</xdr:rowOff>
        </xdr:from>
        <xdr:to>
          <xdr:col>16</xdr:col>
          <xdr:colOff>104775</xdr:colOff>
          <xdr:row>556</xdr:row>
          <xdr:rowOff>180975</xdr:rowOff>
        </xdr:to>
        <xdr:sp macro="" textlink="">
          <xdr:nvSpPr>
            <xdr:cNvPr id="58493" name="Check Box 125" hidden="1">
              <a:extLst>
                <a:ext uri="{63B3BB69-23CF-44E3-9099-C40C66FF867C}">
                  <a14:compatExt spid="_x0000_s58493"/>
                </a:ext>
                <a:ext uri="{FF2B5EF4-FFF2-40B4-BE49-F238E27FC236}">
                  <a16:creationId xmlns=""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556</xdr:row>
          <xdr:rowOff>0</xdr:rowOff>
        </xdr:from>
        <xdr:to>
          <xdr:col>8</xdr:col>
          <xdr:colOff>66675</xdr:colOff>
          <xdr:row>556</xdr:row>
          <xdr:rowOff>180975</xdr:rowOff>
        </xdr:to>
        <xdr:sp macro="" textlink="">
          <xdr:nvSpPr>
            <xdr:cNvPr id="58494" name="Check Box 126" hidden="1">
              <a:extLst>
                <a:ext uri="{63B3BB69-23CF-44E3-9099-C40C66FF867C}">
                  <a14:compatExt spid="_x0000_s58494"/>
                </a:ext>
                <a:ext uri="{FF2B5EF4-FFF2-40B4-BE49-F238E27FC236}">
                  <a16:creationId xmlns=""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611</xdr:row>
          <xdr:rowOff>257175</xdr:rowOff>
        </xdr:from>
        <xdr:to>
          <xdr:col>5</xdr:col>
          <xdr:colOff>219075</xdr:colOff>
          <xdr:row>613</xdr:row>
          <xdr:rowOff>0</xdr:rowOff>
        </xdr:to>
        <xdr:sp macro="" textlink="">
          <xdr:nvSpPr>
            <xdr:cNvPr id="58495" name="Check Box 127" hidden="1">
              <a:extLst>
                <a:ext uri="{63B3BB69-23CF-44E3-9099-C40C66FF867C}">
                  <a14:compatExt spid="_x0000_s58495"/>
                </a:ext>
                <a:ext uri="{FF2B5EF4-FFF2-40B4-BE49-F238E27FC236}">
                  <a16:creationId xmlns=""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611</xdr:row>
          <xdr:rowOff>257175</xdr:rowOff>
        </xdr:from>
        <xdr:to>
          <xdr:col>7</xdr:col>
          <xdr:colOff>219075</xdr:colOff>
          <xdr:row>613</xdr:row>
          <xdr:rowOff>0</xdr:rowOff>
        </xdr:to>
        <xdr:sp macro="" textlink="">
          <xdr:nvSpPr>
            <xdr:cNvPr id="58496" name="Check Box 128" hidden="1">
              <a:extLst>
                <a:ext uri="{63B3BB69-23CF-44E3-9099-C40C66FF867C}">
                  <a14:compatExt spid="_x0000_s58496"/>
                </a:ext>
                <a:ext uri="{FF2B5EF4-FFF2-40B4-BE49-F238E27FC236}">
                  <a16:creationId xmlns=""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611</xdr:row>
          <xdr:rowOff>257175</xdr:rowOff>
        </xdr:from>
        <xdr:to>
          <xdr:col>9</xdr:col>
          <xdr:colOff>219075</xdr:colOff>
          <xdr:row>613</xdr:row>
          <xdr:rowOff>0</xdr:rowOff>
        </xdr:to>
        <xdr:sp macro="" textlink="">
          <xdr:nvSpPr>
            <xdr:cNvPr id="58497" name="Check Box 129" hidden="1">
              <a:extLst>
                <a:ext uri="{63B3BB69-23CF-44E3-9099-C40C66FF867C}">
                  <a14:compatExt spid="_x0000_s58497"/>
                </a:ext>
                <a:ext uri="{FF2B5EF4-FFF2-40B4-BE49-F238E27FC236}">
                  <a16:creationId xmlns=""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611</xdr:row>
          <xdr:rowOff>257175</xdr:rowOff>
        </xdr:from>
        <xdr:to>
          <xdr:col>11</xdr:col>
          <xdr:colOff>219075</xdr:colOff>
          <xdr:row>613</xdr:row>
          <xdr:rowOff>0</xdr:rowOff>
        </xdr:to>
        <xdr:sp macro="" textlink="">
          <xdr:nvSpPr>
            <xdr:cNvPr id="58498" name="Check Box 130" hidden="1">
              <a:extLst>
                <a:ext uri="{63B3BB69-23CF-44E3-9099-C40C66FF867C}">
                  <a14:compatExt spid="_x0000_s58498"/>
                </a:ext>
                <a:ext uri="{FF2B5EF4-FFF2-40B4-BE49-F238E27FC236}">
                  <a16:creationId xmlns=""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611</xdr:row>
          <xdr:rowOff>257175</xdr:rowOff>
        </xdr:from>
        <xdr:to>
          <xdr:col>13</xdr:col>
          <xdr:colOff>219075</xdr:colOff>
          <xdr:row>613</xdr:row>
          <xdr:rowOff>0</xdr:rowOff>
        </xdr:to>
        <xdr:sp macro="" textlink="">
          <xdr:nvSpPr>
            <xdr:cNvPr id="58499" name="Check Box 131" hidden="1">
              <a:extLst>
                <a:ext uri="{63B3BB69-23CF-44E3-9099-C40C66FF867C}">
                  <a14:compatExt spid="_x0000_s58499"/>
                </a:ext>
                <a:ext uri="{FF2B5EF4-FFF2-40B4-BE49-F238E27FC236}">
                  <a16:creationId xmlns=""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611</xdr:row>
          <xdr:rowOff>257175</xdr:rowOff>
        </xdr:from>
        <xdr:to>
          <xdr:col>15</xdr:col>
          <xdr:colOff>219075</xdr:colOff>
          <xdr:row>613</xdr:row>
          <xdr:rowOff>0</xdr:rowOff>
        </xdr:to>
        <xdr:sp macro="" textlink="">
          <xdr:nvSpPr>
            <xdr:cNvPr id="58500" name="Check Box 132" hidden="1">
              <a:extLst>
                <a:ext uri="{63B3BB69-23CF-44E3-9099-C40C66FF867C}">
                  <a14:compatExt spid="_x0000_s58500"/>
                </a:ext>
                <a:ext uri="{FF2B5EF4-FFF2-40B4-BE49-F238E27FC236}">
                  <a16:creationId xmlns=""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611</xdr:row>
          <xdr:rowOff>257175</xdr:rowOff>
        </xdr:from>
        <xdr:to>
          <xdr:col>17</xdr:col>
          <xdr:colOff>219075</xdr:colOff>
          <xdr:row>613</xdr:row>
          <xdr:rowOff>0</xdr:rowOff>
        </xdr:to>
        <xdr:sp macro="" textlink="">
          <xdr:nvSpPr>
            <xdr:cNvPr id="58501" name="Check Box 133" hidden="1">
              <a:extLst>
                <a:ext uri="{63B3BB69-23CF-44E3-9099-C40C66FF867C}">
                  <a14:compatExt spid="_x0000_s58501"/>
                </a:ext>
                <a:ext uri="{FF2B5EF4-FFF2-40B4-BE49-F238E27FC236}">
                  <a16:creationId xmlns=""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611</xdr:row>
          <xdr:rowOff>257175</xdr:rowOff>
        </xdr:from>
        <xdr:to>
          <xdr:col>19</xdr:col>
          <xdr:colOff>219075</xdr:colOff>
          <xdr:row>613</xdr:row>
          <xdr:rowOff>0</xdr:rowOff>
        </xdr:to>
        <xdr:sp macro="" textlink="">
          <xdr:nvSpPr>
            <xdr:cNvPr id="58502" name="Check Box 134" hidden="1">
              <a:extLst>
                <a:ext uri="{63B3BB69-23CF-44E3-9099-C40C66FF867C}">
                  <a14:compatExt spid="_x0000_s58502"/>
                </a:ext>
                <a:ext uri="{FF2B5EF4-FFF2-40B4-BE49-F238E27FC236}">
                  <a16:creationId xmlns=""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611</xdr:row>
          <xdr:rowOff>257175</xdr:rowOff>
        </xdr:from>
        <xdr:to>
          <xdr:col>21</xdr:col>
          <xdr:colOff>219075</xdr:colOff>
          <xdr:row>613</xdr:row>
          <xdr:rowOff>0</xdr:rowOff>
        </xdr:to>
        <xdr:sp macro="" textlink="">
          <xdr:nvSpPr>
            <xdr:cNvPr id="58503" name="Check Box 135" hidden="1">
              <a:extLst>
                <a:ext uri="{63B3BB69-23CF-44E3-9099-C40C66FF867C}">
                  <a14:compatExt spid="_x0000_s58503"/>
                </a:ext>
                <a:ext uri="{FF2B5EF4-FFF2-40B4-BE49-F238E27FC236}">
                  <a16:creationId xmlns=""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611</xdr:row>
          <xdr:rowOff>257175</xdr:rowOff>
        </xdr:from>
        <xdr:to>
          <xdr:col>23</xdr:col>
          <xdr:colOff>219075</xdr:colOff>
          <xdr:row>613</xdr:row>
          <xdr:rowOff>0</xdr:rowOff>
        </xdr:to>
        <xdr:sp macro="" textlink="">
          <xdr:nvSpPr>
            <xdr:cNvPr id="58504" name="Check Box 136" hidden="1">
              <a:extLst>
                <a:ext uri="{63B3BB69-23CF-44E3-9099-C40C66FF867C}">
                  <a14:compatExt spid="_x0000_s58504"/>
                </a:ext>
                <a:ext uri="{FF2B5EF4-FFF2-40B4-BE49-F238E27FC236}">
                  <a16:creationId xmlns=""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611</xdr:row>
          <xdr:rowOff>257175</xdr:rowOff>
        </xdr:from>
        <xdr:to>
          <xdr:col>25</xdr:col>
          <xdr:colOff>219075</xdr:colOff>
          <xdr:row>613</xdr:row>
          <xdr:rowOff>0</xdr:rowOff>
        </xdr:to>
        <xdr:sp macro="" textlink="">
          <xdr:nvSpPr>
            <xdr:cNvPr id="58505" name="Check Box 137" hidden="1">
              <a:extLst>
                <a:ext uri="{63B3BB69-23CF-44E3-9099-C40C66FF867C}">
                  <a14:compatExt spid="_x0000_s58505"/>
                </a:ext>
                <a:ext uri="{FF2B5EF4-FFF2-40B4-BE49-F238E27FC236}">
                  <a16:creationId xmlns=""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617</xdr:row>
          <xdr:rowOff>180975</xdr:rowOff>
        </xdr:from>
        <xdr:to>
          <xdr:col>24</xdr:col>
          <xdr:colOff>104775</xdr:colOff>
          <xdr:row>619</xdr:row>
          <xdr:rowOff>0</xdr:rowOff>
        </xdr:to>
        <xdr:sp macro="" textlink="">
          <xdr:nvSpPr>
            <xdr:cNvPr id="58506" name="Check Box 138" hidden="1">
              <a:extLst>
                <a:ext uri="{63B3BB69-23CF-44E3-9099-C40C66FF867C}">
                  <a14:compatExt spid="_x0000_s58506"/>
                </a:ext>
                <a:ext uri="{FF2B5EF4-FFF2-40B4-BE49-F238E27FC236}">
                  <a16:creationId xmlns=""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617</xdr:row>
          <xdr:rowOff>180975</xdr:rowOff>
        </xdr:from>
        <xdr:to>
          <xdr:col>16</xdr:col>
          <xdr:colOff>104775</xdr:colOff>
          <xdr:row>618</xdr:row>
          <xdr:rowOff>180975</xdr:rowOff>
        </xdr:to>
        <xdr:sp macro="" textlink="">
          <xdr:nvSpPr>
            <xdr:cNvPr id="58507" name="Check Box 139" hidden="1">
              <a:extLst>
                <a:ext uri="{63B3BB69-23CF-44E3-9099-C40C66FF867C}">
                  <a14:compatExt spid="_x0000_s58507"/>
                </a:ext>
                <a:ext uri="{FF2B5EF4-FFF2-40B4-BE49-F238E27FC236}">
                  <a16:creationId xmlns=""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618</xdr:row>
          <xdr:rowOff>0</xdr:rowOff>
        </xdr:from>
        <xdr:to>
          <xdr:col>8</xdr:col>
          <xdr:colOff>66675</xdr:colOff>
          <xdr:row>618</xdr:row>
          <xdr:rowOff>180975</xdr:rowOff>
        </xdr:to>
        <xdr:sp macro="" textlink="">
          <xdr:nvSpPr>
            <xdr:cNvPr id="58508" name="Check Box 140" hidden="1">
              <a:extLst>
                <a:ext uri="{63B3BB69-23CF-44E3-9099-C40C66FF867C}">
                  <a14:compatExt spid="_x0000_s58508"/>
                </a:ext>
                <a:ext uri="{FF2B5EF4-FFF2-40B4-BE49-F238E27FC236}">
                  <a16:creationId xmlns=""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673</xdr:row>
          <xdr:rowOff>257175</xdr:rowOff>
        </xdr:from>
        <xdr:to>
          <xdr:col>5</xdr:col>
          <xdr:colOff>219075</xdr:colOff>
          <xdr:row>675</xdr:row>
          <xdr:rowOff>0</xdr:rowOff>
        </xdr:to>
        <xdr:sp macro="" textlink="">
          <xdr:nvSpPr>
            <xdr:cNvPr id="58509" name="Check Box 141" hidden="1">
              <a:extLst>
                <a:ext uri="{63B3BB69-23CF-44E3-9099-C40C66FF867C}">
                  <a14:compatExt spid="_x0000_s58509"/>
                </a:ext>
                <a:ext uri="{FF2B5EF4-FFF2-40B4-BE49-F238E27FC236}">
                  <a16:creationId xmlns=""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673</xdr:row>
          <xdr:rowOff>257175</xdr:rowOff>
        </xdr:from>
        <xdr:to>
          <xdr:col>7</xdr:col>
          <xdr:colOff>219075</xdr:colOff>
          <xdr:row>675</xdr:row>
          <xdr:rowOff>0</xdr:rowOff>
        </xdr:to>
        <xdr:sp macro="" textlink="">
          <xdr:nvSpPr>
            <xdr:cNvPr id="58510" name="Check Box 142" hidden="1">
              <a:extLst>
                <a:ext uri="{63B3BB69-23CF-44E3-9099-C40C66FF867C}">
                  <a14:compatExt spid="_x0000_s58510"/>
                </a:ext>
                <a:ext uri="{FF2B5EF4-FFF2-40B4-BE49-F238E27FC236}">
                  <a16:creationId xmlns=""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673</xdr:row>
          <xdr:rowOff>257175</xdr:rowOff>
        </xdr:from>
        <xdr:to>
          <xdr:col>9</xdr:col>
          <xdr:colOff>219075</xdr:colOff>
          <xdr:row>675</xdr:row>
          <xdr:rowOff>0</xdr:rowOff>
        </xdr:to>
        <xdr:sp macro="" textlink="">
          <xdr:nvSpPr>
            <xdr:cNvPr id="58511" name="Check Box 143" hidden="1">
              <a:extLst>
                <a:ext uri="{63B3BB69-23CF-44E3-9099-C40C66FF867C}">
                  <a14:compatExt spid="_x0000_s58511"/>
                </a:ext>
                <a:ext uri="{FF2B5EF4-FFF2-40B4-BE49-F238E27FC236}">
                  <a16:creationId xmlns=""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673</xdr:row>
          <xdr:rowOff>257175</xdr:rowOff>
        </xdr:from>
        <xdr:to>
          <xdr:col>11</xdr:col>
          <xdr:colOff>219075</xdr:colOff>
          <xdr:row>675</xdr:row>
          <xdr:rowOff>0</xdr:rowOff>
        </xdr:to>
        <xdr:sp macro="" textlink="">
          <xdr:nvSpPr>
            <xdr:cNvPr id="58512" name="Check Box 144" hidden="1">
              <a:extLst>
                <a:ext uri="{63B3BB69-23CF-44E3-9099-C40C66FF867C}">
                  <a14:compatExt spid="_x0000_s58512"/>
                </a:ext>
                <a:ext uri="{FF2B5EF4-FFF2-40B4-BE49-F238E27FC236}">
                  <a16:creationId xmlns=""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673</xdr:row>
          <xdr:rowOff>257175</xdr:rowOff>
        </xdr:from>
        <xdr:to>
          <xdr:col>13</xdr:col>
          <xdr:colOff>219075</xdr:colOff>
          <xdr:row>675</xdr:row>
          <xdr:rowOff>0</xdr:rowOff>
        </xdr:to>
        <xdr:sp macro="" textlink="">
          <xdr:nvSpPr>
            <xdr:cNvPr id="58513" name="Check Box 145" hidden="1">
              <a:extLst>
                <a:ext uri="{63B3BB69-23CF-44E3-9099-C40C66FF867C}">
                  <a14:compatExt spid="_x0000_s58513"/>
                </a:ext>
                <a:ext uri="{FF2B5EF4-FFF2-40B4-BE49-F238E27FC236}">
                  <a16:creationId xmlns=""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673</xdr:row>
          <xdr:rowOff>257175</xdr:rowOff>
        </xdr:from>
        <xdr:to>
          <xdr:col>15</xdr:col>
          <xdr:colOff>219075</xdr:colOff>
          <xdr:row>675</xdr:row>
          <xdr:rowOff>0</xdr:rowOff>
        </xdr:to>
        <xdr:sp macro="" textlink="">
          <xdr:nvSpPr>
            <xdr:cNvPr id="58514" name="Check Box 146" hidden="1">
              <a:extLst>
                <a:ext uri="{63B3BB69-23CF-44E3-9099-C40C66FF867C}">
                  <a14:compatExt spid="_x0000_s58514"/>
                </a:ext>
                <a:ext uri="{FF2B5EF4-FFF2-40B4-BE49-F238E27FC236}">
                  <a16:creationId xmlns=""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673</xdr:row>
          <xdr:rowOff>257175</xdr:rowOff>
        </xdr:from>
        <xdr:to>
          <xdr:col>17</xdr:col>
          <xdr:colOff>219075</xdr:colOff>
          <xdr:row>675</xdr:row>
          <xdr:rowOff>0</xdr:rowOff>
        </xdr:to>
        <xdr:sp macro="" textlink="">
          <xdr:nvSpPr>
            <xdr:cNvPr id="58515" name="Check Box 147" hidden="1">
              <a:extLst>
                <a:ext uri="{63B3BB69-23CF-44E3-9099-C40C66FF867C}">
                  <a14:compatExt spid="_x0000_s58515"/>
                </a:ext>
                <a:ext uri="{FF2B5EF4-FFF2-40B4-BE49-F238E27FC236}">
                  <a16:creationId xmlns=""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673</xdr:row>
          <xdr:rowOff>257175</xdr:rowOff>
        </xdr:from>
        <xdr:to>
          <xdr:col>19</xdr:col>
          <xdr:colOff>219075</xdr:colOff>
          <xdr:row>675</xdr:row>
          <xdr:rowOff>0</xdr:rowOff>
        </xdr:to>
        <xdr:sp macro="" textlink="">
          <xdr:nvSpPr>
            <xdr:cNvPr id="58516" name="Check Box 148" hidden="1">
              <a:extLst>
                <a:ext uri="{63B3BB69-23CF-44E3-9099-C40C66FF867C}">
                  <a14:compatExt spid="_x0000_s58516"/>
                </a:ext>
                <a:ext uri="{FF2B5EF4-FFF2-40B4-BE49-F238E27FC236}">
                  <a16:creationId xmlns=""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673</xdr:row>
          <xdr:rowOff>257175</xdr:rowOff>
        </xdr:from>
        <xdr:to>
          <xdr:col>21</xdr:col>
          <xdr:colOff>219075</xdr:colOff>
          <xdr:row>675</xdr:row>
          <xdr:rowOff>0</xdr:rowOff>
        </xdr:to>
        <xdr:sp macro="" textlink="">
          <xdr:nvSpPr>
            <xdr:cNvPr id="58517" name="Check Box 149" hidden="1">
              <a:extLst>
                <a:ext uri="{63B3BB69-23CF-44E3-9099-C40C66FF867C}">
                  <a14:compatExt spid="_x0000_s58517"/>
                </a:ext>
                <a:ext uri="{FF2B5EF4-FFF2-40B4-BE49-F238E27FC236}">
                  <a16:creationId xmlns=""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673</xdr:row>
          <xdr:rowOff>257175</xdr:rowOff>
        </xdr:from>
        <xdr:to>
          <xdr:col>23</xdr:col>
          <xdr:colOff>219075</xdr:colOff>
          <xdr:row>675</xdr:row>
          <xdr:rowOff>0</xdr:rowOff>
        </xdr:to>
        <xdr:sp macro="" textlink="">
          <xdr:nvSpPr>
            <xdr:cNvPr id="58518" name="Check Box 150" hidden="1">
              <a:extLst>
                <a:ext uri="{63B3BB69-23CF-44E3-9099-C40C66FF867C}">
                  <a14:compatExt spid="_x0000_s58518"/>
                </a:ext>
                <a:ext uri="{FF2B5EF4-FFF2-40B4-BE49-F238E27FC236}">
                  <a16:creationId xmlns=""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673</xdr:row>
          <xdr:rowOff>257175</xdr:rowOff>
        </xdr:from>
        <xdr:to>
          <xdr:col>25</xdr:col>
          <xdr:colOff>219075</xdr:colOff>
          <xdr:row>675</xdr:row>
          <xdr:rowOff>0</xdr:rowOff>
        </xdr:to>
        <xdr:sp macro="" textlink="">
          <xdr:nvSpPr>
            <xdr:cNvPr id="58519" name="Check Box 151" hidden="1">
              <a:extLst>
                <a:ext uri="{63B3BB69-23CF-44E3-9099-C40C66FF867C}">
                  <a14:compatExt spid="_x0000_s58519"/>
                </a:ext>
                <a:ext uri="{FF2B5EF4-FFF2-40B4-BE49-F238E27FC236}">
                  <a16:creationId xmlns=""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679</xdr:row>
          <xdr:rowOff>180975</xdr:rowOff>
        </xdr:from>
        <xdr:to>
          <xdr:col>24</xdr:col>
          <xdr:colOff>104775</xdr:colOff>
          <xdr:row>681</xdr:row>
          <xdr:rowOff>0</xdr:rowOff>
        </xdr:to>
        <xdr:sp macro="" textlink="">
          <xdr:nvSpPr>
            <xdr:cNvPr id="58520" name="Check Box 152" hidden="1">
              <a:extLst>
                <a:ext uri="{63B3BB69-23CF-44E3-9099-C40C66FF867C}">
                  <a14:compatExt spid="_x0000_s58520"/>
                </a:ext>
                <a:ext uri="{FF2B5EF4-FFF2-40B4-BE49-F238E27FC236}">
                  <a16:creationId xmlns=""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679</xdr:row>
          <xdr:rowOff>180975</xdr:rowOff>
        </xdr:from>
        <xdr:to>
          <xdr:col>16</xdr:col>
          <xdr:colOff>104775</xdr:colOff>
          <xdr:row>680</xdr:row>
          <xdr:rowOff>180975</xdr:rowOff>
        </xdr:to>
        <xdr:sp macro="" textlink="">
          <xdr:nvSpPr>
            <xdr:cNvPr id="58521" name="Check Box 153" hidden="1">
              <a:extLst>
                <a:ext uri="{63B3BB69-23CF-44E3-9099-C40C66FF867C}">
                  <a14:compatExt spid="_x0000_s58521"/>
                </a:ext>
                <a:ext uri="{FF2B5EF4-FFF2-40B4-BE49-F238E27FC236}">
                  <a16:creationId xmlns=""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680</xdr:row>
          <xdr:rowOff>0</xdr:rowOff>
        </xdr:from>
        <xdr:to>
          <xdr:col>8</xdr:col>
          <xdr:colOff>66675</xdr:colOff>
          <xdr:row>680</xdr:row>
          <xdr:rowOff>180975</xdr:rowOff>
        </xdr:to>
        <xdr:sp macro="" textlink="">
          <xdr:nvSpPr>
            <xdr:cNvPr id="58522" name="Check Box 154" hidden="1">
              <a:extLst>
                <a:ext uri="{63B3BB69-23CF-44E3-9099-C40C66FF867C}">
                  <a14:compatExt spid="_x0000_s58522"/>
                </a:ext>
                <a:ext uri="{FF2B5EF4-FFF2-40B4-BE49-F238E27FC236}">
                  <a16:creationId xmlns=""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735</xdr:row>
          <xdr:rowOff>257175</xdr:rowOff>
        </xdr:from>
        <xdr:to>
          <xdr:col>5</xdr:col>
          <xdr:colOff>219075</xdr:colOff>
          <xdr:row>737</xdr:row>
          <xdr:rowOff>0</xdr:rowOff>
        </xdr:to>
        <xdr:sp macro="" textlink="">
          <xdr:nvSpPr>
            <xdr:cNvPr id="58523" name="Check Box 155" hidden="1">
              <a:extLst>
                <a:ext uri="{63B3BB69-23CF-44E3-9099-C40C66FF867C}">
                  <a14:compatExt spid="_x0000_s58523"/>
                </a:ext>
                <a:ext uri="{FF2B5EF4-FFF2-40B4-BE49-F238E27FC236}">
                  <a16:creationId xmlns=""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735</xdr:row>
          <xdr:rowOff>257175</xdr:rowOff>
        </xdr:from>
        <xdr:to>
          <xdr:col>7</xdr:col>
          <xdr:colOff>219075</xdr:colOff>
          <xdr:row>737</xdr:row>
          <xdr:rowOff>0</xdr:rowOff>
        </xdr:to>
        <xdr:sp macro="" textlink="">
          <xdr:nvSpPr>
            <xdr:cNvPr id="58524" name="Check Box 156" hidden="1">
              <a:extLst>
                <a:ext uri="{63B3BB69-23CF-44E3-9099-C40C66FF867C}">
                  <a14:compatExt spid="_x0000_s58524"/>
                </a:ext>
                <a:ext uri="{FF2B5EF4-FFF2-40B4-BE49-F238E27FC236}">
                  <a16:creationId xmlns=""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735</xdr:row>
          <xdr:rowOff>257175</xdr:rowOff>
        </xdr:from>
        <xdr:to>
          <xdr:col>9</xdr:col>
          <xdr:colOff>219075</xdr:colOff>
          <xdr:row>737</xdr:row>
          <xdr:rowOff>0</xdr:rowOff>
        </xdr:to>
        <xdr:sp macro="" textlink="">
          <xdr:nvSpPr>
            <xdr:cNvPr id="58525" name="Check Box 157" hidden="1">
              <a:extLst>
                <a:ext uri="{63B3BB69-23CF-44E3-9099-C40C66FF867C}">
                  <a14:compatExt spid="_x0000_s58525"/>
                </a:ext>
                <a:ext uri="{FF2B5EF4-FFF2-40B4-BE49-F238E27FC236}">
                  <a16:creationId xmlns=""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735</xdr:row>
          <xdr:rowOff>257175</xdr:rowOff>
        </xdr:from>
        <xdr:to>
          <xdr:col>11</xdr:col>
          <xdr:colOff>219075</xdr:colOff>
          <xdr:row>737</xdr:row>
          <xdr:rowOff>0</xdr:rowOff>
        </xdr:to>
        <xdr:sp macro="" textlink="">
          <xdr:nvSpPr>
            <xdr:cNvPr id="58526" name="Check Box 158" hidden="1">
              <a:extLst>
                <a:ext uri="{63B3BB69-23CF-44E3-9099-C40C66FF867C}">
                  <a14:compatExt spid="_x0000_s58526"/>
                </a:ext>
                <a:ext uri="{FF2B5EF4-FFF2-40B4-BE49-F238E27FC236}">
                  <a16:creationId xmlns=""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735</xdr:row>
          <xdr:rowOff>257175</xdr:rowOff>
        </xdr:from>
        <xdr:to>
          <xdr:col>13</xdr:col>
          <xdr:colOff>219075</xdr:colOff>
          <xdr:row>737</xdr:row>
          <xdr:rowOff>0</xdr:rowOff>
        </xdr:to>
        <xdr:sp macro="" textlink="">
          <xdr:nvSpPr>
            <xdr:cNvPr id="58527" name="Check Box 159" hidden="1">
              <a:extLst>
                <a:ext uri="{63B3BB69-23CF-44E3-9099-C40C66FF867C}">
                  <a14:compatExt spid="_x0000_s58527"/>
                </a:ext>
                <a:ext uri="{FF2B5EF4-FFF2-40B4-BE49-F238E27FC236}">
                  <a16:creationId xmlns=""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735</xdr:row>
          <xdr:rowOff>257175</xdr:rowOff>
        </xdr:from>
        <xdr:to>
          <xdr:col>15</xdr:col>
          <xdr:colOff>219075</xdr:colOff>
          <xdr:row>737</xdr:row>
          <xdr:rowOff>0</xdr:rowOff>
        </xdr:to>
        <xdr:sp macro="" textlink="">
          <xdr:nvSpPr>
            <xdr:cNvPr id="58528" name="Check Box 160" hidden="1">
              <a:extLst>
                <a:ext uri="{63B3BB69-23CF-44E3-9099-C40C66FF867C}">
                  <a14:compatExt spid="_x0000_s58528"/>
                </a:ext>
                <a:ext uri="{FF2B5EF4-FFF2-40B4-BE49-F238E27FC236}">
                  <a16:creationId xmlns=""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735</xdr:row>
          <xdr:rowOff>257175</xdr:rowOff>
        </xdr:from>
        <xdr:to>
          <xdr:col>17</xdr:col>
          <xdr:colOff>219075</xdr:colOff>
          <xdr:row>737</xdr:row>
          <xdr:rowOff>0</xdr:rowOff>
        </xdr:to>
        <xdr:sp macro="" textlink="">
          <xdr:nvSpPr>
            <xdr:cNvPr id="58529" name="Check Box 161" hidden="1">
              <a:extLst>
                <a:ext uri="{63B3BB69-23CF-44E3-9099-C40C66FF867C}">
                  <a14:compatExt spid="_x0000_s58529"/>
                </a:ext>
                <a:ext uri="{FF2B5EF4-FFF2-40B4-BE49-F238E27FC236}">
                  <a16:creationId xmlns=""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735</xdr:row>
          <xdr:rowOff>257175</xdr:rowOff>
        </xdr:from>
        <xdr:to>
          <xdr:col>19</xdr:col>
          <xdr:colOff>219075</xdr:colOff>
          <xdr:row>737</xdr:row>
          <xdr:rowOff>0</xdr:rowOff>
        </xdr:to>
        <xdr:sp macro="" textlink="">
          <xdr:nvSpPr>
            <xdr:cNvPr id="58530" name="Check Box 162" hidden="1">
              <a:extLst>
                <a:ext uri="{63B3BB69-23CF-44E3-9099-C40C66FF867C}">
                  <a14:compatExt spid="_x0000_s58530"/>
                </a:ext>
                <a:ext uri="{FF2B5EF4-FFF2-40B4-BE49-F238E27FC236}">
                  <a16:creationId xmlns=""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735</xdr:row>
          <xdr:rowOff>257175</xdr:rowOff>
        </xdr:from>
        <xdr:to>
          <xdr:col>21</xdr:col>
          <xdr:colOff>219075</xdr:colOff>
          <xdr:row>737</xdr:row>
          <xdr:rowOff>0</xdr:rowOff>
        </xdr:to>
        <xdr:sp macro="" textlink="">
          <xdr:nvSpPr>
            <xdr:cNvPr id="58531" name="Check Box 163" hidden="1">
              <a:extLst>
                <a:ext uri="{63B3BB69-23CF-44E3-9099-C40C66FF867C}">
                  <a14:compatExt spid="_x0000_s58531"/>
                </a:ext>
                <a:ext uri="{FF2B5EF4-FFF2-40B4-BE49-F238E27FC236}">
                  <a16:creationId xmlns=""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735</xdr:row>
          <xdr:rowOff>257175</xdr:rowOff>
        </xdr:from>
        <xdr:to>
          <xdr:col>23</xdr:col>
          <xdr:colOff>219075</xdr:colOff>
          <xdr:row>737</xdr:row>
          <xdr:rowOff>0</xdr:rowOff>
        </xdr:to>
        <xdr:sp macro="" textlink="">
          <xdr:nvSpPr>
            <xdr:cNvPr id="58532" name="Check Box 164" hidden="1">
              <a:extLst>
                <a:ext uri="{63B3BB69-23CF-44E3-9099-C40C66FF867C}">
                  <a14:compatExt spid="_x0000_s58532"/>
                </a:ext>
                <a:ext uri="{FF2B5EF4-FFF2-40B4-BE49-F238E27FC236}">
                  <a16:creationId xmlns=""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735</xdr:row>
          <xdr:rowOff>257175</xdr:rowOff>
        </xdr:from>
        <xdr:to>
          <xdr:col>25</xdr:col>
          <xdr:colOff>219075</xdr:colOff>
          <xdr:row>737</xdr:row>
          <xdr:rowOff>0</xdr:rowOff>
        </xdr:to>
        <xdr:sp macro="" textlink="">
          <xdr:nvSpPr>
            <xdr:cNvPr id="58533" name="Check Box 165" hidden="1">
              <a:extLst>
                <a:ext uri="{63B3BB69-23CF-44E3-9099-C40C66FF867C}">
                  <a14:compatExt spid="_x0000_s58533"/>
                </a:ext>
                <a:ext uri="{FF2B5EF4-FFF2-40B4-BE49-F238E27FC236}">
                  <a16:creationId xmlns="" xmlns:a16="http://schemas.microsoft.com/office/drawing/2014/main" id="{00000000-0008-0000-02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741</xdr:row>
          <xdr:rowOff>180975</xdr:rowOff>
        </xdr:from>
        <xdr:to>
          <xdr:col>24</xdr:col>
          <xdr:colOff>104775</xdr:colOff>
          <xdr:row>743</xdr:row>
          <xdr:rowOff>0</xdr:rowOff>
        </xdr:to>
        <xdr:sp macro="" textlink="">
          <xdr:nvSpPr>
            <xdr:cNvPr id="58534" name="Check Box 166" hidden="1">
              <a:extLst>
                <a:ext uri="{63B3BB69-23CF-44E3-9099-C40C66FF867C}">
                  <a14:compatExt spid="_x0000_s58534"/>
                </a:ext>
                <a:ext uri="{FF2B5EF4-FFF2-40B4-BE49-F238E27FC236}">
                  <a16:creationId xmlns=""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741</xdr:row>
          <xdr:rowOff>180975</xdr:rowOff>
        </xdr:from>
        <xdr:to>
          <xdr:col>16</xdr:col>
          <xdr:colOff>104775</xdr:colOff>
          <xdr:row>742</xdr:row>
          <xdr:rowOff>180975</xdr:rowOff>
        </xdr:to>
        <xdr:sp macro="" textlink="">
          <xdr:nvSpPr>
            <xdr:cNvPr id="58535" name="Check Box 167" hidden="1">
              <a:extLst>
                <a:ext uri="{63B3BB69-23CF-44E3-9099-C40C66FF867C}">
                  <a14:compatExt spid="_x0000_s58535"/>
                </a:ext>
                <a:ext uri="{FF2B5EF4-FFF2-40B4-BE49-F238E27FC236}">
                  <a16:creationId xmlns=""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742</xdr:row>
          <xdr:rowOff>0</xdr:rowOff>
        </xdr:from>
        <xdr:to>
          <xdr:col>8</xdr:col>
          <xdr:colOff>66675</xdr:colOff>
          <xdr:row>742</xdr:row>
          <xdr:rowOff>180975</xdr:rowOff>
        </xdr:to>
        <xdr:sp macro="" textlink="">
          <xdr:nvSpPr>
            <xdr:cNvPr id="58536" name="Check Box 168" hidden="1">
              <a:extLst>
                <a:ext uri="{63B3BB69-23CF-44E3-9099-C40C66FF867C}">
                  <a14:compatExt spid="_x0000_s58536"/>
                </a:ext>
                <a:ext uri="{FF2B5EF4-FFF2-40B4-BE49-F238E27FC236}">
                  <a16:creationId xmlns=""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797</xdr:row>
          <xdr:rowOff>257175</xdr:rowOff>
        </xdr:from>
        <xdr:to>
          <xdr:col>5</xdr:col>
          <xdr:colOff>219075</xdr:colOff>
          <xdr:row>799</xdr:row>
          <xdr:rowOff>0</xdr:rowOff>
        </xdr:to>
        <xdr:sp macro="" textlink="">
          <xdr:nvSpPr>
            <xdr:cNvPr id="58537" name="Check Box 169" hidden="1">
              <a:extLst>
                <a:ext uri="{63B3BB69-23CF-44E3-9099-C40C66FF867C}">
                  <a14:compatExt spid="_x0000_s58537"/>
                </a:ext>
                <a:ext uri="{FF2B5EF4-FFF2-40B4-BE49-F238E27FC236}">
                  <a16:creationId xmlns=""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797</xdr:row>
          <xdr:rowOff>257175</xdr:rowOff>
        </xdr:from>
        <xdr:to>
          <xdr:col>7</xdr:col>
          <xdr:colOff>219075</xdr:colOff>
          <xdr:row>799</xdr:row>
          <xdr:rowOff>0</xdr:rowOff>
        </xdr:to>
        <xdr:sp macro="" textlink="">
          <xdr:nvSpPr>
            <xdr:cNvPr id="58538" name="Check Box 170" hidden="1">
              <a:extLst>
                <a:ext uri="{63B3BB69-23CF-44E3-9099-C40C66FF867C}">
                  <a14:compatExt spid="_x0000_s58538"/>
                </a:ext>
                <a:ext uri="{FF2B5EF4-FFF2-40B4-BE49-F238E27FC236}">
                  <a16:creationId xmlns=""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797</xdr:row>
          <xdr:rowOff>257175</xdr:rowOff>
        </xdr:from>
        <xdr:to>
          <xdr:col>9</xdr:col>
          <xdr:colOff>219075</xdr:colOff>
          <xdr:row>799</xdr:row>
          <xdr:rowOff>0</xdr:rowOff>
        </xdr:to>
        <xdr:sp macro="" textlink="">
          <xdr:nvSpPr>
            <xdr:cNvPr id="58539" name="Check Box 171" hidden="1">
              <a:extLst>
                <a:ext uri="{63B3BB69-23CF-44E3-9099-C40C66FF867C}">
                  <a14:compatExt spid="_x0000_s58539"/>
                </a:ext>
                <a:ext uri="{FF2B5EF4-FFF2-40B4-BE49-F238E27FC236}">
                  <a16:creationId xmlns=""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797</xdr:row>
          <xdr:rowOff>257175</xdr:rowOff>
        </xdr:from>
        <xdr:to>
          <xdr:col>11</xdr:col>
          <xdr:colOff>219075</xdr:colOff>
          <xdr:row>799</xdr:row>
          <xdr:rowOff>0</xdr:rowOff>
        </xdr:to>
        <xdr:sp macro="" textlink="">
          <xdr:nvSpPr>
            <xdr:cNvPr id="58540" name="Check Box 172" hidden="1">
              <a:extLst>
                <a:ext uri="{63B3BB69-23CF-44E3-9099-C40C66FF867C}">
                  <a14:compatExt spid="_x0000_s58540"/>
                </a:ext>
                <a:ext uri="{FF2B5EF4-FFF2-40B4-BE49-F238E27FC236}">
                  <a16:creationId xmlns=""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797</xdr:row>
          <xdr:rowOff>257175</xdr:rowOff>
        </xdr:from>
        <xdr:to>
          <xdr:col>13</xdr:col>
          <xdr:colOff>219075</xdr:colOff>
          <xdr:row>799</xdr:row>
          <xdr:rowOff>0</xdr:rowOff>
        </xdr:to>
        <xdr:sp macro="" textlink="">
          <xdr:nvSpPr>
            <xdr:cNvPr id="58541" name="Check Box 173" hidden="1">
              <a:extLst>
                <a:ext uri="{63B3BB69-23CF-44E3-9099-C40C66FF867C}">
                  <a14:compatExt spid="_x0000_s58541"/>
                </a:ext>
                <a:ext uri="{FF2B5EF4-FFF2-40B4-BE49-F238E27FC236}">
                  <a16:creationId xmlns=""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797</xdr:row>
          <xdr:rowOff>257175</xdr:rowOff>
        </xdr:from>
        <xdr:to>
          <xdr:col>15</xdr:col>
          <xdr:colOff>219075</xdr:colOff>
          <xdr:row>799</xdr:row>
          <xdr:rowOff>0</xdr:rowOff>
        </xdr:to>
        <xdr:sp macro="" textlink="">
          <xdr:nvSpPr>
            <xdr:cNvPr id="58542" name="Check Box 174" hidden="1">
              <a:extLst>
                <a:ext uri="{63B3BB69-23CF-44E3-9099-C40C66FF867C}">
                  <a14:compatExt spid="_x0000_s58542"/>
                </a:ext>
                <a:ext uri="{FF2B5EF4-FFF2-40B4-BE49-F238E27FC236}">
                  <a16:creationId xmlns=""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797</xdr:row>
          <xdr:rowOff>257175</xdr:rowOff>
        </xdr:from>
        <xdr:to>
          <xdr:col>17</xdr:col>
          <xdr:colOff>219075</xdr:colOff>
          <xdr:row>799</xdr:row>
          <xdr:rowOff>0</xdr:rowOff>
        </xdr:to>
        <xdr:sp macro="" textlink="">
          <xdr:nvSpPr>
            <xdr:cNvPr id="58543" name="Check Box 175" hidden="1">
              <a:extLst>
                <a:ext uri="{63B3BB69-23CF-44E3-9099-C40C66FF867C}">
                  <a14:compatExt spid="_x0000_s58543"/>
                </a:ext>
                <a:ext uri="{FF2B5EF4-FFF2-40B4-BE49-F238E27FC236}">
                  <a16:creationId xmlns=""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797</xdr:row>
          <xdr:rowOff>257175</xdr:rowOff>
        </xdr:from>
        <xdr:to>
          <xdr:col>19</xdr:col>
          <xdr:colOff>219075</xdr:colOff>
          <xdr:row>799</xdr:row>
          <xdr:rowOff>0</xdr:rowOff>
        </xdr:to>
        <xdr:sp macro="" textlink="">
          <xdr:nvSpPr>
            <xdr:cNvPr id="58544" name="Check Box 176" hidden="1">
              <a:extLst>
                <a:ext uri="{63B3BB69-23CF-44E3-9099-C40C66FF867C}">
                  <a14:compatExt spid="_x0000_s58544"/>
                </a:ext>
                <a:ext uri="{FF2B5EF4-FFF2-40B4-BE49-F238E27FC236}">
                  <a16:creationId xmlns=""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797</xdr:row>
          <xdr:rowOff>257175</xdr:rowOff>
        </xdr:from>
        <xdr:to>
          <xdr:col>21</xdr:col>
          <xdr:colOff>219075</xdr:colOff>
          <xdr:row>799</xdr:row>
          <xdr:rowOff>0</xdr:rowOff>
        </xdr:to>
        <xdr:sp macro="" textlink="">
          <xdr:nvSpPr>
            <xdr:cNvPr id="58545" name="Check Box 177" hidden="1">
              <a:extLst>
                <a:ext uri="{63B3BB69-23CF-44E3-9099-C40C66FF867C}">
                  <a14:compatExt spid="_x0000_s58545"/>
                </a:ext>
                <a:ext uri="{FF2B5EF4-FFF2-40B4-BE49-F238E27FC236}">
                  <a16:creationId xmlns=""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797</xdr:row>
          <xdr:rowOff>257175</xdr:rowOff>
        </xdr:from>
        <xdr:to>
          <xdr:col>23</xdr:col>
          <xdr:colOff>219075</xdr:colOff>
          <xdr:row>799</xdr:row>
          <xdr:rowOff>0</xdr:rowOff>
        </xdr:to>
        <xdr:sp macro="" textlink="">
          <xdr:nvSpPr>
            <xdr:cNvPr id="58546" name="Check Box 178" hidden="1">
              <a:extLst>
                <a:ext uri="{63B3BB69-23CF-44E3-9099-C40C66FF867C}">
                  <a14:compatExt spid="_x0000_s58546"/>
                </a:ext>
                <a:ext uri="{FF2B5EF4-FFF2-40B4-BE49-F238E27FC236}">
                  <a16:creationId xmlns=""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797</xdr:row>
          <xdr:rowOff>257175</xdr:rowOff>
        </xdr:from>
        <xdr:to>
          <xdr:col>25</xdr:col>
          <xdr:colOff>219075</xdr:colOff>
          <xdr:row>799</xdr:row>
          <xdr:rowOff>0</xdr:rowOff>
        </xdr:to>
        <xdr:sp macro="" textlink="">
          <xdr:nvSpPr>
            <xdr:cNvPr id="58547" name="Check Box 179" hidden="1">
              <a:extLst>
                <a:ext uri="{63B3BB69-23CF-44E3-9099-C40C66FF867C}">
                  <a14:compatExt spid="_x0000_s58547"/>
                </a:ext>
                <a:ext uri="{FF2B5EF4-FFF2-40B4-BE49-F238E27FC236}">
                  <a16:creationId xmlns=""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803</xdr:row>
          <xdr:rowOff>180975</xdr:rowOff>
        </xdr:from>
        <xdr:to>
          <xdr:col>24</xdr:col>
          <xdr:colOff>104775</xdr:colOff>
          <xdr:row>805</xdr:row>
          <xdr:rowOff>0</xdr:rowOff>
        </xdr:to>
        <xdr:sp macro="" textlink="">
          <xdr:nvSpPr>
            <xdr:cNvPr id="58548" name="Check Box 180" hidden="1">
              <a:extLst>
                <a:ext uri="{63B3BB69-23CF-44E3-9099-C40C66FF867C}">
                  <a14:compatExt spid="_x0000_s58548"/>
                </a:ext>
                <a:ext uri="{FF2B5EF4-FFF2-40B4-BE49-F238E27FC236}">
                  <a16:creationId xmlns=""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803</xdr:row>
          <xdr:rowOff>180975</xdr:rowOff>
        </xdr:from>
        <xdr:to>
          <xdr:col>16</xdr:col>
          <xdr:colOff>104775</xdr:colOff>
          <xdr:row>805</xdr:row>
          <xdr:rowOff>0</xdr:rowOff>
        </xdr:to>
        <xdr:sp macro="" textlink="">
          <xdr:nvSpPr>
            <xdr:cNvPr id="58549" name="Check Box 181" hidden="1">
              <a:extLst>
                <a:ext uri="{63B3BB69-23CF-44E3-9099-C40C66FF867C}">
                  <a14:compatExt spid="_x0000_s58549"/>
                </a:ext>
                <a:ext uri="{FF2B5EF4-FFF2-40B4-BE49-F238E27FC236}">
                  <a16:creationId xmlns=""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804</xdr:row>
          <xdr:rowOff>0</xdr:rowOff>
        </xdr:from>
        <xdr:to>
          <xdr:col>8</xdr:col>
          <xdr:colOff>66675</xdr:colOff>
          <xdr:row>805</xdr:row>
          <xdr:rowOff>0</xdr:rowOff>
        </xdr:to>
        <xdr:sp macro="" textlink="">
          <xdr:nvSpPr>
            <xdr:cNvPr id="58550" name="Check Box 182" hidden="1">
              <a:extLst>
                <a:ext uri="{63B3BB69-23CF-44E3-9099-C40C66FF867C}">
                  <a14:compatExt spid="_x0000_s58550"/>
                </a:ext>
                <a:ext uri="{FF2B5EF4-FFF2-40B4-BE49-F238E27FC236}">
                  <a16:creationId xmlns=""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859</xdr:row>
          <xdr:rowOff>257175</xdr:rowOff>
        </xdr:from>
        <xdr:to>
          <xdr:col>5</xdr:col>
          <xdr:colOff>219075</xdr:colOff>
          <xdr:row>861</xdr:row>
          <xdr:rowOff>0</xdr:rowOff>
        </xdr:to>
        <xdr:sp macro="" textlink="">
          <xdr:nvSpPr>
            <xdr:cNvPr id="58551" name="Check Box 183" hidden="1">
              <a:extLst>
                <a:ext uri="{63B3BB69-23CF-44E3-9099-C40C66FF867C}">
                  <a14:compatExt spid="_x0000_s58551"/>
                </a:ext>
                <a:ext uri="{FF2B5EF4-FFF2-40B4-BE49-F238E27FC236}">
                  <a16:creationId xmlns=""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859</xdr:row>
          <xdr:rowOff>257175</xdr:rowOff>
        </xdr:from>
        <xdr:to>
          <xdr:col>7</xdr:col>
          <xdr:colOff>219075</xdr:colOff>
          <xdr:row>861</xdr:row>
          <xdr:rowOff>0</xdr:rowOff>
        </xdr:to>
        <xdr:sp macro="" textlink="">
          <xdr:nvSpPr>
            <xdr:cNvPr id="58552" name="Check Box 184" hidden="1">
              <a:extLst>
                <a:ext uri="{63B3BB69-23CF-44E3-9099-C40C66FF867C}">
                  <a14:compatExt spid="_x0000_s58552"/>
                </a:ext>
                <a:ext uri="{FF2B5EF4-FFF2-40B4-BE49-F238E27FC236}">
                  <a16:creationId xmlns=""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859</xdr:row>
          <xdr:rowOff>257175</xdr:rowOff>
        </xdr:from>
        <xdr:to>
          <xdr:col>9</xdr:col>
          <xdr:colOff>219075</xdr:colOff>
          <xdr:row>861</xdr:row>
          <xdr:rowOff>0</xdr:rowOff>
        </xdr:to>
        <xdr:sp macro="" textlink="">
          <xdr:nvSpPr>
            <xdr:cNvPr id="58553" name="Check Box 185" hidden="1">
              <a:extLst>
                <a:ext uri="{63B3BB69-23CF-44E3-9099-C40C66FF867C}">
                  <a14:compatExt spid="_x0000_s58553"/>
                </a:ext>
                <a:ext uri="{FF2B5EF4-FFF2-40B4-BE49-F238E27FC236}">
                  <a16:creationId xmlns=""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859</xdr:row>
          <xdr:rowOff>257175</xdr:rowOff>
        </xdr:from>
        <xdr:to>
          <xdr:col>11</xdr:col>
          <xdr:colOff>219075</xdr:colOff>
          <xdr:row>861</xdr:row>
          <xdr:rowOff>0</xdr:rowOff>
        </xdr:to>
        <xdr:sp macro="" textlink="">
          <xdr:nvSpPr>
            <xdr:cNvPr id="58554" name="Check Box 186" hidden="1">
              <a:extLst>
                <a:ext uri="{63B3BB69-23CF-44E3-9099-C40C66FF867C}">
                  <a14:compatExt spid="_x0000_s58554"/>
                </a:ext>
                <a:ext uri="{FF2B5EF4-FFF2-40B4-BE49-F238E27FC236}">
                  <a16:creationId xmlns=""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859</xdr:row>
          <xdr:rowOff>257175</xdr:rowOff>
        </xdr:from>
        <xdr:to>
          <xdr:col>13</xdr:col>
          <xdr:colOff>219075</xdr:colOff>
          <xdr:row>861</xdr:row>
          <xdr:rowOff>0</xdr:rowOff>
        </xdr:to>
        <xdr:sp macro="" textlink="">
          <xdr:nvSpPr>
            <xdr:cNvPr id="58555" name="Check Box 187" hidden="1">
              <a:extLst>
                <a:ext uri="{63B3BB69-23CF-44E3-9099-C40C66FF867C}">
                  <a14:compatExt spid="_x0000_s58555"/>
                </a:ext>
                <a:ext uri="{FF2B5EF4-FFF2-40B4-BE49-F238E27FC236}">
                  <a16:creationId xmlns=""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859</xdr:row>
          <xdr:rowOff>257175</xdr:rowOff>
        </xdr:from>
        <xdr:to>
          <xdr:col>15</xdr:col>
          <xdr:colOff>219075</xdr:colOff>
          <xdr:row>861</xdr:row>
          <xdr:rowOff>0</xdr:rowOff>
        </xdr:to>
        <xdr:sp macro="" textlink="">
          <xdr:nvSpPr>
            <xdr:cNvPr id="58556" name="Check Box 188" hidden="1">
              <a:extLst>
                <a:ext uri="{63B3BB69-23CF-44E3-9099-C40C66FF867C}">
                  <a14:compatExt spid="_x0000_s58556"/>
                </a:ext>
                <a:ext uri="{FF2B5EF4-FFF2-40B4-BE49-F238E27FC236}">
                  <a16:creationId xmlns=""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859</xdr:row>
          <xdr:rowOff>257175</xdr:rowOff>
        </xdr:from>
        <xdr:to>
          <xdr:col>17</xdr:col>
          <xdr:colOff>219075</xdr:colOff>
          <xdr:row>861</xdr:row>
          <xdr:rowOff>0</xdr:rowOff>
        </xdr:to>
        <xdr:sp macro="" textlink="">
          <xdr:nvSpPr>
            <xdr:cNvPr id="58557" name="Check Box 189" hidden="1">
              <a:extLst>
                <a:ext uri="{63B3BB69-23CF-44E3-9099-C40C66FF867C}">
                  <a14:compatExt spid="_x0000_s58557"/>
                </a:ext>
                <a:ext uri="{FF2B5EF4-FFF2-40B4-BE49-F238E27FC236}">
                  <a16:creationId xmlns=""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859</xdr:row>
          <xdr:rowOff>257175</xdr:rowOff>
        </xdr:from>
        <xdr:to>
          <xdr:col>19</xdr:col>
          <xdr:colOff>219075</xdr:colOff>
          <xdr:row>861</xdr:row>
          <xdr:rowOff>0</xdr:rowOff>
        </xdr:to>
        <xdr:sp macro="" textlink="">
          <xdr:nvSpPr>
            <xdr:cNvPr id="58558" name="Check Box 190" hidden="1">
              <a:extLst>
                <a:ext uri="{63B3BB69-23CF-44E3-9099-C40C66FF867C}">
                  <a14:compatExt spid="_x0000_s58558"/>
                </a:ext>
                <a:ext uri="{FF2B5EF4-FFF2-40B4-BE49-F238E27FC236}">
                  <a16:creationId xmlns=""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859</xdr:row>
          <xdr:rowOff>257175</xdr:rowOff>
        </xdr:from>
        <xdr:to>
          <xdr:col>21</xdr:col>
          <xdr:colOff>219075</xdr:colOff>
          <xdr:row>861</xdr:row>
          <xdr:rowOff>0</xdr:rowOff>
        </xdr:to>
        <xdr:sp macro="" textlink="">
          <xdr:nvSpPr>
            <xdr:cNvPr id="58559" name="Check Box 191" hidden="1">
              <a:extLst>
                <a:ext uri="{63B3BB69-23CF-44E3-9099-C40C66FF867C}">
                  <a14:compatExt spid="_x0000_s58559"/>
                </a:ext>
                <a:ext uri="{FF2B5EF4-FFF2-40B4-BE49-F238E27FC236}">
                  <a16:creationId xmlns=""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859</xdr:row>
          <xdr:rowOff>257175</xdr:rowOff>
        </xdr:from>
        <xdr:to>
          <xdr:col>23</xdr:col>
          <xdr:colOff>219075</xdr:colOff>
          <xdr:row>861</xdr:row>
          <xdr:rowOff>0</xdr:rowOff>
        </xdr:to>
        <xdr:sp macro="" textlink="">
          <xdr:nvSpPr>
            <xdr:cNvPr id="58560" name="Check Box 192" hidden="1">
              <a:extLst>
                <a:ext uri="{63B3BB69-23CF-44E3-9099-C40C66FF867C}">
                  <a14:compatExt spid="_x0000_s58560"/>
                </a:ext>
                <a:ext uri="{FF2B5EF4-FFF2-40B4-BE49-F238E27FC236}">
                  <a16:creationId xmlns=""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859</xdr:row>
          <xdr:rowOff>257175</xdr:rowOff>
        </xdr:from>
        <xdr:to>
          <xdr:col>25</xdr:col>
          <xdr:colOff>219075</xdr:colOff>
          <xdr:row>861</xdr:row>
          <xdr:rowOff>0</xdr:rowOff>
        </xdr:to>
        <xdr:sp macro="" textlink="">
          <xdr:nvSpPr>
            <xdr:cNvPr id="58561" name="Check Box 193" hidden="1">
              <a:extLst>
                <a:ext uri="{63B3BB69-23CF-44E3-9099-C40C66FF867C}">
                  <a14:compatExt spid="_x0000_s58561"/>
                </a:ext>
                <a:ext uri="{FF2B5EF4-FFF2-40B4-BE49-F238E27FC236}">
                  <a16:creationId xmlns=""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865</xdr:row>
          <xdr:rowOff>180975</xdr:rowOff>
        </xdr:from>
        <xdr:to>
          <xdr:col>24</xdr:col>
          <xdr:colOff>104775</xdr:colOff>
          <xdr:row>867</xdr:row>
          <xdr:rowOff>0</xdr:rowOff>
        </xdr:to>
        <xdr:sp macro="" textlink="">
          <xdr:nvSpPr>
            <xdr:cNvPr id="58562" name="Check Box 194" hidden="1">
              <a:extLst>
                <a:ext uri="{63B3BB69-23CF-44E3-9099-C40C66FF867C}">
                  <a14:compatExt spid="_x0000_s58562"/>
                </a:ext>
                <a:ext uri="{FF2B5EF4-FFF2-40B4-BE49-F238E27FC236}">
                  <a16:creationId xmlns=""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865</xdr:row>
          <xdr:rowOff>180975</xdr:rowOff>
        </xdr:from>
        <xdr:to>
          <xdr:col>16</xdr:col>
          <xdr:colOff>104775</xdr:colOff>
          <xdr:row>867</xdr:row>
          <xdr:rowOff>0</xdr:rowOff>
        </xdr:to>
        <xdr:sp macro="" textlink="">
          <xdr:nvSpPr>
            <xdr:cNvPr id="58563" name="Check Box 195" hidden="1">
              <a:extLst>
                <a:ext uri="{63B3BB69-23CF-44E3-9099-C40C66FF867C}">
                  <a14:compatExt spid="_x0000_s58563"/>
                </a:ext>
                <a:ext uri="{FF2B5EF4-FFF2-40B4-BE49-F238E27FC236}">
                  <a16:creationId xmlns=""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866</xdr:row>
          <xdr:rowOff>0</xdr:rowOff>
        </xdr:from>
        <xdr:to>
          <xdr:col>8</xdr:col>
          <xdr:colOff>66675</xdr:colOff>
          <xdr:row>867</xdr:row>
          <xdr:rowOff>0</xdr:rowOff>
        </xdr:to>
        <xdr:sp macro="" textlink="">
          <xdr:nvSpPr>
            <xdr:cNvPr id="58564" name="Check Box 196" hidden="1">
              <a:extLst>
                <a:ext uri="{63B3BB69-23CF-44E3-9099-C40C66FF867C}">
                  <a14:compatExt spid="_x0000_s58564"/>
                </a:ext>
                <a:ext uri="{FF2B5EF4-FFF2-40B4-BE49-F238E27FC236}">
                  <a16:creationId xmlns=""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921</xdr:row>
          <xdr:rowOff>257175</xdr:rowOff>
        </xdr:from>
        <xdr:to>
          <xdr:col>5</xdr:col>
          <xdr:colOff>219075</xdr:colOff>
          <xdr:row>923</xdr:row>
          <xdr:rowOff>0</xdr:rowOff>
        </xdr:to>
        <xdr:sp macro="" textlink="">
          <xdr:nvSpPr>
            <xdr:cNvPr id="58565" name="Check Box 197" hidden="1">
              <a:extLst>
                <a:ext uri="{63B3BB69-23CF-44E3-9099-C40C66FF867C}">
                  <a14:compatExt spid="_x0000_s58565"/>
                </a:ext>
                <a:ext uri="{FF2B5EF4-FFF2-40B4-BE49-F238E27FC236}">
                  <a16:creationId xmlns=""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921</xdr:row>
          <xdr:rowOff>257175</xdr:rowOff>
        </xdr:from>
        <xdr:to>
          <xdr:col>7</xdr:col>
          <xdr:colOff>219075</xdr:colOff>
          <xdr:row>923</xdr:row>
          <xdr:rowOff>0</xdr:rowOff>
        </xdr:to>
        <xdr:sp macro="" textlink="">
          <xdr:nvSpPr>
            <xdr:cNvPr id="58566" name="Check Box 198" hidden="1">
              <a:extLst>
                <a:ext uri="{63B3BB69-23CF-44E3-9099-C40C66FF867C}">
                  <a14:compatExt spid="_x0000_s58566"/>
                </a:ext>
                <a:ext uri="{FF2B5EF4-FFF2-40B4-BE49-F238E27FC236}">
                  <a16:creationId xmlns=""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921</xdr:row>
          <xdr:rowOff>257175</xdr:rowOff>
        </xdr:from>
        <xdr:to>
          <xdr:col>9</xdr:col>
          <xdr:colOff>219075</xdr:colOff>
          <xdr:row>923</xdr:row>
          <xdr:rowOff>0</xdr:rowOff>
        </xdr:to>
        <xdr:sp macro="" textlink="">
          <xdr:nvSpPr>
            <xdr:cNvPr id="58567" name="Check Box 199" hidden="1">
              <a:extLst>
                <a:ext uri="{63B3BB69-23CF-44E3-9099-C40C66FF867C}">
                  <a14:compatExt spid="_x0000_s58567"/>
                </a:ext>
                <a:ext uri="{FF2B5EF4-FFF2-40B4-BE49-F238E27FC236}">
                  <a16:creationId xmlns=""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921</xdr:row>
          <xdr:rowOff>257175</xdr:rowOff>
        </xdr:from>
        <xdr:to>
          <xdr:col>11</xdr:col>
          <xdr:colOff>219075</xdr:colOff>
          <xdr:row>923</xdr:row>
          <xdr:rowOff>0</xdr:rowOff>
        </xdr:to>
        <xdr:sp macro="" textlink="">
          <xdr:nvSpPr>
            <xdr:cNvPr id="58568" name="Check Box 200" hidden="1">
              <a:extLst>
                <a:ext uri="{63B3BB69-23CF-44E3-9099-C40C66FF867C}">
                  <a14:compatExt spid="_x0000_s58568"/>
                </a:ext>
                <a:ext uri="{FF2B5EF4-FFF2-40B4-BE49-F238E27FC236}">
                  <a16:creationId xmlns=""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921</xdr:row>
          <xdr:rowOff>257175</xdr:rowOff>
        </xdr:from>
        <xdr:to>
          <xdr:col>13</xdr:col>
          <xdr:colOff>219075</xdr:colOff>
          <xdr:row>923</xdr:row>
          <xdr:rowOff>0</xdr:rowOff>
        </xdr:to>
        <xdr:sp macro="" textlink="">
          <xdr:nvSpPr>
            <xdr:cNvPr id="58569" name="Check Box 201" hidden="1">
              <a:extLst>
                <a:ext uri="{63B3BB69-23CF-44E3-9099-C40C66FF867C}">
                  <a14:compatExt spid="_x0000_s58569"/>
                </a:ext>
                <a:ext uri="{FF2B5EF4-FFF2-40B4-BE49-F238E27FC236}">
                  <a16:creationId xmlns=""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921</xdr:row>
          <xdr:rowOff>257175</xdr:rowOff>
        </xdr:from>
        <xdr:to>
          <xdr:col>15</xdr:col>
          <xdr:colOff>219075</xdr:colOff>
          <xdr:row>923</xdr:row>
          <xdr:rowOff>0</xdr:rowOff>
        </xdr:to>
        <xdr:sp macro="" textlink="">
          <xdr:nvSpPr>
            <xdr:cNvPr id="58570" name="Check Box 202" hidden="1">
              <a:extLst>
                <a:ext uri="{63B3BB69-23CF-44E3-9099-C40C66FF867C}">
                  <a14:compatExt spid="_x0000_s58570"/>
                </a:ext>
                <a:ext uri="{FF2B5EF4-FFF2-40B4-BE49-F238E27FC236}">
                  <a16:creationId xmlns=""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921</xdr:row>
          <xdr:rowOff>257175</xdr:rowOff>
        </xdr:from>
        <xdr:to>
          <xdr:col>17</xdr:col>
          <xdr:colOff>219075</xdr:colOff>
          <xdr:row>923</xdr:row>
          <xdr:rowOff>0</xdr:rowOff>
        </xdr:to>
        <xdr:sp macro="" textlink="">
          <xdr:nvSpPr>
            <xdr:cNvPr id="58571" name="Check Box 203" hidden="1">
              <a:extLst>
                <a:ext uri="{63B3BB69-23CF-44E3-9099-C40C66FF867C}">
                  <a14:compatExt spid="_x0000_s58571"/>
                </a:ext>
                <a:ext uri="{FF2B5EF4-FFF2-40B4-BE49-F238E27FC236}">
                  <a16:creationId xmlns=""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921</xdr:row>
          <xdr:rowOff>257175</xdr:rowOff>
        </xdr:from>
        <xdr:to>
          <xdr:col>19</xdr:col>
          <xdr:colOff>219075</xdr:colOff>
          <xdr:row>923</xdr:row>
          <xdr:rowOff>0</xdr:rowOff>
        </xdr:to>
        <xdr:sp macro="" textlink="">
          <xdr:nvSpPr>
            <xdr:cNvPr id="58572" name="Check Box 204" hidden="1">
              <a:extLst>
                <a:ext uri="{63B3BB69-23CF-44E3-9099-C40C66FF867C}">
                  <a14:compatExt spid="_x0000_s58572"/>
                </a:ext>
                <a:ext uri="{FF2B5EF4-FFF2-40B4-BE49-F238E27FC236}">
                  <a16:creationId xmlns=""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921</xdr:row>
          <xdr:rowOff>257175</xdr:rowOff>
        </xdr:from>
        <xdr:to>
          <xdr:col>21</xdr:col>
          <xdr:colOff>219075</xdr:colOff>
          <xdr:row>923</xdr:row>
          <xdr:rowOff>0</xdr:rowOff>
        </xdr:to>
        <xdr:sp macro="" textlink="">
          <xdr:nvSpPr>
            <xdr:cNvPr id="58573" name="Check Box 205" hidden="1">
              <a:extLst>
                <a:ext uri="{63B3BB69-23CF-44E3-9099-C40C66FF867C}">
                  <a14:compatExt spid="_x0000_s58573"/>
                </a:ext>
                <a:ext uri="{FF2B5EF4-FFF2-40B4-BE49-F238E27FC236}">
                  <a16:creationId xmlns=""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921</xdr:row>
          <xdr:rowOff>257175</xdr:rowOff>
        </xdr:from>
        <xdr:to>
          <xdr:col>23</xdr:col>
          <xdr:colOff>219075</xdr:colOff>
          <xdr:row>923</xdr:row>
          <xdr:rowOff>0</xdr:rowOff>
        </xdr:to>
        <xdr:sp macro="" textlink="">
          <xdr:nvSpPr>
            <xdr:cNvPr id="58574" name="Check Box 206" hidden="1">
              <a:extLst>
                <a:ext uri="{63B3BB69-23CF-44E3-9099-C40C66FF867C}">
                  <a14:compatExt spid="_x0000_s58574"/>
                </a:ext>
                <a:ext uri="{FF2B5EF4-FFF2-40B4-BE49-F238E27FC236}">
                  <a16:creationId xmlns=""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921</xdr:row>
          <xdr:rowOff>257175</xdr:rowOff>
        </xdr:from>
        <xdr:to>
          <xdr:col>25</xdr:col>
          <xdr:colOff>219075</xdr:colOff>
          <xdr:row>923</xdr:row>
          <xdr:rowOff>0</xdr:rowOff>
        </xdr:to>
        <xdr:sp macro="" textlink="">
          <xdr:nvSpPr>
            <xdr:cNvPr id="58575" name="Check Box 207" hidden="1">
              <a:extLst>
                <a:ext uri="{63B3BB69-23CF-44E3-9099-C40C66FF867C}">
                  <a14:compatExt spid="_x0000_s58575"/>
                </a:ext>
                <a:ext uri="{FF2B5EF4-FFF2-40B4-BE49-F238E27FC236}">
                  <a16:creationId xmlns=""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927</xdr:row>
          <xdr:rowOff>180975</xdr:rowOff>
        </xdr:from>
        <xdr:to>
          <xdr:col>24</xdr:col>
          <xdr:colOff>104775</xdr:colOff>
          <xdr:row>929</xdr:row>
          <xdr:rowOff>0</xdr:rowOff>
        </xdr:to>
        <xdr:sp macro="" textlink="">
          <xdr:nvSpPr>
            <xdr:cNvPr id="58576" name="Check Box 208" hidden="1">
              <a:extLst>
                <a:ext uri="{63B3BB69-23CF-44E3-9099-C40C66FF867C}">
                  <a14:compatExt spid="_x0000_s58576"/>
                </a:ext>
                <a:ext uri="{FF2B5EF4-FFF2-40B4-BE49-F238E27FC236}">
                  <a16:creationId xmlns=""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927</xdr:row>
          <xdr:rowOff>180975</xdr:rowOff>
        </xdr:from>
        <xdr:to>
          <xdr:col>16</xdr:col>
          <xdr:colOff>104775</xdr:colOff>
          <xdr:row>929</xdr:row>
          <xdr:rowOff>0</xdr:rowOff>
        </xdr:to>
        <xdr:sp macro="" textlink="">
          <xdr:nvSpPr>
            <xdr:cNvPr id="58577" name="Check Box 209" hidden="1">
              <a:extLst>
                <a:ext uri="{63B3BB69-23CF-44E3-9099-C40C66FF867C}">
                  <a14:compatExt spid="_x0000_s58577"/>
                </a:ext>
                <a:ext uri="{FF2B5EF4-FFF2-40B4-BE49-F238E27FC236}">
                  <a16:creationId xmlns=""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928</xdr:row>
          <xdr:rowOff>0</xdr:rowOff>
        </xdr:from>
        <xdr:to>
          <xdr:col>8</xdr:col>
          <xdr:colOff>66675</xdr:colOff>
          <xdr:row>929</xdr:row>
          <xdr:rowOff>0</xdr:rowOff>
        </xdr:to>
        <xdr:sp macro="" textlink="">
          <xdr:nvSpPr>
            <xdr:cNvPr id="58578" name="Check Box 210" hidden="1">
              <a:extLst>
                <a:ext uri="{63B3BB69-23CF-44E3-9099-C40C66FF867C}">
                  <a14:compatExt spid="_x0000_s58578"/>
                </a:ext>
                <a:ext uri="{FF2B5EF4-FFF2-40B4-BE49-F238E27FC236}">
                  <a16:creationId xmlns=""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115</xdr:row>
          <xdr:rowOff>257175</xdr:rowOff>
        </xdr:from>
        <xdr:to>
          <xdr:col>27</xdr:col>
          <xdr:colOff>219075</xdr:colOff>
          <xdr:row>117</xdr:row>
          <xdr:rowOff>0</xdr:rowOff>
        </xdr:to>
        <xdr:sp macro="" textlink="">
          <xdr:nvSpPr>
            <xdr:cNvPr id="58579" name="Check Box 211" hidden="1">
              <a:extLst>
                <a:ext uri="{63B3BB69-23CF-44E3-9099-C40C66FF867C}">
                  <a14:compatExt spid="_x0000_s58579"/>
                </a:ext>
                <a:ext uri="{FF2B5EF4-FFF2-40B4-BE49-F238E27FC236}">
                  <a16:creationId xmlns=""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178</xdr:row>
          <xdr:rowOff>0</xdr:rowOff>
        </xdr:from>
        <xdr:to>
          <xdr:col>27</xdr:col>
          <xdr:colOff>219075</xdr:colOff>
          <xdr:row>179</xdr:row>
          <xdr:rowOff>0</xdr:rowOff>
        </xdr:to>
        <xdr:sp macro="" textlink="">
          <xdr:nvSpPr>
            <xdr:cNvPr id="58580" name="Check Box 212" hidden="1">
              <a:extLst>
                <a:ext uri="{63B3BB69-23CF-44E3-9099-C40C66FF867C}">
                  <a14:compatExt spid="_x0000_s58580"/>
                </a:ext>
                <a:ext uri="{FF2B5EF4-FFF2-40B4-BE49-F238E27FC236}">
                  <a16:creationId xmlns=""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239</xdr:row>
          <xdr:rowOff>257175</xdr:rowOff>
        </xdr:from>
        <xdr:to>
          <xdr:col>27</xdr:col>
          <xdr:colOff>219075</xdr:colOff>
          <xdr:row>241</xdr:row>
          <xdr:rowOff>0</xdr:rowOff>
        </xdr:to>
        <xdr:sp macro="" textlink="">
          <xdr:nvSpPr>
            <xdr:cNvPr id="58581" name="Check Box 213" hidden="1">
              <a:extLst>
                <a:ext uri="{63B3BB69-23CF-44E3-9099-C40C66FF867C}">
                  <a14:compatExt spid="_x0000_s58581"/>
                </a:ext>
                <a:ext uri="{FF2B5EF4-FFF2-40B4-BE49-F238E27FC236}">
                  <a16:creationId xmlns=""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301</xdr:row>
          <xdr:rowOff>257175</xdr:rowOff>
        </xdr:from>
        <xdr:to>
          <xdr:col>27</xdr:col>
          <xdr:colOff>219075</xdr:colOff>
          <xdr:row>303</xdr:row>
          <xdr:rowOff>0</xdr:rowOff>
        </xdr:to>
        <xdr:sp macro="" textlink="">
          <xdr:nvSpPr>
            <xdr:cNvPr id="58582" name="Check Box 214" hidden="1">
              <a:extLst>
                <a:ext uri="{63B3BB69-23CF-44E3-9099-C40C66FF867C}">
                  <a14:compatExt spid="_x0000_s58582"/>
                </a:ext>
                <a:ext uri="{FF2B5EF4-FFF2-40B4-BE49-F238E27FC236}">
                  <a16:creationId xmlns=""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363</xdr:row>
          <xdr:rowOff>257175</xdr:rowOff>
        </xdr:from>
        <xdr:to>
          <xdr:col>27</xdr:col>
          <xdr:colOff>219075</xdr:colOff>
          <xdr:row>365</xdr:row>
          <xdr:rowOff>0</xdr:rowOff>
        </xdr:to>
        <xdr:sp macro="" textlink="">
          <xdr:nvSpPr>
            <xdr:cNvPr id="58583" name="Check Box 215" hidden="1">
              <a:extLst>
                <a:ext uri="{63B3BB69-23CF-44E3-9099-C40C66FF867C}">
                  <a14:compatExt spid="_x0000_s58583"/>
                </a:ext>
                <a:ext uri="{FF2B5EF4-FFF2-40B4-BE49-F238E27FC236}">
                  <a16:creationId xmlns=""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425</xdr:row>
          <xdr:rowOff>257175</xdr:rowOff>
        </xdr:from>
        <xdr:to>
          <xdr:col>27</xdr:col>
          <xdr:colOff>219075</xdr:colOff>
          <xdr:row>427</xdr:row>
          <xdr:rowOff>0</xdr:rowOff>
        </xdr:to>
        <xdr:sp macro="" textlink="">
          <xdr:nvSpPr>
            <xdr:cNvPr id="58584" name="Check Box 216" hidden="1">
              <a:extLst>
                <a:ext uri="{63B3BB69-23CF-44E3-9099-C40C66FF867C}">
                  <a14:compatExt spid="_x0000_s58584"/>
                </a:ext>
                <a:ext uri="{FF2B5EF4-FFF2-40B4-BE49-F238E27FC236}">
                  <a16:creationId xmlns=""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488</xdr:row>
          <xdr:rowOff>0</xdr:rowOff>
        </xdr:from>
        <xdr:to>
          <xdr:col>27</xdr:col>
          <xdr:colOff>219075</xdr:colOff>
          <xdr:row>489</xdr:row>
          <xdr:rowOff>0</xdr:rowOff>
        </xdr:to>
        <xdr:sp macro="" textlink="">
          <xdr:nvSpPr>
            <xdr:cNvPr id="58585" name="Check Box 217" hidden="1">
              <a:extLst>
                <a:ext uri="{63B3BB69-23CF-44E3-9099-C40C66FF867C}">
                  <a14:compatExt spid="_x0000_s58585"/>
                </a:ext>
                <a:ext uri="{FF2B5EF4-FFF2-40B4-BE49-F238E27FC236}">
                  <a16:creationId xmlns=""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549</xdr:row>
          <xdr:rowOff>257175</xdr:rowOff>
        </xdr:from>
        <xdr:to>
          <xdr:col>27</xdr:col>
          <xdr:colOff>219075</xdr:colOff>
          <xdr:row>551</xdr:row>
          <xdr:rowOff>0</xdr:rowOff>
        </xdr:to>
        <xdr:sp macro="" textlink="">
          <xdr:nvSpPr>
            <xdr:cNvPr id="58586" name="Check Box 218" hidden="1">
              <a:extLst>
                <a:ext uri="{63B3BB69-23CF-44E3-9099-C40C66FF867C}">
                  <a14:compatExt spid="_x0000_s58586"/>
                </a:ext>
                <a:ext uri="{FF2B5EF4-FFF2-40B4-BE49-F238E27FC236}">
                  <a16:creationId xmlns="" xmlns:a16="http://schemas.microsoft.com/office/drawing/2014/main" id="{00000000-0008-0000-02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611</xdr:row>
          <xdr:rowOff>257175</xdr:rowOff>
        </xdr:from>
        <xdr:to>
          <xdr:col>27</xdr:col>
          <xdr:colOff>219075</xdr:colOff>
          <xdr:row>613</xdr:row>
          <xdr:rowOff>0</xdr:rowOff>
        </xdr:to>
        <xdr:sp macro="" textlink="">
          <xdr:nvSpPr>
            <xdr:cNvPr id="58587" name="Check Box 219" hidden="1">
              <a:extLst>
                <a:ext uri="{63B3BB69-23CF-44E3-9099-C40C66FF867C}">
                  <a14:compatExt spid="_x0000_s58587"/>
                </a:ext>
                <a:ext uri="{FF2B5EF4-FFF2-40B4-BE49-F238E27FC236}">
                  <a16:creationId xmlns=""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673</xdr:row>
          <xdr:rowOff>257175</xdr:rowOff>
        </xdr:from>
        <xdr:to>
          <xdr:col>27</xdr:col>
          <xdr:colOff>219075</xdr:colOff>
          <xdr:row>675</xdr:row>
          <xdr:rowOff>0</xdr:rowOff>
        </xdr:to>
        <xdr:sp macro="" textlink="">
          <xdr:nvSpPr>
            <xdr:cNvPr id="58588" name="Check Box 220" hidden="1">
              <a:extLst>
                <a:ext uri="{63B3BB69-23CF-44E3-9099-C40C66FF867C}">
                  <a14:compatExt spid="_x0000_s58588"/>
                </a:ext>
                <a:ext uri="{FF2B5EF4-FFF2-40B4-BE49-F238E27FC236}">
                  <a16:creationId xmlns=""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735</xdr:row>
          <xdr:rowOff>257175</xdr:rowOff>
        </xdr:from>
        <xdr:to>
          <xdr:col>27</xdr:col>
          <xdr:colOff>219075</xdr:colOff>
          <xdr:row>737</xdr:row>
          <xdr:rowOff>0</xdr:rowOff>
        </xdr:to>
        <xdr:sp macro="" textlink="">
          <xdr:nvSpPr>
            <xdr:cNvPr id="58589" name="Check Box 221" hidden="1">
              <a:extLst>
                <a:ext uri="{63B3BB69-23CF-44E3-9099-C40C66FF867C}">
                  <a14:compatExt spid="_x0000_s58589"/>
                </a:ext>
                <a:ext uri="{FF2B5EF4-FFF2-40B4-BE49-F238E27FC236}">
                  <a16:creationId xmlns=""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797</xdr:row>
          <xdr:rowOff>257175</xdr:rowOff>
        </xdr:from>
        <xdr:to>
          <xdr:col>27</xdr:col>
          <xdr:colOff>219075</xdr:colOff>
          <xdr:row>799</xdr:row>
          <xdr:rowOff>0</xdr:rowOff>
        </xdr:to>
        <xdr:sp macro="" textlink="">
          <xdr:nvSpPr>
            <xdr:cNvPr id="58590" name="Check Box 222" hidden="1">
              <a:extLst>
                <a:ext uri="{63B3BB69-23CF-44E3-9099-C40C66FF867C}">
                  <a14:compatExt spid="_x0000_s58590"/>
                </a:ext>
                <a:ext uri="{FF2B5EF4-FFF2-40B4-BE49-F238E27FC236}">
                  <a16:creationId xmlns="" xmlns:a16="http://schemas.microsoft.com/office/drawing/2014/main" id="{00000000-0008-0000-02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859</xdr:row>
          <xdr:rowOff>257175</xdr:rowOff>
        </xdr:from>
        <xdr:to>
          <xdr:col>27</xdr:col>
          <xdr:colOff>219075</xdr:colOff>
          <xdr:row>861</xdr:row>
          <xdr:rowOff>0</xdr:rowOff>
        </xdr:to>
        <xdr:sp macro="" textlink="">
          <xdr:nvSpPr>
            <xdr:cNvPr id="58591" name="Check Box 223" hidden="1">
              <a:extLst>
                <a:ext uri="{63B3BB69-23CF-44E3-9099-C40C66FF867C}">
                  <a14:compatExt spid="_x0000_s58591"/>
                </a:ext>
                <a:ext uri="{FF2B5EF4-FFF2-40B4-BE49-F238E27FC236}">
                  <a16:creationId xmlns="" xmlns:a16="http://schemas.microsoft.com/office/drawing/2014/main" id="{00000000-0008-0000-02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921</xdr:row>
          <xdr:rowOff>257175</xdr:rowOff>
        </xdr:from>
        <xdr:to>
          <xdr:col>27</xdr:col>
          <xdr:colOff>219075</xdr:colOff>
          <xdr:row>923</xdr:row>
          <xdr:rowOff>0</xdr:rowOff>
        </xdr:to>
        <xdr:sp macro="" textlink="">
          <xdr:nvSpPr>
            <xdr:cNvPr id="58592" name="Check Box 224" hidden="1">
              <a:extLst>
                <a:ext uri="{63B3BB69-23CF-44E3-9099-C40C66FF867C}">
                  <a14:compatExt spid="_x0000_s58592"/>
                </a:ext>
                <a:ext uri="{FF2B5EF4-FFF2-40B4-BE49-F238E27FC236}">
                  <a16:creationId xmlns=""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53</xdr:row>
          <xdr:rowOff>161925</xdr:rowOff>
        </xdr:from>
        <xdr:to>
          <xdr:col>27</xdr:col>
          <xdr:colOff>209550</xdr:colOff>
          <xdr:row>55</xdr:row>
          <xdr:rowOff>66675</xdr:rowOff>
        </xdr:to>
        <xdr:sp macro="" textlink="">
          <xdr:nvSpPr>
            <xdr:cNvPr id="58593" name="Check Box 225" hidden="1">
              <a:extLst>
                <a:ext uri="{63B3BB69-23CF-44E3-9099-C40C66FF867C}">
                  <a14:compatExt spid="_x0000_s58593"/>
                </a:ext>
                <a:ext uri="{FF2B5EF4-FFF2-40B4-BE49-F238E27FC236}">
                  <a16:creationId xmlns=""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28575</xdr:colOff>
      <xdr:row>9</xdr:row>
      <xdr:rowOff>220758</xdr:rowOff>
    </xdr:from>
    <xdr:ext cx="2073088" cy="1344708"/>
    <xdr:sp macro="" textlink="">
      <xdr:nvSpPr>
        <xdr:cNvPr id="227" name="テキスト ボックス 226"/>
        <xdr:cNvSpPr txBox="1"/>
      </xdr:nvSpPr>
      <xdr:spPr>
        <a:xfrm>
          <a:off x="8686800" y="2830608"/>
          <a:ext cx="2073088" cy="1344708"/>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郵便番号</a:t>
          </a:r>
          <a:endParaRPr kumimoji="1" lang="en-US" altLang="ja-JP" sz="1200" u="sng" dirty="0" smtClean="0"/>
        </a:p>
        <a:p>
          <a:pPr>
            <a:lnSpc>
              <a:spcPts val="1500"/>
            </a:lnSpc>
            <a:spcBef>
              <a:spcPts val="0"/>
            </a:spcBef>
            <a:buSzPct val="100000"/>
          </a:pPr>
          <a:r>
            <a:rPr kumimoji="1" lang="ja-JP" altLang="en-US" sz="1200" dirty="0" smtClean="0"/>
            <a:t>数字７桁（ハイフン無し）を入力してください。</a:t>
          </a:r>
          <a:endParaRPr kumimoji="1" lang="en-US" altLang="ja-JP" sz="1200" dirty="0" smtClean="0"/>
        </a:p>
        <a:p>
          <a:pPr>
            <a:lnSpc>
              <a:spcPts val="1500"/>
            </a:lnSpc>
            <a:spcBef>
              <a:spcPts val="0"/>
            </a:spcBef>
            <a:buSzPct val="100000"/>
          </a:pPr>
          <a:r>
            <a:rPr kumimoji="1" lang="ja-JP" altLang="en-US" sz="1200" dirty="0" smtClean="0"/>
            <a:t>入力値）</a:t>
          </a:r>
          <a:r>
            <a:rPr kumimoji="1" lang="en-US" altLang="ja-JP" sz="1200" dirty="0" smtClean="0"/>
            <a:t>1234567</a:t>
          </a:r>
        </a:p>
        <a:p>
          <a:pPr>
            <a:lnSpc>
              <a:spcPts val="1400"/>
            </a:lnSpc>
            <a:spcBef>
              <a:spcPts val="0"/>
            </a:spcBef>
            <a:buSzPct val="100000"/>
          </a:pPr>
          <a:r>
            <a:rPr kumimoji="1" lang="ja-JP" altLang="en-US" sz="1200" dirty="0" smtClean="0"/>
            <a:t>〒</a:t>
          </a:r>
          <a:r>
            <a:rPr kumimoji="1" lang="en-US" altLang="ja-JP" sz="1200" dirty="0" smtClean="0"/>
            <a:t>123-4567</a:t>
          </a:r>
          <a:r>
            <a:rPr kumimoji="1" lang="ja-JP" altLang="en-US" sz="1200" dirty="0" smtClean="0"/>
            <a:t>　と表示されます。</a:t>
          </a:r>
        </a:p>
      </xdr:txBody>
    </xdr:sp>
    <xdr:clientData/>
  </xdr:oneCellAnchor>
  <xdr:oneCellAnchor>
    <xdr:from>
      <xdr:col>2</xdr:col>
      <xdr:colOff>704850</xdr:colOff>
      <xdr:row>0</xdr:row>
      <xdr:rowOff>0</xdr:rowOff>
    </xdr:from>
    <xdr:ext cx="6324600" cy="542925"/>
    <xdr:sp macro="" textlink="">
      <xdr:nvSpPr>
        <xdr:cNvPr id="228" name="テキスト ボックス 227">
          <a:extLst>
            <a:ext uri="{FF2B5EF4-FFF2-40B4-BE49-F238E27FC236}">
              <a16:creationId xmlns="" xmlns:a16="http://schemas.microsoft.com/office/drawing/2014/main" id="{00000000-0008-0000-0100-000005000000}"/>
            </a:ext>
          </a:extLst>
        </xdr:cNvPr>
        <xdr:cNvSpPr txBox="1"/>
      </xdr:nvSpPr>
      <xdr:spPr>
        <a:xfrm>
          <a:off x="1409700" y="0"/>
          <a:ext cx="6324600" cy="542925"/>
        </a:xfrm>
        <a:prstGeom prst="rect">
          <a:avLst/>
        </a:prstGeom>
        <a:solidFill>
          <a:schemeClr val="accent2">
            <a:lumMod val="20000"/>
            <a:lumOff val="80000"/>
          </a:schemeClr>
        </a:solidFill>
      </xdr:spPr>
      <xdr:txBody>
        <a:bodyPr vertOverflow="clip" horzOverflow="clip" wrap="square" lIns="0" tIns="0" rIns="0" bIns="0" rtlCol="0" anchor="ctr" anchorCtr="0">
          <a:noAutofit/>
        </a:bodyPr>
        <a:lstStyle/>
        <a:p>
          <a:pPr algn="ctr">
            <a:spcBef>
              <a:spcPts val="0"/>
            </a:spcBef>
            <a:buSzPct val="100000"/>
          </a:pPr>
          <a:r>
            <a:rPr kumimoji="1" lang="en-US" altLang="ja-JP" sz="1600" b="1" dirty="0">
              <a:solidFill>
                <a:srgbClr val="FF0000"/>
              </a:solidFill>
            </a:rPr>
            <a:t>※</a:t>
          </a:r>
          <a:r>
            <a:rPr kumimoji="1" lang="ja-JP" altLang="en-US" sz="1600" b="1" dirty="0">
              <a:solidFill>
                <a:srgbClr val="FF0000"/>
              </a:solidFill>
            </a:rPr>
            <a:t>ご注意</a:t>
          </a:r>
          <a:r>
            <a:rPr kumimoji="1" lang="en-US" altLang="ja-JP" sz="1600" b="1" dirty="0">
              <a:solidFill>
                <a:srgbClr val="FF0000"/>
              </a:solidFill>
            </a:rPr>
            <a:t>※</a:t>
          </a:r>
          <a:r>
            <a:rPr kumimoji="1" lang="ja-JP" altLang="en-US" sz="1600" b="1" dirty="0">
              <a:solidFill>
                <a:srgbClr val="FF0000"/>
              </a:solidFill>
            </a:rPr>
            <a:t>　　　様式</a:t>
          </a:r>
          <a:r>
            <a:rPr kumimoji="1" lang="en-US" altLang="ja-JP" sz="1600" b="1" dirty="0">
              <a:solidFill>
                <a:srgbClr val="FF0000"/>
              </a:solidFill>
            </a:rPr>
            <a:t>1</a:t>
          </a:r>
          <a:r>
            <a:rPr kumimoji="1" lang="ja-JP" altLang="en-US" sz="1600" b="1" dirty="0">
              <a:solidFill>
                <a:srgbClr val="FF0000"/>
              </a:solidFill>
            </a:rPr>
            <a:t>　</a:t>
          </a:r>
          <a:r>
            <a:rPr kumimoji="1" lang="en-US" altLang="ja-JP" sz="1600" b="1" dirty="0">
              <a:solidFill>
                <a:srgbClr val="FF0000"/>
              </a:solidFill>
            </a:rPr>
            <a:t>『</a:t>
          </a:r>
          <a:r>
            <a:rPr kumimoji="1" lang="ja-JP" altLang="en-US" sz="1600" b="1" dirty="0">
              <a:solidFill>
                <a:srgbClr val="FF0000"/>
              </a:solidFill>
            </a:rPr>
            <a:t>応募申請書</a:t>
          </a:r>
          <a:r>
            <a:rPr kumimoji="1" lang="en-US" altLang="ja-JP" sz="1600" b="1" dirty="0">
              <a:solidFill>
                <a:srgbClr val="FF0000"/>
              </a:solidFill>
            </a:rPr>
            <a:t>』</a:t>
          </a:r>
          <a:r>
            <a:rPr kumimoji="1" lang="ja-JP" altLang="en-US" sz="1600" b="1" dirty="0">
              <a:solidFill>
                <a:srgbClr val="FF0000"/>
              </a:solidFill>
            </a:rPr>
            <a:t>　から入力を開始してください</a:t>
          </a:r>
        </a:p>
      </xdr:txBody>
    </xdr:sp>
    <xdr:clientData/>
  </xdr:oneCellAnchor>
  <xdr:oneCellAnchor>
    <xdr:from>
      <xdr:col>29</xdr:col>
      <xdr:colOff>123826</xdr:colOff>
      <xdr:row>65</xdr:row>
      <xdr:rowOff>133350</xdr:rowOff>
    </xdr:from>
    <xdr:ext cx="2457450" cy="2019300"/>
    <xdr:sp macro="" textlink="">
      <xdr:nvSpPr>
        <xdr:cNvPr id="229" name="テキスト ボックス 228"/>
        <xdr:cNvSpPr txBox="1"/>
      </xdr:nvSpPr>
      <xdr:spPr>
        <a:xfrm>
          <a:off x="8782051" y="15354300"/>
          <a:ext cx="2457450" cy="2019300"/>
        </a:xfrm>
        <a:prstGeom prst="rect">
          <a:avLst/>
        </a:prstGeom>
        <a:solidFill>
          <a:schemeClr val="accent5">
            <a:lumMod val="20000"/>
            <a:lumOff val="80000"/>
          </a:schemeClr>
        </a:solidFill>
      </xdr:spPr>
      <xdr:txBody>
        <a:bodyPr vertOverflow="clip" horzOverflow="clip" wrap="square" lIns="0" tIns="0" rIns="0" bIns="0" rtlCol="0" anchor="t">
          <a:noAutofit/>
        </a:bodyPr>
        <a:lstStyle/>
        <a:p>
          <a:pPr>
            <a:lnSpc>
              <a:spcPts val="1300"/>
            </a:lnSpc>
            <a:spcBef>
              <a:spcPts val="0"/>
            </a:spcBef>
            <a:buSzPct val="100000"/>
          </a:pPr>
          <a:endParaRPr kumimoji="1" lang="en-US" altLang="ja-JP" sz="1200" b="1" u="sng" dirty="0" smtClean="0"/>
        </a:p>
        <a:p>
          <a:pPr>
            <a:lnSpc>
              <a:spcPts val="1300"/>
            </a:lnSpc>
            <a:spcBef>
              <a:spcPts val="0"/>
            </a:spcBef>
            <a:buSzPct val="100000"/>
          </a:pPr>
          <a:r>
            <a:rPr kumimoji="1" lang="ja-JP" altLang="en-US" sz="1200" b="1" u="sng" dirty="0" smtClean="0"/>
            <a:t>実施期間</a:t>
          </a:r>
          <a:r>
            <a:rPr kumimoji="1" lang="ja-JP" altLang="en-US" sz="1200" b="1" u="none" dirty="0" smtClean="0"/>
            <a:t>・</a:t>
          </a:r>
          <a:r>
            <a:rPr kumimoji="1" lang="ja-JP" altLang="en-US" sz="1200" b="1" u="sng" dirty="0" smtClean="0"/>
            <a:t>実施日</a:t>
          </a:r>
          <a:endParaRPr kumimoji="1" lang="en-US" altLang="ja-JP" sz="1200" b="1" u="sng" dirty="0" smtClean="0"/>
        </a:p>
        <a:p>
          <a:pPr>
            <a:lnSpc>
              <a:spcPts val="1200"/>
            </a:lnSpc>
            <a:spcBef>
              <a:spcPts val="0"/>
            </a:spcBef>
            <a:buSzPct val="100000"/>
          </a:pPr>
          <a:endParaRPr kumimoji="1" lang="en-US" altLang="ja-JP" sz="1200" u="sng" dirty="0" smtClean="0"/>
        </a:p>
        <a:p>
          <a:pPr>
            <a:lnSpc>
              <a:spcPts val="1300"/>
            </a:lnSpc>
            <a:spcBef>
              <a:spcPts val="0"/>
            </a:spcBef>
            <a:buSzPct val="100000"/>
          </a:pPr>
          <a:r>
            <a:rPr kumimoji="1" lang="ja-JP" altLang="en-US" sz="1200" dirty="0" smtClean="0"/>
            <a:t>・西暦　年</a:t>
          </a:r>
          <a:r>
            <a:rPr kumimoji="1" lang="en-US" altLang="ja-JP" sz="1200" dirty="0" smtClean="0"/>
            <a:t>/</a:t>
          </a:r>
          <a:r>
            <a:rPr kumimoji="1" lang="ja-JP" altLang="en-US" sz="1200" dirty="0" smtClean="0"/>
            <a:t>月</a:t>
          </a:r>
          <a:r>
            <a:rPr kumimoji="1" lang="en-US" altLang="ja-JP" sz="1200" dirty="0" smtClean="0"/>
            <a:t>/</a:t>
          </a:r>
          <a:r>
            <a:rPr kumimoji="1" lang="ja-JP" altLang="en-US" sz="1200" dirty="0" smtClean="0"/>
            <a:t>日にてご記入ください。</a:t>
          </a:r>
          <a:endParaRPr kumimoji="1" lang="en-US" altLang="ja-JP" sz="1200" dirty="0" smtClean="0"/>
        </a:p>
        <a:p>
          <a:pPr>
            <a:lnSpc>
              <a:spcPts val="1300"/>
            </a:lnSpc>
            <a:spcBef>
              <a:spcPts val="0"/>
            </a:spcBef>
            <a:buSzPct val="100000"/>
          </a:pPr>
          <a:r>
            <a:rPr kumimoji="1" lang="ja-JP" altLang="en-US" sz="1200" dirty="0" smtClean="0"/>
            <a:t>　例）　</a:t>
          </a:r>
          <a:r>
            <a:rPr kumimoji="1" lang="en-US" altLang="ja-JP" sz="1200" dirty="0" smtClean="0"/>
            <a:t>2020/7/30</a:t>
          </a:r>
        </a:p>
        <a:p>
          <a:pPr>
            <a:lnSpc>
              <a:spcPts val="1300"/>
            </a:lnSpc>
            <a:spcBef>
              <a:spcPts val="0"/>
            </a:spcBef>
            <a:buSzPct val="100000"/>
          </a:pPr>
          <a:endParaRPr kumimoji="1" lang="en-US" altLang="ja-JP" sz="1200" dirty="0" smtClean="0"/>
        </a:p>
        <a:p>
          <a:pPr>
            <a:lnSpc>
              <a:spcPts val="1300"/>
            </a:lnSpc>
            <a:spcBef>
              <a:spcPts val="0"/>
            </a:spcBef>
            <a:buSzPct val="100000"/>
          </a:pPr>
          <a:r>
            <a:rPr kumimoji="1" lang="ja-JP" altLang="en-US" sz="1200" b="1" u="sng" dirty="0" smtClean="0"/>
            <a:t>期間未定の場合</a:t>
          </a:r>
          <a:endParaRPr kumimoji="1" lang="en-US" altLang="ja-JP" sz="1200" b="1" u="sng" dirty="0" smtClean="0"/>
        </a:p>
        <a:p>
          <a:pPr>
            <a:lnSpc>
              <a:spcPts val="1300"/>
            </a:lnSpc>
            <a:spcBef>
              <a:spcPts val="0"/>
            </a:spcBef>
            <a:buSzPct val="100000"/>
          </a:pPr>
          <a:endParaRPr kumimoji="1" lang="en-US" altLang="ja-JP" sz="1200" u="sng" dirty="0" smtClean="0"/>
        </a:p>
        <a:p>
          <a:pPr>
            <a:lnSpc>
              <a:spcPts val="1300"/>
            </a:lnSpc>
            <a:spcBef>
              <a:spcPts val="0"/>
            </a:spcBef>
            <a:buSzPct val="100000"/>
          </a:pPr>
          <a:r>
            <a:rPr kumimoji="1" lang="ja-JP" altLang="en-US" sz="1200" b="1" dirty="0" smtClean="0">
              <a:solidFill>
                <a:srgbClr val="FF0000"/>
              </a:solidFill>
            </a:rPr>
            <a:t>実施期間</a:t>
          </a:r>
          <a:r>
            <a:rPr kumimoji="1" lang="ja-JP" altLang="en-US" sz="1200" dirty="0" smtClean="0"/>
            <a:t>に記入し、備考欄に　</a:t>
          </a:r>
          <a:endParaRPr kumimoji="1" lang="en-US" altLang="ja-JP" sz="1200" dirty="0" smtClean="0"/>
        </a:p>
        <a:p>
          <a:pPr>
            <a:lnSpc>
              <a:spcPts val="1300"/>
            </a:lnSpc>
            <a:spcBef>
              <a:spcPts val="0"/>
            </a:spcBef>
            <a:buSzPct val="100000"/>
          </a:pPr>
          <a:r>
            <a:rPr kumimoji="1" lang="ja-JP" altLang="en-US" sz="1200" b="1" dirty="0" smtClean="0">
              <a:solidFill>
                <a:srgbClr val="FF0000"/>
              </a:solidFill>
            </a:rPr>
            <a:t>上記のうち●日間実施</a:t>
          </a:r>
          <a:r>
            <a:rPr kumimoji="1" lang="ja-JP" altLang="en-US" sz="1200" dirty="0" smtClean="0"/>
            <a:t>等、</a:t>
          </a:r>
          <a:endParaRPr kumimoji="1" lang="en-US" altLang="ja-JP" sz="1200" dirty="0" smtClean="0"/>
        </a:p>
        <a:p>
          <a:pPr>
            <a:lnSpc>
              <a:spcPts val="1300"/>
            </a:lnSpc>
            <a:spcBef>
              <a:spcPts val="0"/>
            </a:spcBef>
            <a:buSzPct val="100000"/>
          </a:pPr>
          <a:r>
            <a:rPr kumimoji="1" lang="ja-JP" altLang="en-US" sz="1200" dirty="0" smtClean="0"/>
            <a:t>補足ください。</a:t>
          </a:r>
          <a:endParaRPr kumimoji="1" lang="en-US" altLang="ja-JP" sz="1200" dirty="0" smtClean="0"/>
        </a:p>
        <a:p>
          <a:pPr>
            <a:lnSpc>
              <a:spcPts val="1100"/>
            </a:lnSpc>
            <a:spcBef>
              <a:spcPts val="0"/>
            </a:spcBef>
            <a:buSzPct val="100000"/>
          </a:pPr>
          <a:endParaRPr kumimoji="1" lang="en-US" altLang="ja-JP" sz="1200" dirty="0" smtClean="0"/>
        </a:p>
        <a:p>
          <a:pPr>
            <a:lnSpc>
              <a:spcPts val="1200"/>
            </a:lnSpc>
            <a:spcBef>
              <a:spcPts val="0"/>
            </a:spcBef>
            <a:buSzPct val="100000"/>
          </a:pPr>
          <a:endParaRPr kumimoji="1" lang="en-US" altLang="ja-JP" sz="1200" dirty="0" smtClean="0"/>
        </a:p>
        <a:p>
          <a:pPr>
            <a:lnSpc>
              <a:spcPts val="1100"/>
            </a:lnSpc>
            <a:spcBef>
              <a:spcPts val="0"/>
            </a:spcBef>
            <a:buSzPct val="100000"/>
          </a:pPr>
          <a:endParaRPr kumimoji="1" lang="ja-JP" altLang="en-US" sz="1200" dirty="0" smtClean="0"/>
        </a:p>
      </xdr:txBody>
    </xdr:sp>
    <xdr:clientData/>
  </xdr:oneCellAnchor>
  <mc:AlternateContent xmlns:mc="http://schemas.openxmlformats.org/markup-compatibility/2006">
    <mc:Choice xmlns:a14="http://schemas.microsoft.com/office/drawing/2010/main" Requires="a14">
      <xdr:twoCellAnchor editAs="oneCell">
        <xdr:from>
          <xdr:col>7</xdr:col>
          <xdr:colOff>76200</xdr:colOff>
          <xdr:row>62</xdr:row>
          <xdr:rowOff>161925</xdr:rowOff>
        </xdr:from>
        <xdr:to>
          <xdr:col>8</xdr:col>
          <xdr:colOff>95250</xdr:colOff>
          <xdr:row>64</xdr:row>
          <xdr:rowOff>19050</xdr:rowOff>
        </xdr:to>
        <xdr:sp macro="" textlink="">
          <xdr:nvSpPr>
            <xdr:cNvPr id="58594" name="Check Box 226" hidden="1">
              <a:extLst>
                <a:ext uri="{63B3BB69-23CF-44E3-9099-C40C66FF867C}">
                  <a14:compatExt spid="_x0000_s58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124</xdr:row>
          <xdr:rowOff>171450</xdr:rowOff>
        </xdr:from>
        <xdr:to>
          <xdr:col>8</xdr:col>
          <xdr:colOff>180975</xdr:colOff>
          <xdr:row>126</xdr:row>
          <xdr:rowOff>38100</xdr:rowOff>
        </xdr:to>
        <xdr:sp macro="" textlink="">
          <xdr:nvSpPr>
            <xdr:cNvPr id="58597" name="Check Box 229" hidden="1">
              <a:extLst>
                <a:ext uri="{63B3BB69-23CF-44E3-9099-C40C66FF867C}">
                  <a14:compatExt spid="_x0000_s58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186</xdr:row>
          <xdr:rowOff>180975</xdr:rowOff>
        </xdr:from>
        <xdr:to>
          <xdr:col>8</xdr:col>
          <xdr:colOff>133350</xdr:colOff>
          <xdr:row>188</xdr:row>
          <xdr:rowOff>0</xdr:rowOff>
        </xdr:to>
        <xdr:sp macro="" textlink="">
          <xdr:nvSpPr>
            <xdr:cNvPr id="58598" name="Check Box 230" hidden="1">
              <a:extLst>
                <a:ext uri="{63B3BB69-23CF-44E3-9099-C40C66FF867C}">
                  <a14:compatExt spid="_x0000_s58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248</xdr:row>
          <xdr:rowOff>152400</xdr:rowOff>
        </xdr:from>
        <xdr:to>
          <xdr:col>8</xdr:col>
          <xdr:colOff>76200</xdr:colOff>
          <xdr:row>250</xdr:row>
          <xdr:rowOff>9525</xdr:rowOff>
        </xdr:to>
        <xdr:sp macro="" textlink="">
          <xdr:nvSpPr>
            <xdr:cNvPr id="58599" name="Check Box 231" hidden="1">
              <a:extLst>
                <a:ext uri="{63B3BB69-23CF-44E3-9099-C40C66FF867C}">
                  <a14:compatExt spid="_x0000_s58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310</xdr:row>
          <xdr:rowOff>152400</xdr:rowOff>
        </xdr:from>
        <xdr:to>
          <xdr:col>8</xdr:col>
          <xdr:colOff>76200</xdr:colOff>
          <xdr:row>312</xdr:row>
          <xdr:rowOff>47625</xdr:rowOff>
        </xdr:to>
        <xdr:sp macro="" textlink="">
          <xdr:nvSpPr>
            <xdr:cNvPr id="58600" name="Check Box 232" hidden="1">
              <a:extLst>
                <a:ext uri="{63B3BB69-23CF-44E3-9099-C40C66FF867C}">
                  <a14:compatExt spid="_x0000_s5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372</xdr:row>
          <xdr:rowOff>133350</xdr:rowOff>
        </xdr:from>
        <xdr:to>
          <xdr:col>8</xdr:col>
          <xdr:colOff>114300</xdr:colOff>
          <xdr:row>374</xdr:row>
          <xdr:rowOff>57150</xdr:rowOff>
        </xdr:to>
        <xdr:sp macro="" textlink="">
          <xdr:nvSpPr>
            <xdr:cNvPr id="58601" name="Check Box 233" hidden="1">
              <a:extLst>
                <a:ext uri="{63B3BB69-23CF-44E3-9099-C40C66FF867C}">
                  <a14:compatExt spid="_x0000_s58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434</xdr:row>
          <xdr:rowOff>171450</xdr:rowOff>
        </xdr:from>
        <xdr:to>
          <xdr:col>8</xdr:col>
          <xdr:colOff>133350</xdr:colOff>
          <xdr:row>436</xdr:row>
          <xdr:rowOff>19050</xdr:rowOff>
        </xdr:to>
        <xdr:sp macro="" textlink="">
          <xdr:nvSpPr>
            <xdr:cNvPr id="58602" name="Check Box 234" hidden="1">
              <a:extLst>
                <a:ext uri="{63B3BB69-23CF-44E3-9099-C40C66FF867C}">
                  <a14:compatExt spid="_x0000_s58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496</xdr:row>
          <xdr:rowOff>171450</xdr:rowOff>
        </xdr:from>
        <xdr:to>
          <xdr:col>8</xdr:col>
          <xdr:colOff>114300</xdr:colOff>
          <xdr:row>498</xdr:row>
          <xdr:rowOff>19050</xdr:rowOff>
        </xdr:to>
        <xdr:sp macro="" textlink="">
          <xdr:nvSpPr>
            <xdr:cNvPr id="58603" name="Check Box 235" hidden="1">
              <a:extLst>
                <a:ext uri="{63B3BB69-23CF-44E3-9099-C40C66FF867C}">
                  <a14:compatExt spid="_x0000_s58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558</xdr:row>
          <xdr:rowOff>152400</xdr:rowOff>
        </xdr:from>
        <xdr:to>
          <xdr:col>8</xdr:col>
          <xdr:colOff>114300</xdr:colOff>
          <xdr:row>560</xdr:row>
          <xdr:rowOff>9525</xdr:rowOff>
        </xdr:to>
        <xdr:sp macro="" textlink="">
          <xdr:nvSpPr>
            <xdr:cNvPr id="58604" name="Check Box 236" hidden="1">
              <a:extLst>
                <a:ext uri="{63B3BB69-23CF-44E3-9099-C40C66FF867C}">
                  <a14:compatExt spid="_x0000_s58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620</xdr:row>
          <xdr:rowOff>152400</xdr:rowOff>
        </xdr:from>
        <xdr:to>
          <xdr:col>8</xdr:col>
          <xdr:colOff>123825</xdr:colOff>
          <xdr:row>622</xdr:row>
          <xdr:rowOff>19050</xdr:rowOff>
        </xdr:to>
        <xdr:sp macro="" textlink="">
          <xdr:nvSpPr>
            <xdr:cNvPr id="58606" name="Check Box 238" hidden="1">
              <a:extLst>
                <a:ext uri="{63B3BB69-23CF-44E3-9099-C40C66FF867C}">
                  <a14:compatExt spid="_x0000_s58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682</xdr:row>
          <xdr:rowOff>190500</xdr:rowOff>
        </xdr:from>
        <xdr:to>
          <xdr:col>8</xdr:col>
          <xdr:colOff>133350</xdr:colOff>
          <xdr:row>684</xdr:row>
          <xdr:rowOff>19050</xdr:rowOff>
        </xdr:to>
        <xdr:sp macro="" textlink="">
          <xdr:nvSpPr>
            <xdr:cNvPr id="58607" name="Check Box 239" hidden="1">
              <a:extLst>
                <a:ext uri="{63B3BB69-23CF-44E3-9099-C40C66FF867C}">
                  <a14:compatExt spid="_x0000_s58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745</xdr:row>
          <xdr:rowOff>9525</xdr:rowOff>
        </xdr:from>
        <xdr:to>
          <xdr:col>8</xdr:col>
          <xdr:colOff>114300</xdr:colOff>
          <xdr:row>746</xdr:row>
          <xdr:rowOff>0</xdr:rowOff>
        </xdr:to>
        <xdr:sp macro="" textlink="">
          <xdr:nvSpPr>
            <xdr:cNvPr id="58608" name="Check Box 240" hidden="1">
              <a:extLst>
                <a:ext uri="{63B3BB69-23CF-44E3-9099-C40C66FF867C}">
                  <a14:compatExt spid="_x0000_s58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806</xdr:row>
          <xdr:rowOff>180975</xdr:rowOff>
        </xdr:from>
        <xdr:to>
          <xdr:col>8</xdr:col>
          <xdr:colOff>104775</xdr:colOff>
          <xdr:row>808</xdr:row>
          <xdr:rowOff>19050</xdr:rowOff>
        </xdr:to>
        <xdr:sp macro="" textlink="">
          <xdr:nvSpPr>
            <xdr:cNvPr id="58609" name="Check Box 241" hidden="1">
              <a:extLst>
                <a:ext uri="{63B3BB69-23CF-44E3-9099-C40C66FF867C}">
                  <a14:compatExt spid="_x0000_s5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868</xdr:row>
          <xdr:rowOff>200025</xdr:rowOff>
        </xdr:from>
        <xdr:to>
          <xdr:col>8</xdr:col>
          <xdr:colOff>76200</xdr:colOff>
          <xdr:row>870</xdr:row>
          <xdr:rowOff>0</xdr:rowOff>
        </xdr:to>
        <xdr:sp macro="" textlink="">
          <xdr:nvSpPr>
            <xdr:cNvPr id="58610" name="Check Box 242" hidden="1">
              <a:extLst>
                <a:ext uri="{63B3BB69-23CF-44E3-9099-C40C66FF867C}">
                  <a14:compatExt spid="_x0000_s5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930</xdr:row>
          <xdr:rowOff>180975</xdr:rowOff>
        </xdr:from>
        <xdr:to>
          <xdr:col>8</xdr:col>
          <xdr:colOff>76200</xdr:colOff>
          <xdr:row>932</xdr:row>
          <xdr:rowOff>38100</xdr:rowOff>
        </xdr:to>
        <xdr:sp macro="" textlink="">
          <xdr:nvSpPr>
            <xdr:cNvPr id="58611" name="Check Box 243" hidden="1">
              <a:extLst>
                <a:ext uri="{63B3BB69-23CF-44E3-9099-C40C66FF867C}">
                  <a14:compatExt spid="_x0000_s5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24</xdr:col>
      <xdr:colOff>114300</xdr:colOff>
      <xdr:row>2</xdr:row>
      <xdr:rowOff>57150</xdr:rowOff>
    </xdr:from>
    <xdr:ext cx="2600324" cy="1485899"/>
    <xdr:sp macro="" textlink="">
      <xdr:nvSpPr>
        <xdr:cNvPr id="2" name="テキスト ボックス 1"/>
        <xdr:cNvSpPr txBox="1"/>
      </xdr:nvSpPr>
      <xdr:spPr>
        <a:xfrm>
          <a:off x="6410325" y="257175"/>
          <a:ext cx="2600324" cy="1485899"/>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spcBef>
              <a:spcPts val="0"/>
            </a:spcBef>
            <a:buSzPct val="100000"/>
          </a:pPr>
          <a:endParaRPr kumimoji="1" lang="en-US" altLang="ja-JP" sz="1200" b="1" u="sng" dirty="0" smtClean="0"/>
        </a:p>
        <a:p>
          <a:pPr>
            <a:spcBef>
              <a:spcPts val="0"/>
            </a:spcBef>
            <a:buSzPct val="100000"/>
          </a:pPr>
          <a:r>
            <a:rPr kumimoji="1" lang="ja-JP" altLang="en-US" sz="1200" b="1" u="none" dirty="0" smtClean="0"/>
            <a:t>　</a:t>
          </a:r>
          <a:r>
            <a:rPr kumimoji="1" lang="ja-JP" altLang="en-US" sz="1200" b="1" u="sng" dirty="0" smtClean="0"/>
            <a:t>総事業費</a:t>
          </a:r>
          <a:endParaRPr kumimoji="1" lang="en-US" altLang="ja-JP" sz="1200" b="1" u="sng" dirty="0" smtClean="0"/>
        </a:p>
        <a:p>
          <a:pPr>
            <a:spcBef>
              <a:spcPts val="0"/>
            </a:spcBef>
            <a:buSzPct val="100000"/>
          </a:pPr>
          <a:r>
            <a:rPr kumimoji="1" lang="en-US" altLang="ja-JP" sz="1200" u="none" dirty="0" smtClean="0"/>
            <a:t>『</a:t>
          </a:r>
          <a:r>
            <a:rPr kumimoji="1" lang="ja-JP" altLang="en-US" sz="1200" u="none" dirty="0" smtClean="0"/>
            <a:t>（</a:t>
          </a:r>
          <a:r>
            <a:rPr kumimoji="1" lang="en-US" altLang="ja-JP" sz="1200" u="none" dirty="0" smtClean="0"/>
            <a:t>4</a:t>
          </a:r>
          <a:r>
            <a:rPr kumimoji="1" lang="ja-JP" altLang="en-US" sz="1200" u="none" dirty="0" smtClean="0"/>
            <a:t>）補助対象経費支出予定額</a:t>
          </a:r>
          <a:r>
            <a:rPr kumimoji="1" lang="en-US" altLang="ja-JP" sz="1200" u="none" dirty="0" smtClean="0"/>
            <a:t>』</a:t>
          </a:r>
          <a:r>
            <a:rPr kumimoji="1" lang="ja-JP" altLang="en-US" sz="1200" u="none" dirty="0" smtClean="0"/>
            <a:t>とに同額セットされています。</a:t>
          </a:r>
          <a:endParaRPr kumimoji="1" lang="en-US" altLang="ja-JP" sz="1200" u="none" dirty="0" smtClean="0"/>
        </a:p>
        <a:p>
          <a:pPr>
            <a:spcBef>
              <a:spcPts val="0"/>
            </a:spcBef>
            <a:buSzPct val="100000"/>
          </a:pPr>
          <a:endParaRPr kumimoji="1" lang="en-US" altLang="ja-JP" sz="1200" u="none" dirty="0" smtClean="0"/>
        </a:p>
        <a:p>
          <a:pPr>
            <a:spcBef>
              <a:spcPts val="0"/>
            </a:spcBef>
            <a:buSzPct val="100000"/>
          </a:pPr>
          <a:r>
            <a:rPr kumimoji="1" lang="ja-JP" altLang="en-US" sz="1200" u="none" dirty="0" smtClean="0"/>
            <a:t>補助対象外経費等がある場合は、リンクを削除して上書き入力してください。</a:t>
          </a:r>
          <a:r>
            <a:rPr kumimoji="1" lang="ja-JP" altLang="en-US" sz="1200" dirty="0" smtClean="0"/>
            <a:t>　　</a:t>
          </a:r>
          <a:endParaRPr kumimoji="1" lang="en-US" altLang="ja-JP" sz="1200" dirty="0" smtClean="0"/>
        </a:p>
        <a:p>
          <a:pPr>
            <a:spcBef>
              <a:spcPts val="0"/>
            </a:spcBef>
            <a:buSzPct val="100000"/>
          </a:pPr>
          <a:endParaRPr kumimoji="1" lang="en-US" altLang="ja-JP" sz="1200" dirty="0" smtClean="0"/>
        </a:p>
        <a:p>
          <a:pPr>
            <a:spcBef>
              <a:spcPts val="0"/>
            </a:spcBef>
            <a:buSzPct val="100000"/>
          </a:pPr>
          <a:endParaRPr kumimoji="1" lang="ja-JP" altLang="en-US" sz="1200" dirty="0" smtClean="0"/>
        </a:p>
      </xdr:txBody>
    </xdr:sp>
    <xdr:clientData/>
  </xdr:oneCellAnchor>
  <xdr:oneCellAnchor>
    <xdr:from>
      <xdr:col>24</xdr:col>
      <xdr:colOff>95250</xdr:colOff>
      <xdr:row>14</xdr:row>
      <xdr:rowOff>38100</xdr:rowOff>
    </xdr:from>
    <xdr:ext cx="2442883" cy="1378884"/>
    <xdr:sp macro="" textlink="">
      <xdr:nvSpPr>
        <xdr:cNvPr id="3" name="テキスト ボックス 2"/>
        <xdr:cNvSpPr txBox="1"/>
      </xdr:nvSpPr>
      <xdr:spPr>
        <a:xfrm>
          <a:off x="6391275" y="3105150"/>
          <a:ext cx="2442883" cy="1378884"/>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000"/>
            </a:lnSpc>
            <a:spcBef>
              <a:spcPts val="0"/>
            </a:spcBef>
            <a:buSzPct val="100000"/>
          </a:pPr>
          <a:endParaRPr kumimoji="1" lang="en-US" altLang="ja-JP" sz="1200" b="1" u="sng" dirty="0" smtClean="0"/>
        </a:p>
        <a:p>
          <a:pPr>
            <a:lnSpc>
              <a:spcPts val="1000"/>
            </a:lnSpc>
            <a:spcBef>
              <a:spcPts val="0"/>
            </a:spcBef>
            <a:buSzPct val="100000"/>
          </a:pPr>
          <a:r>
            <a:rPr kumimoji="1" lang="ja-JP" altLang="en-US" sz="1200" b="1" u="sng" dirty="0" smtClean="0"/>
            <a:t>支出予定額内訳</a:t>
          </a:r>
          <a:r>
            <a:rPr kumimoji="1" lang="ja-JP" altLang="en-US" sz="1200" b="1" u="none" dirty="0" smtClean="0"/>
            <a:t>　</a:t>
          </a:r>
          <a:r>
            <a:rPr kumimoji="1" lang="ja-JP" altLang="en-US" sz="1200" b="1" u="sng" dirty="0" smtClean="0"/>
            <a:t>経費区分・費目</a:t>
          </a:r>
          <a:endParaRPr kumimoji="1" lang="en-US" altLang="ja-JP" sz="1200" b="1" u="sng" dirty="0" smtClean="0"/>
        </a:p>
        <a:p>
          <a:pPr>
            <a:lnSpc>
              <a:spcPts val="1000"/>
            </a:lnSpc>
            <a:spcBef>
              <a:spcPts val="0"/>
            </a:spcBef>
            <a:buSzPct val="100000"/>
          </a:pPr>
          <a:endParaRPr kumimoji="1" lang="en-US" altLang="ja-JP" sz="1200" b="1" u="sng" dirty="0" smtClean="0"/>
        </a:p>
        <a:p>
          <a:pPr>
            <a:lnSpc>
              <a:spcPts val="1000"/>
            </a:lnSpc>
            <a:spcBef>
              <a:spcPts val="0"/>
            </a:spcBef>
            <a:buSzPct val="100000"/>
          </a:pPr>
          <a:r>
            <a:rPr kumimoji="1" lang="ja-JP" altLang="en-US" sz="1200" u="none" dirty="0" smtClean="0"/>
            <a:t>　（記載例）</a:t>
          </a:r>
          <a:endParaRPr kumimoji="1" lang="en-US" altLang="ja-JP" sz="1200" u="none" dirty="0" smtClean="0"/>
        </a:p>
        <a:p>
          <a:pPr>
            <a:lnSpc>
              <a:spcPts val="1000"/>
            </a:lnSpc>
            <a:spcBef>
              <a:spcPts val="0"/>
            </a:spcBef>
            <a:buSzPct val="100000"/>
          </a:pPr>
          <a:endParaRPr kumimoji="1" lang="en-US" altLang="ja-JP" sz="1200" dirty="0" smtClean="0"/>
        </a:p>
        <a:p>
          <a:pPr>
            <a:lnSpc>
              <a:spcPts val="1000"/>
            </a:lnSpc>
            <a:spcBef>
              <a:spcPts val="0"/>
            </a:spcBef>
            <a:buSzPct val="100000"/>
          </a:pPr>
          <a:r>
            <a:rPr kumimoji="1" lang="ja-JP" altLang="en-US" sz="1200" dirty="0" smtClean="0"/>
            <a:t>　　　を参考に、記入ください。</a:t>
          </a:r>
          <a:endParaRPr kumimoji="1" lang="en-US" altLang="ja-JP" sz="1200" dirty="0" smtClean="0"/>
        </a:p>
        <a:p>
          <a:pPr>
            <a:lnSpc>
              <a:spcPts val="1400"/>
            </a:lnSpc>
            <a:spcBef>
              <a:spcPts val="0"/>
            </a:spcBef>
            <a:buSzPct val="100000"/>
          </a:pPr>
          <a:r>
            <a:rPr kumimoji="1" lang="ja-JP" altLang="en-US" sz="1200" dirty="0" smtClean="0"/>
            <a:t>　　　　</a:t>
          </a:r>
          <a:r>
            <a:rPr kumimoji="1" lang="en-US" altLang="ja-JP" sz="1200" b="1" dirty="0" smtClean="0">
              <a:solidFill>
                <a:srgbClr val="FF0000"/>
              </a:solidFill>
            </a:rPr>
            <a:t>※</a:t>
          </a:r>
          <a:r>
            <a:rPr kumimoji="1" lang="ja-JP" altLang="en-US" sz="1200" b="1" dirty="0" smtClean="0">
              <a:solidFill>
                <a:srgbClr val="FF0000"/>
              </a:solidFill>
            </a:rPr>
            <a:t>記載例は削除ください。</a:t>
          </a:r>
          <a:endParaRPr kumimoji="1" lang="en-US" altLang="ja-JP" sz="1200" b="1" dirty="0" smtClean="0">
            <a:solidFill>
              <a:srgbClr val="FF0000"/>
            </a:solidFill>
          </a:endParaRPr>
        </a:p>
        <a:p>
          <a:pPr>
            <a:lnSpc>
              <a:spcPts val="1300"/>
            </a:lnSpc>
            <a:spcBef>
              <a:spcPts val="0"/>
            </a:spcBef>
            <a:buSzPct val="100000"/>
          </a:pPr>
          <a:r>
            <a:rPr kumimoji="1" lang="ja-JP" altLang="en-US" sz="1200" dirty="0" smtClean="0"/>
            <a:t>　　</a:t>
          </a:r>
          <a:endParaRPr kumimoji="1" lang="en-US" altLang="ja-JP" sz="1200" dirty="0" smtClean="0"/>
        </a:p>
        <a:p>
          <a:pPr>
            <a:lnSpc>
              <a:spcPts val="1200"/>
            </a:lnSpc>
            <a:spcBef>
              <a:spcPts val="0"/>
            </a:spcBef>
            <a:buSzPct val="100000"/>
          </a:pPr>
          <a:endParaRPr kumimoji="1" lang="en-US" altLang="ja-JP" sz="1200" dirty="0" smtClean="0"/>
        </a:p>
        <a:p>
          <a:pPr>
            <a:lnSpc>
              <a:spcPts val="1200"/>
            </a:lnSpc>
            <a:spcBef>
              <a:spcPts val="0"/>
            </a:spcBef>
            <a:buSzPct val="100000"/>
          </a:pPr>
          <a:endParaRPr kumimoji="1" lang="ja-JP" altLang="en-US" sz="1200" dirty="0" smtClean="0"/>
        </a:p>
      </xdr:txBody>
    </xdr:sp>
    <xdr:clientData/>
  </xdr:oneCellAnchor>
</xdr:wsDr>
</file>

<file path=xl/theme/theme1.xml><?xml version="1.0" encoding="utf-8"?>
<a:theme xmlns:a="http://schemas.openxmlformats.org/drawingml/2006/main" name="DT Proposal Template_J_2016">
  <a:themeElements>
    <a:clrScheme name="DT COLOR">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62B5E5"/>
      </a:hlink>
      <a:folHlink>
        <a:srgbClr val="75787B"/>
      </a:folHlink>
    </a:clrScheme>
    <a:fontScheme name="DTC">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sheetPr>
  <dimension ref="B1:AD52"/>
  <sheetViews>
    <sheetView showGridLines="0" tabSelected="1" view="pageBreakPreview" zoomScaleNormal="70" zoomScaleSheetLayoutView="100" workbookViewId="0">
      <selection activeCell="L32" sqref="L32:W32"/>
    </sheetView>
  </sheetViews>
  <sheetFormatPr defaultColWidth="8.625" defaultRowHeight="14.25" x14ac:dyDescent="0.2"/>
  <cols>
    <col min="1" max="1" width="3.125" style="23" customWidth="1"/>
    <col min="2" max="2" width="0.875" style="23" customWidth="1"/>
    <col min="3" max="3" width="4.125" style="23" customWidth="1"/>
    <col min="4" max="4" width="1.875" style="23" customWidth="1"/>
    <col min="5" max="16" width="4.125" style="23" customWidth="1"/>
    <col min="17" max="17" width="4.875" style="23" customWidth="1"/>
    <col min="18" max="23" width="4.125" style="23" customWidth="1"/>
    <col min="24" max="24" width="0.875" style="23" customWidth="1"/>
    <col min="25" max="27" width="8.625" style="23"/>
    <col min="28" max="28" width="8.625" style="55"/>
    <col min="29" max="30" width="8.625" style="35"/>
    <col min="31" max="16384" width="8.625" style="23"/>
  </cols>
  <sheetData>
    <row r="1" spans="3:24" ht="30.75" customHeight="1" x14ac:dyDescent="0.2"/>
    <row r="2" spans="3:24" ht="26.1" customHeight="1" x14ac:dyDescent="0.2">
      <c r="C2" s="239" t="s">
        <v>129</v>
      </c>
      <c r="D2" s="234"/>
      <c r="E2" s="234"/>
      <c r="F2" s="234"/>
      <c r="G2" s="234"/>
      <c r="H2" s="234"/>
      <c r="I2" s="234"/>
      <c r="J2" s="234"/>
      <c r="K2" s="234"/>
      <c r="L2" s="234"/>
      <c r="M2" s="234"/>
      <c r="N2" s="234"/>
      <c r="O2" s="234"/>
      <c r="P2" s="234"/>
      <c r="Q2" s="234"/>
      <c r="R2" s="234"/>
      <c r="S2" s="234"/>
      <c r="T2" s="234"/>
      <c r="U2" s="234"/>
      <c r="V2" s="234"/>
      <c r="W2" s="234"/>
    </row>
    <row r="3" spans="3:24" ht="12" customHeight="1" x14ac:dyDescent="0.2">
      <c r="C3" s="24"/>
    </row>
    <row r="4" spans="3:24" ht="18" customHeight="1" x14ac:dyDescent="0.2">
      <c r="C4" s="25"/>
      <c r="D4" s="26"/>
      <c r="E4" s="26"/>
      <c r="F4" s="26"/>
      <c r="G4" s="26"/>
      <c r="H4" s="26"/>
      <c r="I4" s="26"/>
      <c r="J4" s="26"/>
      <c r="K4" s="26"/>
      <c r="L4" s="26"/>
      <c r="M4" s="26"/>
      <c r="N4" s="26"/>
      <c r="O4" s="26"/>
      <c r="P4" s="244" t="s">
        <v>208</v>
      </c>
      <c r="Q4" s="244"/>
      <c r="R4" s="244"/>
      <c r="S4" s="244"/>
      <c r="T4" s="244"/>
      <c r="U4" s="244"/>
      <c r="V4" s="244"/>
      <c r="W4" s="244"/>
    </row>
    <row r="5" spans="3:24" ht="18" customHeight="1" x14ac:dyDescent="0.2">
      <c r="C5" s="25"/>
      <c r="D5" s="26"/>
      <c r="E5" s="26"/>
      <c r="F5" s="26"/>
      <c r="G5" s="26"/>
      <c r="H5" s="26"/>
      <c r="I5" s="26"/>
      <c r="J5" s="26"/>
      <c r="K5" s="26"/>
      <c r="L5" s="26"/>
      <c r="M5" s="26"/>
      <c r="N5" s="26"/>
      <c r="O5" s="26"/>
      <c r="P5" s="26" t="s">
        <v>185</v>
      </c>
      <c r="Q5" s="240" t="s">
        <v>204</v>
      </c>
      <c r="R5" s="240"/>
      <c r="S5" s="27" t="s">
        <v>131</v>
      </c>
      <c r="T5" s="28"/>
      <c r="U5" s="27" t="s">
        <v>132</v>
      </c>
      <c r="V5" s="29"/>
      <c r="W5" s="27" t="s">
        <v>133</v>
      </c>
      <c r="X5" s="26"/>
    </row>
    <row r="6" spans="3:24" ht="12" customHeight="1" x14ac:dyDescent="0.2">
      <c r="C6" s="24"/>
    </row>
    <row r="7" spans="3:24" ht="14.45" customHeight="1" x14ac:dyDescent="0.2">
      <c r="C7" s="243" t="s">
        <v>186</v>
      </c>
      <c r="D7" s="231"/>
      <c r="E7" s="231"/>
      <c r="F7" s="231"/>
      <c r="G7" s="231"/>
      <c r="H7" s="231"/>
      <c r="I7" s="231"/>
      <c r="J7" s="231"/>
      <c r="K7" s="231"/>
      <c r="L7" s="231"/>
      <c r="M7" s="231"/>
      <c r="N7" s="231"/>
      <c r="O7" s="231"/>
      <c r="P7" s="231"/>
      <c r="Q7" s="231"/>
      <c r="R7" s="231"/>
      <c r="S7" s="231"/>
      <c r="T7" s="231"/>
      <c r="U7" s="231"/>
      <c r="V7" s="231"/>
      <c r="W7" s="231"/>
    </row>
    <row r="8" spans="3:24" ht="14.45" customHeight="1" x14ac:dyDescent="0.2">
      <c r="C8" s="243" t="s">
        <v>187</v>
      </c>
      <c r="D8" s="231"/>
      <c r="E8" s="231"/>
      <c r="F8" s="231"/>
      <c r="G8" s="231"/>
      <c r="H8" s="231"/>
      <c r="I8" s="231"/>
      <c r="J8" s="231"/>
      <c r="K8" s="231"/>
      <c r="L8" s="231"/>
      <c r="M8" s="231"/>
      <c r="N8" s="231"/>
      <c r="O8" s="231"/>
      <c r="P8" s="231"/>
      <c r="Q8" s="231"/>
      <c r="R8" s="231"/>
      <c r="S8" s="231"/>
      <c r="T8" s="231"/>
      <c r="U8" s="231"/>
      <c r="V8" s="231"/>
      <c r="W8" s="231"/>
    </row>
    <row r="9" spans="3:24" ht="12" customHeight="1" x14ac:dyDescent="0.2">
      <c r="C9" s="24"/>
    </row>
    <row r="10" spans="3:24" ht="12" customHeight="1" x14ac:dyDescent="0.2">
      <c r="C10" s="24"/>
    </row>
    <row r="11" spans="3:24" ht="18" customHeight="1" x14ac:dyDescent="0.2">
      <c r="C11" s="20" t="s">
        <v>134</v>
      </c>
      <c r="G11" s="23" t="s">
        <v>135</v>
      </c>
      <c r="I11" s="241" t="s">
        <v>136</v>
      </c>
      <c r="J11" s="241"/>
      <c r="K11" s="241"/>
      <c r="L11" s="241"/>
      <c r="M11" s="26"/>
      <c r="N11" s="242"/>
      <c r="O11" s="242"/>
      <c r="P11" s="242"/>
      <c r="Q11" s="242"/>
      <c r="R11" s="242"/>
      <c r="S11" s="242"/>
      <c r="T11" s="242"/>
    </row>
    <row r="12" spans="3:24" ht="33" customHeight="1" x14ac:dyDescent="0.2">
      <c r="C12" s="20"/>
      <c r="I12" s="30"/>
      <c r="J12" s="30"/>
      <c r="K12" s="30"/>
      <c r="L12" s="30"/>
      <c r="M12" s="26"/>
      <c r="N12" s="242"/>
      <c r="O12" s="242"/>
      <c r="P12" s="242"/>
      <c r="Q12" s="242"/>
      <c r="R12" s="242"/>
      <c r="S12" s="242"/>
      <c r="T12" s="242"/>
    </row>
    <row r="13" spans="3:24" ht="18" customHeight="1" x14ac:dyDescent="0.2">
      <c r="C13" s="20"/>
      <c r="I13" s="241" t="s">
        <v>137</v>
      </c>
      <c r="J13" s="241"/>
      <c r="K13" s="241"/>
      <c r="L13" s="241"/>
      <c r="M13" s="26"/>
      <c r="N13" s="238"/>
      <c r="O13" s="238"/>
      <c r="P13" s="238"/>
      <c r="Q13" s="238"/>
      <c r="R13" s="238"/>
      <c r="S13" s="238"/>
      <c r="T13" s="238"/>
    </row>
    <row r="14" spans="3:24" ht="18" customHeight="1" x14ac:dyDescent="0.2">
      <c r="C14" s="20"/>
      <c r="I14" s="237" t="s">
        <v>138</v>
      </c>
      <c r="J14" s="237"/>
      <c r="K14" s="237"/>
      <c r="L14" s="237"/>
      <c r="M14" s="26"/>
      <c r="N14" s="238"/>
      <c r="O14" s="238"/>
      <c r="P14" s="238"/>
      <c r="Q14" s="31" t="s">
        <v>139</v>
      </c>
      <c r="R14" s="238"/>
      <c r="S14" s="238"/>
      <c r="T14" s="238"/>
      <c r="V14" s="23" t="s">
        <v>140</v>
      </c>
    </row>
    <row r="15" spans="3:24" ht="12" customHeight="1" x14ac:dyDescent="0.2">
      <c r="C15" s="24"/>
    </row>
    <row r="16" spans="3:24" ht="15" customHeight="1" x14ac:dyDescent="0.2">
      <c r="C16" s="235" t="s">
        <v>188</v>
      </c>
      <c r="D16" s="236"/>
      <c r="E16" s="236"/>
      <c r="F16" s="236"/>
      <c r="G16" s="236"/>
      <c r="H16" s="236"/>
      <c r="I16" s="236"/>
      <c r="J16" s="236"/>
      <c r="K16" s="236"/>
      <c r="L16" s="236"/>
      <c r="M16" s="236"/>
      <c r="N16" s="236"/>
      <c r="O16" s="236"/>
      <c r="P16" s="236"/>
      <c r="Q16" s="236"/>
      <c r="R16" s="236"/>
      <c r="S16" s="236"/>
      <c r="T16" s="236"/>
      <c r="U16" s="236"/>
      <c r="V16" s="236"/>
      <c r="W16" s="236"/>
    </row>
    <row r="17" spans="2:24" ht="15" customHeight="1" x14ac:dyDescent="0.2">
      <c r="C17" s="230" t="s">
        <v>182</v>
      </c>
      <c r="D17" s="231"/>
      <c r="E17" s="231"/>
      <c r="F17" s="231"/>
      <c r="G17" s="231"/>
      <c r="H17" s="231"/>
      <c r="I17" s="231"/>
      <c r="J17" s="231"/>
      <c r="K17" s="231"/>
      <c r="L17" s="231"/>
      <c r="M17" s="231"/>
      <c r="N17" s="231"/>
      <c r="O17" s="231"/>
      <c r="P17" s="231"/>
      <c r="Q17" s="231"/>
      <c r="R17" s="231"/>
      <c r="S17" s="231"/>
      <c r="T17" s="231"/>
      <c r="U17" s="231"/>
      <c r="V17" s="231"/>
      <c r="W17" s="231"/>
    </row>
    <row r="18" spans="2:24" ht="15" customHeight="1" x14ac:dyDescent="0.2">
      <c r="C18" s="232" t="s">
        <v>181</v>
      </c>
      <c r="D18" s="232"/>
      <c r="E18" s="232"/>
      <c r="F18" s="232"/>
      <c r="G18" s="232"/>
      <c r="H18" s="232"/>
      <c r="I18" s="232"/>
      <c r="J18" s="232"/>
      <c r="K18" s="232"/>
      <c r="L18" s="232"/>
      <c r="M18" s="232"/>
      <c r="N18" s="232"/>
      <c r="O18" s="232"/>
      <c r="P18" s="232"/>
      <c r="Q18" s="232"/>
      <c r="R18" s="232"/>
      <c r="S18" s="232"/>
      <c r="T18" s="232"/>
      <c r="U18" s="232"/>
      <c r="V18" s="232"/>
      <c r="W18" s="232"/>
    </row>
    <row r="19" spans="2:24" ht="12" customHeight="1" x14ac:dyDescent="0.2">
      <c r="C19" s="24"/>
    </row>
    <row r="20" spans="2:24" ht="99.95" customHeight="1" x14ac:dyDescent="0.2">
      <c r="C20" s="21"/>
      <c r="D20" s="251" t="s">
        <v>199</v>
      </c>
      <c r="E20" s="251"/>
      <c r="F20" s="251"/>
      <c r="G20" s="251"/>
      <c r="H20" s="251"/>
      <c r="I20" s="251"/>
      <c r="J20" s="251"/>
      <c r="K20" s="251"/>
      <c r="L20" s="251"/>
      <c r="M20" s="251"/>
      <c r="N20" s="251"/>
      <c r="O20" s="251"/>
      <c r="P20" s="251"/>
      <c r="Q20" s="251"/>
      <c r="R20" s="251"/>
      <c r="S20" s="251"/>
      <c r="T20" s="251"/>
      <c r="U20" s="251"/>
      <c r="V20" s="251"/>
      <c r="W20" s="32"/>
    </row>
    <row r="21" spans="2:24" ht="12" customHeight="1" x14ac:dyDescent="0.2">
      <c r="C21" s="33"/>
    </row>
    <row r="22" spans="2:24" x14ac:dyDescent="0.2">
      <c r="C22" s="233" t="s">
        <v>141</v>
      </c>
      <c r="D22" s="234"/>
      <c r="E22" s="234"/>
      <c r="F22" s="234"/>
      <c r="G22" s="234"/>
      <c r="H22" s="234"/>
      <c r="I22" s="234"/>
      <c r="J22" s="234"/>
      <c r="K22" s="234"/>
      <c r="L22" s="234"/>
      <c r="M22" s="234"/>
      <c r="N22" s="234"/>
      <c r="O22" s="234"/>
      <c r="P22" s="234"/>
      <c r="Q22" s="234"/>
      <c r="R22" s="234"/>
      <c r="S22" s="234"/>
      <c r="T22" s="234"/>
      <c r="U22" s="234"/>
      <c r="V22" s="234"/>
      <c r="W22" s="234"/>
    </row>
    <row r="23" spans="2:24" ht="12" customHeight="1" x14ac:dyDescent="0.2">
      <c r="C23" s="24"/>
    </row>
    <row r="24" spans="2:24" ht="26.25" customHeight="1" x14ac:dyDescent="0.2">
      <c r="B24" s="39"/>
      <c r="C24" s="40"/>
      <c r="D24" s="41"/>
      <c r="E24" s="41"/>
      <c r="F24" s="41"/>
      <c r="G24" s="245" t="s">
        <v>189</v>
      </c>
      <c r="H24" s="246"/>
      <c r="I24" s="246"/>
      <c r="J24" s="246"/>
      <c r="K24" s="246"/>
      <c r="L24" s="246"/>
      <c r="M24" s="246"/>
      <c r="N24" s="246"/>
      <c r="O24" s="246"/>
      <c r="P24" s="246"/>
      <c r="Q24" s="246"/>
      <c r="R24" s="246"/>
      <c r="S24" s="246"/>
      <c r="T24" s="246"/>
      <c r="U24" s="246"/>
      <c r="V24" s="246"/>
      <c r="W24" s="246"/>
      <c r="X24" s="247"/>
    </row>
    <row r="25" spans="2:24" ht="26.25" customHeight="1" x14ac:dyDescent="0.2">
      <c r="B25" s="39"/>
      <c r="C25" s="42"/>
      <c r="D25" s="42"/>
      <c r="E25" s="42"/>
      <c r="F25" s="42"/>
      <c r="G25" s="248" t="s">
        <v>190</v>
      </c>
      <c r="H25" s="249"/>
      <c r="I25" s="249"/>
      <c r="J25" s="249"/>
      <c r="K25" s="43" t="s">
        <v>196</v>
      </c>
      <c r="L25" s="250"/>
      <c r="M25" s="250"/>
      <c r="N25" s="250"/>
      <c r="O25" s="250"/>
      <c r="P25" s="250"/>
      <c r="Q25" s="250"/>
      <c r="R25" s="250"/>
      <c r="S25" s="250"/>
      <c r="T25" s="250"/>
      <c r="U25" s="250"/>
      <c r="V25" s="250"/>
      <c r="W25" s="250"/>
      <c r="X25" s="44"/>
    </row>
    <row r="26" spans="2:24" s="35" customFormat="1" ht="26.25" customHeight="1" x14ac:dyDescent="0.2">
      <c r="B26" s="56"/>
      <c r="C26" s="47"/>
      <c r="D26" s="48"/>
      <c r="E26" s="48"/>
      <c r="F26" s="48"/>
      <c r="G26" s="252" t="s">
        <v>191</v>
      </c>
      <c r="H26" s="253"/>
      <c r="I26" s="253"/>
      <c r="J26" s="253"/>
      <c r="K26" s="57" t="s">
        <v>196</v>
      </c>
      <c r="L26" s="254"/>
      <c r="M26" s="254"/>
      <c r="N26" s="254"/>
      <c r="O26" s="254"/>
      <c r="P26" s="254"/>
      <c r="Q26" s="254"/>
      <c r="R26" s="254"/>
      <c r="S26" s="254"/>
      <c r="T26" s="254"/>
      <c r="U26" s="254"/>
      <c r="V26" s="254"/>
      <c r="W26" s="254"/>
      <c r="X26" s="46"/>
    </row>
    <row r="27" spans="2:24" ht="26.25" customHeight="1" x14ac:dyDescent="0.2">
      <c r="B27" s="39"/>
      <c r="C27" s="45"/>
      <c r="D27" s="41"/>
      <c r="E27" s="41"/>
      <c r="F27" s="41"/>
      <c r="G27" s="248" t="s">
        <v>192</v>
      </c>
      <c r="H27" s="249"/>
      <c r="I27" s="249"/>
      <c r="J27" s="249"/>
      <c r="K27" s="43" t="s">
        <v>196</v>
      </c>
      <c r="L27" s="254"/>
      <c r="M27" s="254"/>
      <c r="N27" s="254"/>
      <c r="O27" s="254"/>
      <c r="P27" s="254"/>
      <c r="Q27" s="254"/>
      <c r="R27" s="254"/>
      <c r="S27" s="254"/>
      <c r="T27" s="254"/>
      <c r="U27" s="254"/>
      <c r="V27" s="254"/>
      <c r="W27" s="254"/>
      <c r="X27" s="46"/>
    </row>
    <row r="28" spans="2:24" ht="26.25" customHeight="1" x14ac:dyDescent="0.2">
      <c r="B28" s="39"/>
      <c r="C28" s="45"/>
      <c r="D28" s="41"/>
      <c r="E28" s="41"/>
      <c r="F28" s="41"/>
      <c r="G28" s="248" t="s">
        <v>193</v>
      </c>
      <c r="H28" s="249"/>
      <c r="I28" s="249"/>
      <c r="J28" s="249"/>
      <c r="K28" s="43" t="s">
        <v>196</v>
      </c>
      <c r="L28" s="254"/>
      <c r="M28" s="254"/>
      <c r="N28" s="254"/>
      <c r="O28" s="254"/>
      <c r="P28" s="254"/>
      <c r="Q28" s="254"/>
      <c r="R28" s="254"/>
      <c r="S28" s="254"/>
      <c r="T28" s="254"/>
      <c r="U28" s="254"/>
      <c r="V28" s="254"/>
      <c r="W28" s="254"/>
      <c r="X28" s="46"/>
    </row>
    <row r="29" spans="2:24" ht="26.25" customHeight="1" x14ac:dyDescent="0.2">
      <c r="B29" s="39"/>
      <c r="C29" s="45"/>
      <c r="D29" s="41"/>
      <c r="E29" s="41"/>
      <c r="F29" s="41"/>
      <c r="G29" s="248" t="s">
        <v>194</v>
      </c>
      <c r="H29" s="249"/>
      <c r="I29" s="249"/>
      <c r="J29" s="249"/>
      <c r="K29" s="43" t="s">
        <v>196</v>
      </c>
      <c r="L29" s="254"/>
      <c r="M29" s="254"/>
      <c r="N29" s="254"/>
      <c r="O29" s="254"/>
      <c r="P29" s="254"/>
      <c r="Q29" s="254"/>
      <c r="R29" s="254"/>
      <c r="S29" s="254"/>
      <c r="T29" s="254"/>
      <c r="U29" s="254"/>
      <c r="V29" s="254"/>
      <c r="W29" s="254"/>
      <c r="X29" s="46"/>
    </row>
    <row r="30" spans="2:24" ht="26.25" customHeight="1" x14ac:dyDescent="0.2">
      <c r="B30" s="39"/>
      <c r="C30" s="45"/>
      <c r="D30" s="41"/>
      <c r="E30" s="41"/>
      <c r="F30" s="41"/>
      <c r="G30" s="248" t="s">
        <v>195</v>
      </c>
      <c r="H30" s="249"/>
      <c r="I30" s="249"/>
      <c r="J30" s="249"/>
      <c r="K30" s="53" t="s">
        <v>196</v>
      </c>
      <c r="L30" s="260"/>
      <c r="M30" s="260"/>
      <c r="N30" s="260"/>
      <c r="O30" s="260"/>
      <c r="P30" s="260"/>
      <c r="Q30" s="260"/>
      <c r="R30" s="260"/>
      <c r="S30" s="260"/>
      <c r="T30" s="260"/>
      <c r="U30" s="260"/>
      <c r="V30" s="260"/>
      <c r="W30" s="260"/>
      <c r="X30" s="46"/>
    </row>
    <row r="31" spans="2:24" ht="26.25" customHeight="1" x14ac:dyDescent="0.2">
      <c r="B31" s="39"/>
      <c r="C31" s="47"/>
      <c r="D31" s="48"/>
      <c r="E31" s="48"/>
      <c r="F31" s="48"/>
      <c r="G31" s="252" t="s">
        <v>197</v>
      </c>
      <c r="H31" s="253"/>
      <c r="I31" s="253"/>
      <c r="J31" s="253"/>
      <c r="K31" s="54" t="s">
        <v>196</v>
      </c>
      <c r="L31" s="260"/>
      <c r="M31" s="260"/>
      <c r="N31" s="260"/>
      <c r="O31" s="260"/>
      <c r="P31" s="260"/>
      <c r="Q31" s="260"/>
      <c r="R31" s="260"/>
      <c r="S31" s="260"/>
      <c r="T31" s="260"/>
      <c r="U31" s="260"/>
      <c r="V31" s="260"/>
      <c r="W31" s="260"/>
      <c r="X31" s="46"/>
    </row>
    <row r="32" spans="2:24" ht="26.25" customHeight="1" x14ac:dyDescent="0.2">
      <c r="B32" s="56"/>
      <c r="C32" s="49"/>
      <c r="D32" s="48"/>
      <c r="E32" s="48"/>
      <c r="F32" s="48"/>
      <c r="G32" s="256" t="s">
        <v>198</v>
      </c>
      <c r="H32" s="257"/>
      <c r="I32" s="257"/>
      <c r="J32" s="257"/>
      <c r="K32" s="50" t="s">
        <v>196</v>
      </c>
      <c r="L32" s="258"/>
      <c r="M32" s="259"/>
      <c r="N32" s="259"/>
      <c r="O32" s="259"/>
      <c r="P32" s="259"/>
      <c r="Q32" s="259"/>
      <c r="R32" s="259"/>
      <c r="S32" s="259"/>
      <c r="T32" s="259"/>
      <c r="U32" s="259"/>
      <c r="V32" s="259"/>
      <c r="W32" s="259"/>
      <c r="X32" s="51"/>
    </row>
    <row r="33" spans="3:23" ht="6" customHeight="1" x14ac:dyDescent="0.2">
      <c r="C33" s="20"/>
    </row>
    <row r="34" spans="3:23" s="35" customFormat="1" x14ac:dyDescent="0.2">
      <c r="C34" s="36"/>
      <c r="V34" s="52" t="s">
        <v>200</v>
      </c>
      <c r="W34" s="41"/>
    </row>
    <row r="35" spans="3:23" s="35" customFormat="1" ht="6" customHeight="1" x14ac:dyDescent="0.2">
      <c r="C35" s="16"/>
    </row>
    <row r="36" spans="3:23" ht="14.45" customHeight="1" x14ac:dyDescent="0.2">
      <c r="C36" s="19" t="s">
        <v>130</v>
      </c>
      <c r="D36" s="23">
        <v>1</v>
      </c>
      <c r="E36" s="255" t="s">
        <v>143</v>
      </c>
      <c r="F36" s="255"/>
      <c r="G36" s="255"/>
      <c r="H36" s="255"/>
      <c r="I36" s="255"/>
      <c r="J36" s="255"/>
      <c r="K36" s="255"/>
      <c r="L36" s="255"/>
      <c r="M36" s="255"/>
      <c r="N36" s="255"/>
      <c r="O36" s="255"/>
      <c r="P36" s="255"/>
      <c r="Q36" s="255"/>
      <c r="R36" s="255"/>
      <c r="S36" s="255"/>
      <c r="T36" s="255"/>
      <c r="U36" s="255"/>
      <c r="V36" s="255"/>
      <c r="W36" s="255"/>
    </row>
    <row r="37" spans="3:23" x14ac:dyDescent="0.2">
      <c r="C37" s="34"/>
      <c r="E37" s="255"/>
      <c r="F37" s="255"/>
      <c r="G37" s="255"/>
      <c r="H37" s="255"/>
      <c r="I37" s="255"/>
      <c r="J37" s="255"/>
      <c r="K37" s="255"/>
      <c r="L37" s="255"/>
      <c r="M37" s="255"/>
      <c r="N37" s="255"/>
      <c r="O37" s="255"/>
      <c r="P37" s="255"/>
      <c r="Q37" s="255"/>
      <c r="R37" s="255"/>
      <c r="S37" s="255"/>
      <c r="T37" s="255"/>
      <c r="U37" s="255"/>
      <c r="V37" s="255"/>
      <c r="W37" s="255"/>
    </row>
    <row r="38" spans="3:23" x14ac:dyDescent="0.2">
      <c r="C38" s="34"/>
      <c r="E38" s="255"/>
      <c r="F38" s="255"/>
      <c r="G38" s="255"/>
      <c r="H38" s="255"/>
      <c r="I38" s="255"/>
      <c r="J38" s="255"/>
      <c r="K38" s="255"/>
      <c r="L38" s="255"/>
      <c r="M38" s="255"/>
      <c r="N38" s="255"/>
      <c r="O38" s="255"/>
      <c r="P38" s="255"/>
      <c r="Q38" s="255"/>
      <c r="R38" s="255"/>
      <c r="S38" s="255"/>
      <c r="T38" s="255"/>
      <c r="U38" s="255"/>
      <c r="V38" s="255"/>
      <c r="W38" s="255"/>
    </row>
    <row r="39" spans="3:23" x14ac:dyDescent="0.2">
      <c r="C39" s="34"/>
      <c r="E39" s="255"/>
      <c r="F39" s="255"/>
      <c r="G39" s="255"/>
      <c r="H39" s="255"/>
      <c r="I39" s="255"/>
      <c r="J39" s="255"/>
      <c r="K39" s="255"/>
      <c r="L39" s="255"/>
      <c r="M39" s="255"/>
      <c r="N39" s="255"/>
      <c r="O39" s="255"/>
      <c r="P39" s="255"/>
      <c r="Q39" s="255"/>
      <c r="R39" s="255"/>
      <c r="S39" s="255"/>
      <c r="T39" s="255"/>
      <c r="U39" s="255"/>
      <c r="V39" s="255"/>
      <c r="W39" s="255"/>
    </row>
    <row r="40" spans="3:23" x14ac:dyDescent="0.2">
      <c r="C40" s="34"/>
      <c r="E40" s="255"/>
      <c r="F40" s="255"/>
      <c r="G40" s="255"/>
      <c r="H40" s="255"/>
      <c r="I40" s="255"/>
      <c r="J40" s="255"/>
      <c r="K40" s="255"/>
      <c r="L40" s="255"/>
      <c r="M40" s="255"/>
      <c r="N40" s="255"/>
      <c r="O40" s="255"/>
      <c r="P40" s="255"/>
      <c r="Q40" s="255"/>
      <c r="R40" s="255"/>
      <c r="S40" s="255"/>
      <c r="T40" s="255"/>
      <c r="U40" s="255"/>
      <c r="V40" s="255"/>
      <c r="W40" s="255"/>
    </row>
    <row r="41" spans="3:23" x14ac:dyDescent="0.2">
      <c r="C41" s="34"/>
      <c r="E41" s="255"/>
      <c r="F41" s="255"/>
      <c r="G41" s="255"/>
      <c r="H41" s="255"/>
      <c r="I41" s="255"/>
      <c r="J41" s="255"/>
      <c r="K41" s="255"/>
      <c r="L41" s="255"/>
      <c r="M41" s="255"/>
      <c r="N41" s="255"/>
      <c r="O41" s="255"/>
      <c r="P41" s="255"/>
      <c r="Q41" s="255"/>
      <c r="R41" s="255"/>
      <c r="S41" s="255"/>
      <c r="T41" s="255"/>
      <c r="U41" s="255"/>
      <c r="V41" s="255"/>
      <c r="W41" s="255"/>
    </row>
    <row r="42" spans="3:23" ht="14.45" customHeight="1" x14ac:dyDescent="0.2">
      <c r="C42" s="34"/>
      <c r="D42" s="23">
        <v>2</v>
      </c>
      <c r="E42" s="255" t="s">
        <v>142</v>
      </c>
      <c r="F42" s="255"/>
      <c r="G42" s="255"/>
      <c r="H42" s="255"/>
      <c r="I42" s="255"/>
      <c r="J42" s="255"/>
      <c r="K42" s="255"/>
      <c r="L42" s="255"/>
      <c r="M42" s="255"/>
      <c r="N42" s="255"/>
      <c r="O42" s="255"/>
      <c r="P42" s="255"/>
      <c r="Q42" s="255"/>
      <c r="R42" s="255"/>
      <c r="S42" s="255"/>
      <c r="T42" s="255"/>
      <c r="U42" s="255"/>
      <c r="V42" s="255"/>
      <c r="W42" s="255"/>
    </row>
    <row r="43" spans="3:23" x14ac:dyDescent="0.2">
      <c r="C43" s="34"/>
      <c r="E43" s="255"/>
      <c r="F43" s="255"/>
      <c r="G43" s="255"/>
      <c r="H43" s="255"/>
      <c r="I43" s="255"/>
      <c r="J43" s="255"/>
      <c r="K43" s="255"/>
      <c r="L43" s="255"/>
      <c r="M43" s="255"/>
      <c r="N43" s="255"/>
      <c r="O43" s="255"/>
      <c r="P43" s="255"/>
      <c r="Q43" s="255"/>
      <c r="R43" s="255"/>
      <c r="S43" s="255"/>
      <c r="T43" s="255"/>
      <c r="U43" s="255"/>
      <c r="V43" s="255"/>
      <c r="W43" s="255"/>
    </row>
    <row r="44" spans="3:23" x14ac:dyDescent="0.2">
      <c r="C44" s="34"/>
      <c r="E44" s="255"/>
      <c r="F44" s="255"/>
      <c r="G44" s="255"/>
      <c r="H44" s="255"/>
      <c r="I44" s="255"/>
      <c r="J44" s="255"/>
      <c r="K44" s="255"/>
      <c r="L44" s="255"/>
      <c r="M44" s="255"/>
      <c r="N44" s="255"/>
      <c r="O44" s="255"/>
      <c r="P44" s="255"/>
      <c r="Q44" s="255"/>
      <c r="R44" s="255"/>
      <c r="S44" s="255"/>
      <c r="T44" s="255"/>
      <c r="U44" s="255"/>
      <c r="V44" s="255"/>
      <c r="W44" s="255"/>
    </row>
    <row r="45" spans="3:23" x14ac:dyDescent="0.2">
      <c r="C45" s="34"/>
      <c r="E45" s="255"/>
      <c r="F45" s="255"/>
      <c r="G45" s="255"/>
      <c r="H45" s="255"/>
      <c r="I45" s="255"/>
      <c r="J45" s="255"/>
      <c r="K45" s="255"/>
      <c r="L45" s="255"/>
      <c r="M45" s="255"/>
      <c r="N45" s="255"/>
      <c r="O45" s="255"/>
      <c r="P45" s="255"/>
      <c r="Q45" s="255"/>
      <c r="R45" s="255"/>
      <c r="S45" s="255"/>
      <c r="T45" s="255"/>
      <c r="U45" s="255"/>
      <c r="V45" s="255"/>
      <c r="W45" s="255"/>
    </row>
    <row r="46" spans="3:23" ht="14.45" customHeight="1" x14ac:dyDescent="0.2">
      <c r="C46" s="34"/>
      <c r="E46" s="255"/>
      <c r="F46" s="255"/>
      <c r="G46" s="255"/>
      <c r="H46" s="255"/>
      <c r="I46" s="255"/>
      <c r="J46" s="255"/>
      <c r="K46" s="255"/>
      <c r="L46" s="255"/>
      <c r="M46" s="255"/>
      <c r="N46" s="255"/>
      <c r="O46" s="255"/>
      <c r="P46" s="255"/>
      <c r="Q46" s="255"/>
      <c r="R46" s="255"/>
      <c r="S46" s="255"/>
      <c r="T46" s="255"/>
      <c r="U46" s="255"/>
      <c r="V46" s="255"/>
      <c r="W46" s="255"/>
    </row>
    <row r="47" spans="3:23" ht="14.45" customHeight="1" x14ac:dyDescent="0.2">
      <c r="C47" s="34"/>
      <c r="E47" s="255"/>
      <c r="F47" s="255"/>
      <c r="G47" s="255"/>
      <c r="H47" s="255"/>
      <c r="I47" s="255"/>
      <c r="J47" s="255"/>
      <c r="K47" s="255"/>
      <c r="L47" s="255"/>
      <c r="M47" s="255"/>
      <c r="N47" s="255"/>
      <c r="O47" s="255"/>
      <c r="P47" s="255"/>
      <c r="Q47" s="255"/>
      <c r="R47" s="255"/>
      <c r="S47" s="255"/>
      <c r="T47" s="255"/>
      <c r="U47" s="255"/>
      <c r="V47" s="255"/>
      <c r="W47" s="255"/>
    </row>
    <row r="48" spans="3:23" x14ac:dyDescent="0.2">
      <c r="C48" s="19"/>
      <c r="E48" s="255"/>
      <c r="F48" s="255"/>
      <c r="G48" s="255"/>
      <c r="H48" s="255"/>
      <c r="I48" s="255"/>
      <c r="J48" s="255"/>
      <c r="K48" s="255"/>
      <c r="L48" s="255"/>
      <c r="M48" s="255"/>
      <c r="N48" s="255"/>
      <c r="O48" s="255"/>
      <c r="P48" s="255"/>
      <c r="Q48" s="255"/>
      <c r="R48" s="255"/>
      <c r="S48" s="255"/>
      <c r="T48" s="255"/>
      <c r="U48" s="255"/>
      <c r="V48" s="255"/>
      <c r="W48" s="255"/>
    </row>
    <row r="49" spans="3:23" x14ac:dyDescent="0.2">
      <c r="C49" s="34"/>
      <c r="E49" s="255"/>
      <c r="F49" s="255"/>
      <c r="G49" s="255"/>
      <c r="H49" s="255"/>
      <c r="I49" s="255"/>
      <c r="J49" s="255"/>
      <c r="K49" s="255"/>
      <c r="L49" s="255"/>
      <c r="M49" s="255"/>
      <c r="N49" s="255"/>
      <c r="O49" s="255"/>
      <c r="P49" s="255"/>
      <c r="Q49" s="255"/>
      <c r="R49" s="255"/>
      <c r="S49" s="255"/>
      <c r="T49" s="255"/>
      <c r="U49" s="255"/>
      <c r="V49" s="255"/>
      <c r="W49" s="255"/>
    </row>
    <row r="50" spans="3:23" x14ac:dyDescent="0.2">
      <c r="C50" s="34"/>
      <c r="E50" s="255"/>
      <c r="F50" s="255"/>
      <c r="G50" s="255"/>
      <c r="H50" s="255"/>
      <c r="I50" s="255"/>
      <c r="J50" s="255"/>
      <c r="K50" s="255"/>
      <c r="L50" s="255"/>
      <c r="M50" s="255"/>
      <c r="N50" s="255"/>
      <c r="O50" s="255"/>
      <c r="P50" s="255"/>
      <c r="Q50" s="255"/>
      <c r="R50" s="255"/>
      <c r="S50" s="255"/>
      <c r="T50" s="255"/>
      <c r="U50" s="255"/>
      <c r="V50" s="255"/>
      <c r="W50" s="255"/>
    </row>
    <row r="51" spans="3:23" x14ac:dyDescent="0.2">
      <c r="E51" s="255"/>
      <c r="F51" s="255"/>
      <c r="G51" s="255"/>
      <c r="H51" s="255"/>
      <c r="I51" s="255"/>
      <c r="J51" s="255"/>
      <c r="K51" s="255"/>
      <c r="L51" s="255"/>
      <c r="M51" s="255"/>
      <c r="N51" s="255"/>
      <c r="O51" s="255"/>
      <c r="P51" s="255"/>
      <c r="Q51" s="255"/>
      <c r="R51" s="255"/>
      <c r="S51" s="255"/>
      <c r="T51" s="255"/>
      <c r="U51" s="255"/>
      <c r="V51" s="255"/>
      <c r="W51" s="255"/>
    </row>
    <row r="52" spans="3:23" x14ac:dyDescent="0.2">
      <c r="E52" s="255"/>
      <c r="F52" s="255"/>
      <c r="G52" s="255"/>
      <c r="H52" s="255"/>
      <c r="I52" s="255"/>
      <c r="J52" s="255"/>
      <c r="K52" s="255"/>
      <c r="L52" s="255"/>
      <c r="M52" s="255"/>
      <c r="N52" s="255"/>
      <c r="O52" s="255"/>
      <c r="P52" s="255"/>
      <c r="Q52" s="255"/>
      <c r="R52" s="255"/>
      <c r="S52" s="255"/>
      <c r="T52" s="255"/>
      <c r="U52" s="255"/>
      <c r="V52" s="255"/>
      <c r="W52" s="255"/>
    </row>
  </sheetData>
  <sheetProtection password="E1FB" sheet="1" formatCells="0" insertRows="0" deleteRows="0" selectLockedCells="1"/>
  <mergeCells count="37">
    <mergeCell ref="E36:W41"/>
    <mergeCell ref="E42:W49"/>
    <mergeCell ref="E50:W52"/>
    <mergeCell ref="G27:J27"/>
    <mergeCell ref="L27:W27"/>
    <mergeCell ref="G28:J28"/>
    <mergeCell ref="L28:W28"/>
    <mergeCell ref="G32:J32"/>
    <mergeCell ref="L32:W32"/>
    <mergeCell ref="G29:J29"/>
    <mergeCell ref="L29:W29"/>
    <mergeCell ref="G30:J30"/>
    <mergeCell ref="L30:W30"/>
    <mergeCell ref="G31:J31"/>
    <mergeCell ref="L31:W31"/>
    <mergeCell ref="G24:X24"/>
    <mergeCell ref="G25:J25"/>
    <mergeCell ref="L25:W25"/>
    <mergeCell ref="D20:V20"/>
    <mergeCell ref="G26:J26"/>
    <mergeCell ref="L26:W26"/>
    <mergeCell ref="C2:W2"/>
    <mergeCell ref="Q5:R5"/>
    <mergeCell ref="I11:L11"/>
    <mergeCell ref="N11:T12"/>
    <mergeCell ref="I13:L13"/>
    <mergeCell ref="N13:T13"/>
    <mergeCell ref="C7:W7"/>
    <mergeCell ref="C8:W8"/>
    <mergeCell ref="P4:W4"/>
    <mergeCell ref="C17:W17"/>
    <mergeCell ref="C18:W18"/>
    <mergeCell ref="C22:W22"/>
    <mergeCell ref="C16:W16"/>
    <mergeCell ref="I14:L14"/>
    <mergeCell ref="N14:P14"/>
    <mergeCell ref="R14:T14"/>
  </mergeCells>
  <phoneticPr fontId="6"/>
  <conditionalFormatting sqref="V5">
    <cfRule type="expression" dxfId="124" priority="14">
      <formula>OR(V5="",V5=0)</formula>
    </cfRule>
  </conditionalFormatting>
  <conditionalFormatting sqref="Q5">
    <cfRule type="expression" dxfId="123" priority="16">
      <formula>OR(Q5="",Q5=0)</formula>
    </cfRule>
  </conditionalFormatting>
  <conditionalFormatting sqref="T5">
    <cfRule type="expression" dxfId="122" priority="15">
      <formula>OR(T5="",T5=0)</formula>
    </cfRule>
  </conditionalFormatting>
  <conditionalFormatting sqref="N11:O11">
    <cfRule type="expression" dxfId="121" priority="13">
      <formula>OR(N11="",N11=0)</formula>
    </cfRule>
  </conditionalFormatting>
  <conditionalFormatting sqref="N13:O13">
    <cfRule type="expression" dxfId="120" priority="10">
      <formula>OR(N13="",N13=0)</formula>
    </cfRule>
  </conditionalFormatting>
  <conditionalFormatting sqref="N14:O14">
    <cfRule type="expression" dxfId="119" priority="9">
      <formula>OR(N14="",N14=0)</formula>
    </cfRule>
  </conditionalFormatting>
  <conditionalFormatting sqref="R14">
    <cfRule type="expression" dxfId="118" priority="5">
      <formula>OR(R14="",R14=0)</formula>
    </cfRule>
  </conditionalFormatting>
  <conditionalFormatting sqref="L30:L31">
    <cfRule type="expression" dxfId="117" priority="1">
      <formula>OR(L30="",L30=0)</formula>
    </cfRule>
  </conditionalFormatting>
  <conditionalFormatting sqref="L25">
    <cfRule type="expression" dxfId="116" priority="3">
      <formula>OR(L25="",L25=0)</formula>
    </cfRule>
  </conditionalFormatting>
  <conditionalFormatting sqref="L32 L26:L29">
    <cfRule type="expression" dxfId="115" priority="2">
      <formula>OR(L26="",L26=0)</formula>
    </cfRule>
  </conditionalFormatting>
  <dataValidations count="1">
    <dataValidation type="whole" allowBlank="1" showInputMessage="1" showErrorMessage="1" errorTitle="入力エラー" error="入力した月が正しくありません" sqref="T5">
      <formula1>4</formula1>
      <formula2>8</formula2>
    </dataValidation>
  </dataValidation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35" min="1" max="2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U1046"/>
  <sheetViews>
    <sheetView showGridLines="0" view="pageBreakPreview" zoomScale="85" zoomScaleNormal="70" zoomScaleSheetLayoutView="85" workbookViewId="0">
      <selection activeCell="I318" sqref="I318:K318"/>
    </sheetView>
  </sheetViews>
  <sheetFormatPr defaultColWidth="8.625" defaultRowHeight="15.75" x14ac:dyDescent="0.2"/>
  <cols>
    <col min="1" max="1" width="3.625" style="63" customWidth="1"/>
    <col min="2" max="2" width="5.625" style="64" customWidth="1"/>
    <col min="3" max="3" width="10.625" style="64" customWidth="1"/>
    <col min="4" max="4" width="16.625" style="64" customWidth="1"/>
    <col min="5" max="28" width="3.125" style="64" customWidth="1"/>
    <col min="29" max="29" width="2.125" style="64" customWidth="1"/>
    <col min="30" max="72" width="4.125" style="63" customWidth="1"/>
    <col min="73" max="16384" width="8.625" style="63"/>
  </cols>
  <sheetData>
    <row r="1" spans="1:31" ht="45.75" customHeight="1" x14ac:dyDescent="0.2"/>
    <row r="2" spans="1:31" ht="18.600000000000001" customHeight="1" x14ac:dyDescent="0.2">
      <c r="B2" s="72"/>
      <c r="C2" s="217" t="s">
        <v>201</v>
      </c>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1:31" ht="18.600000000000001" customHeight="1" x14ac:dyDescent="0.2">
      <c r="B3" s="72"/>
      <c r="C3" s="664" t="s">
        <v>144</v>
      </c>
      <c r="D3" s="664"/>
      <c r="E3" s="664"/>
      <c r="F3" s="664"/>
      <c r="G3" s="664"/>
      <c r="H3" s="664"/>
      <c r="I3" s="664"/>
      <c r="J3" s="664"/>
      <c r="K3" s="664"/>
      <c r="L3" s="664"/>
      <c r="M3" s="664"/>
      <c r="N3" s="664"/>
      <c r="O3" s="664"/>
      <c r="P3" s="664"/>
      <c r="Q3" s="664"/>
      <c r="R3" s="664"/>
      <c r="S3" s="664"/>
      <c r="T3" s="664"/>
      <c r="U3" s="664"/>
      <c r="V3" s="664"/>
      <c r="W3" s="664"/>
      <c r="X3" s="664"/>
      <c r="Y3" s="664"/>
      <c r="Z3" s="70"/>
      <c r="AA3" s="70"/>
      <c r="AB3" s="70"/>
      <c r="AC3" s="72"/>
      <c r="AD3" s="227"/>
      <c r="AE3" s="227"/>
    </row>
    <row r="4" spans="1:31" ht="18.600000000000001" customHeight="1" x14ac:dyDescent="0.2">
      <c r="B4" s="72"/>
      <c r="C4" s="664" t="s">
        <v>145</v>
      </c>
      <c r="D4" s="664"/>
      <c r="E4" s="664"/>
      <c r="F4" s="664"/>
      <c r="G4" s="664"/>
      <c r="H4" s="664"/>
      <c r="I4" s="664"/>
      <c r="J4" s="664"/>
      <c r="K4" s="664"/>
      <c r="L4" s="664"/>
      <c r="M4" s="664"/>
      <c r="N4" s="664"/>
      <c r="O4" s="664"/>
      <c r="P4" s="664"/>
      <c r="Q4" s="664"/>
      <c r="R4" s="664"/>
      <c r="S4" s="664"/>
      <c r="T4" s="664"/>
      <c r="U4" s="664"/>
      <c r="V4" s="664"/>
      <c r="W4" s="664"/>
      <c r="X4" s="664"/>
      <c r="Y4" s="664"/>
      <c r="Z4" s="72"/>
      <c r="AA4" s="72"/>
      <c r="AB4" s="72"/>
      <c r="AC4" s="72"/>
    </row>
    <row r="5" spans="1:31" ht="18.600000000000001" customHeight="1" thickBot="1" x14ac:dyDescent="0.25">
      <c r="B5" s="128"/>
      <c r="C5" s="223"/>
      <c r="D5" s="223"/>
      <c r="E5" s="223"/>
      <c r="F5" s="223"/>
      <c r="G5" s="223"/>
      <c r="H5" s="223"/>
      <c r="I5" s="223"/>
      <c r="J5" s="223"/>
      <c r="K5" s="223"/>
      <c r="L5" s="223"/>
      <c r="M5" s="223"/>
      <c r="N5" s="223"/>
      <c r="O5" s="223"/>
      <c r="P5" s="223"/>
      <c r="Q5" s="223"/>
      <c r="R5" s="223"/>
      <c r="S5" s="223"/>
      <c r="T5" s="223"/>
      <c r="U5" s="223"/>
      <c r="V5" s="223"/>
      <c r="W5" s="223"/>
      <c r="X5" s="223"/>
      <c r="Y5" s="223"/>
      <c r="Z5" s="128"/>
      <c r="AA5" s="128"/>
      <c r="AB5" s="128"/>
      <c r="AC5" s="128"/>
    </row>
    <row r="6" spans="1:31" ht="18.600000000000001" customHeight="1" thickBot="1" x14ac:dyDescent="0.25">
      <c r="B6" s="665" t="s">
        <v>35</v>
      </c>
      <c r="C6" s="665"/>
      <c r="D6" s="666" t="s">
        <v>146</v>
      </c>
      <c r="E6" s="667"/>
      <c r="F6" s="667"/>
      <c r="G6" s="667"/>
      <c r="H6" s="667"/>
      <c r="I6" s="667"/>
      <c r="J6" s="667"/>
      <c r="K6" s="667"/>
      <c r="L6" s="667"/>
      <c r="M6" s="667"/>
      <c r="N6" s="667"/>
      <c r="O6" s="667"/>
      <c r="P6" s="667"/>
      <c r="Q6" s="667"/>
      <c r="R6" s="667"/>
      <c r="S6" s="667"/>
      <c r="T6" s="667"/>
      <c r="U6" s="667"/>
      <c r="V6" s="667"/>
      <c r="W6" s="667"/>
      <c r="X6" s="667"/>
      <c r="Y6" s="667"/>
      <c r="Z6" s="667"/>
      <c r="AA6" s="667"/>
      <c r="AB6" s="667"/>
      <c r="AC6" s="667"/>
    </row>
    <row r="7" spans="1:31" ht="34.35" customHeight="1" thickBot="1" x14ac:dyDescent="0.25">
      <c r="B7" s="665" t="s">
        <v>36</v>
      </c>
      <c r="C7" s="665"/>
      <c r="D7" s="668" t="str">
        <f>IF(様式第１_応募申請書!N13=0,"",様式第１_応募申請書!N13)</f>
        <v/>
      </c>
      <c r="E7" s="668"/>
      <c r="F7" s="668"/>
      <c r="G7" s="668"/>
      <c r="H7" s="668"/>
      <c r="I7" s="668"/>
      <c r="J7" s="668"/>
      <c r="K7" s="668"/>
      <c r="L7" s="668"/>
      <c r="M7" s="668"/>
      <c r="N7" s="668"/>
      <c r="O7" s="668"/>
      <c r="P7" s="668"/>
      <c r="Q7" s="668"/>
      <c r="R7" s="668"/>
      <c r="S7" s="668"/>
      <c r="T7" s="668"/>
      <c r="U7" s="668"/>
      <c r="V7" s="668"/>
      <c r="W7" s="668"/>
      <c r="X7" s="668"/>
      <c r="Y7" s="668"/>
      <c r="Z7" s="668"/>
      <c r="AA7" s="668"/>
      <c r="AB7" s="668"/>
      <c r="AC7" s="668"/>
    </row>
    <row r="8" spans="1:31" ht="18.600000000000001" customHeight="1" thickBot="1" x14ac:dyDescent="0.25">
      <c r="B8" s="693" t="s">
        <v>180</v>
      </c>
      <c r="C8" s="694"/>
      <c r="D8" s="695"/>
      <c r="E8" s="696"/>
      <c r="F8" s="696"/>
      <c r="G8" s="696"/>
      <c r="H8" s="696"/>
      <c r="I8" s="696"/>
      <c r="J8" s="696"/>
      <c r="K8" s="696"/>
      <c r="L8" s="696"/>
      <c r="M8" s="696"/>
      <c r="N8" s="696"/>
      <c r="O8" s="696"/>
      <c r="P8" s="696"/>
      <c r="Q8" s="696"/>
      <c r="R8" s="696"/>
      <c r="S8" s="696"/>
      <c r="T8" s="696"/>
      <c r="U8" s="696"/>
      <c r="V8" s="696"/>
      <c r="W8" s="696"/>
      <c r="X8" s="696"/>
      <c r="Y8" s="696"/>
      <c r="Z8" s="696"/>
      <c r="AA8" s="696"/>
      <c r="AB8" s="696"/>
      <c r="AC8" s="697"/>
    </row>
    <row r="9" spans="1:31" ht="18.600000000000001" customHeight="1" thickBot="1" x14ac:dyDescent="0.25">
      <c r="A9" s="63" t="s">
        <v>175</v>
      </c>
      <c r="B9" s="698" t="s">
        <v>211</v>
      </c>
      <c r="C9" s="698"/>
      <c r="D9" s="700" t="s">
        <v>212</v>
      </c>
      <c r="E9" s="701"/>
      <c r="F9" s="701"/>
      <c r="G9" s="701"/>
      <c r="H9" s="701"/>
      <c r="I9" s="701"/>
      <c r="J9" s="701"/>
      <c r="K9" s="701"/>
      <c r="L9" s="701"/>
      <c r="M9" s="701"/>
      <c r="N9" s="701"/>
      <c r="O9" s="701"/>
      <c r="P9" s="701"/>
      <c r="Q9" s="701"/>
      <c r="R9" s="701"/>
      <c r="S9" s="701"/>
      <c r="T9" s="701"/>
      <c r="U9" s="701"/>
      <c r="V9" s="701"/>
      <c r="W9" s="701"/>
      <c r="X9" s="701"/>
      <c r="Y9" s="701"/>
      <c r="Z9" s="701"/>
      <c r="AA9" s="701"/>
      <c r="AB9" s="701"/>
      <c r="AC9" s="702"/>
    </row>
    <row r="10" spans="1:31" ht="18.600000000000001" customHeight="1" thickBot="1" x14ac:dyDescent="0.25">
      <c r="B10" s="665"/>
      <c r="C10" s="665"/>
      <c r="D10" s="73" t="s">
        <v>213</v>
      </c>
      <c r="E10" s="652" t="s">
        <v>214</v>
      </c>
      <c r="F10" s="653"/>
      <c r="G10" s="653"/>
      <c r="H10" s="653"/>
      <c r="I10" s="653"/>
      <c r="J10" s="653"/>
      <c r="K10" s="653"/>
      <c r="L10" s="653"/>
      <c r="M10" s="653"/>
      <c r="N10" s="653"/>
      <c r="O10" s="653"/>
      <c r="P10" s="653"/>
      <c r="Q10" s="653"/>
      <c r="R10" s="653"/>
      <c r="S10" s="654"/>
      <c r="T10" s="652" t="s">
        <v>215</v>
      </c>
      <c r="U10" s="653"/>
      <c r="V10" s="653"/>
      <c r="W10" s="653"/>
      <c r="X10" s="653"/>
      <c r="Y10" s="653"/>
      <c r="Z10" s="653"/>
      <c r="AA10" s="653"/>
      <c r="AB10" s="653"/>
      <c r="AC10" s="654"/>
    </row>
    <row r="11" spans="1:31" ht="18.600000000000001" customHeight="1" thickBot="1" x14ac:dyDescent="0.25">
      <c r="B11" s="665"/>
      <c r="C11" s="665"/>
      <c r="D11" s="219" t="str">
        <f>IF(様式第１_応募申請書!R14=0,"",様式第１_応募申請書!R14)</f>
        <v/>
      </c>
      <c r="E11" s="703" t="str">
        <f>D7</f>
        <v/>
      </c>
      <c r="F11" s="704"/>
      <c r="G11" s="704"/>
      <c r="H11" s="704"/>
      <c r="I11" s="704"/>
      <c r="J11" s="220" t="s">
        <v>209</v>
      </c>
      <c r="K11" s="704" t="str">
        <f>IF(様式第１_応募申請書!N14=0,"",様式第１_応募申請書!N14)</f>
        <v/>
      </c>
      <c r="L11" s="704"/>
      <c r="M11" s="704"/>
      <c r="N11" s="704"/>
      <c r="O11" s="704"/>
      <c r="P11" s="704"/>
      <c r="Q11" s="704"/>
      <c r="R11" s="704"/>
      <c r="S11" s="705"/>
      <c r="T11" s="676" t="s">
        <v>32</v>
      </c>
      <c r="U11" s="677"/>
      <c r="V11" s="678"/>
      <c r="W11" s="679"/>
      <c r="X11" s="680"/>
      <c r="Y11" s="680"/>
      <c r="Z11" s="680"/>
      <c r="AA11" s="680"/>
      <c r="AB11" s="680"/>
      <c r="AC11" s="681"/>
    </row>
    <row r="12" spans="1:31" ht="18.600000000000001" customHeight="1" thickBot="1" x14ac:dyDescent="0.25">
      <c r="B12" s="665"/>
      <c r="C12" s="665"/>
      <c r="D12" s="73" t="s">
        <v>216</v>
      </c>
      <c r="E12" s="652" t="s">
        <v>217</v>
      </c>
      <c r="F12" s="653"/>
      <c r="G12" s="653"/>
      <c r="H12" s="653"/>
      <c r="I12" s="654"/>
      <c r="J12" s="652" t="s">
        <v>37</v>
      </c>
      <c r="K12" s="653"/>
      <c r="L12" s="653"/>
      <c r="M12" s="653"/>
      <c r="N12" s="653"/>
      <c r="O12" s="653"/>
      <c r="P12" s="653"/>
      <c r="Q12" s="653"/>
      <c r="R12" s="653"/>
      <c r="S12" s="654"/>
      <c r="T12" s="686" t="str">
        <f>IF(様式第１_応募申請書!N11=0,"",様式第１_応募申請書!N11)</f>
        <v/>
      </c>
      <c r="U12" s="687"/>
      <c r="V12" s="687"/>
      <c r="W12" s="687"/>
      <c r="X12" s="687"/>
      <c r="Y12" s="687"/>
      <c r="Z12" s="687"/>
      <c r="AA12" s="687"/>
      <c r="AB12" s="687"/>
      <c r="AC12" s="688"/>
    </row>
    <row r="13" spans="1:31" ht="18.600000000000001" customHeight="1" thickBot="1" x14ac:dyDescent="0.25">
      <c r="B13" s="665"/>
      <c r="C13" s="665"/>
      <c r="D13" s="221"/>
      <c r="E13" s="655"/>
      <c r="F13" s="656"/>
      <c r="G13" s="656"/>
      <c r="H13" s="656"/>
      <c r="I13" s="657"/>
      <c r="J13" s="692"/>
      <c r="K13" s="659"/>
      <c r="L13" s="659"/>
      <c r="M13" s="659"/>
      <c r="N13" s="659"/>
      <c r="O13" s="659"/>
      <c r="P13" s="659"/>
      <c r="Q13" s="659"/>
      <c r="R13" s="659"/>
      <c r="S13" s="660"/>
      <c r="T13" s="689"/>
      <c r="U13" s="690"/>
      <c r="V13" s="690"/>
      <c r="W13" s="690"/>
      <c r="X13" s="690"/>
      <c r="Y13" s="690"/>
      <c r="Z13" s="690"/>
      <c r="AA13" s="690"/>
      <c r="AB13" s="690"/>
      <c r="AC13" s="691"/>
    </row>
    <row r="14" spans="1:31" ht="18.600000000000001" customHeight="1" thickBot="1" x14ac:dyDescent="0.25">
      <c r="B14" s="665"/>
      <c r="C14" s="665"/>
      <c r="D14" s="652" t="s">
        <v>218</v>
      </c>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4"/>
    </row>
    <row r="15" spans="1:31" ht="18.600000000000001" customHeight="1" thickBot="1" x14ac:dyDescent="0.25">
      <c r="B15" s="665"/>
      <c r="C15" s="665"/>
      <c r="D15" s="73" t="s">
        <v>213</v>
      </c>
      <c r="E15" s="652" t="s">
        <v>38</v>
      </c>
      <c r="F15" s="653"/>
      <c r="G15" s="653"/>
      <c r="H15" s="653"/>
      <c r="I15" s="653"/>
      <c r="J15" s="653"/>
      <c r="K15" s="653"/>
      <c r="L15" s="653"/>
      <c r="M15" s="653"/>
      <c r="N15" s="653"/>
      <c r="O15" s="653"/>
      <c r="P15" s="653"/>
      <c r="Q15" s="653"/>
      <c r="R15" s="653"/>
      <c r="S15" s="654"/>
      <c r="T15" s="652" t="s">
        <v>215</v>
      </c>
      <c r="U15" s="653"/>
      <c r="V15" s="653"/>
      <c r="W15" s="653"/>
      <c r="X15" s="653"/>
      <c r="Y15" s="653"/>
      <c r="Z15" s="653"/>
      <c r="AA15" s="653"/>
      <c r="AB15" s="653"/>
      <c r="AC15" s="654"/>
    </row>
    <row r="16" spans="1:31" ht="18.600000000000001" customHeight="1" thickBot="1" x14ac:dyDescent="0.25">
      <c r="B16" s="665"/>
      <c r="C16" s="665"/>
      <c r="D16" s="669" t="str">
        <f>IF(様式第１_応募申請書!L29=0,"",様式第１_応募申請書!L29)</f>
        <v/>
      </c>
      <c r="E16" s="672" t="s">
        <v>39</v>
      </c>
      <c r="F16" s="673"/>
      <c r="G16" s="673"/>
      <c r="H16" s="673"/>
      <c r="I16" s="673"/>
      <c r="J16" s="674" t="str">
        <f>D7</f>
        <v/>
      </c>
      <c r="K16" s="674"/>
      <c r="L16" s="674"/>
      <c r="M16" s="674"/>
      <c r="N16" s="674"/>
      <c r="O16" s="674"/>
      <c r="P16" s="674"/>
      <c r="Q16" s="674"/>
      <c r="R16" s="674"/>
      <c r="S16" s="675"/>
      <c r="T16" s="676" t="s">
        <v>32</v>
      </c>
      <c r="U16" s="677"/>
      <c r="V16" s="678"/>
      <c r="W16" s="679" t="str">
        <f>IF(様式第１_応募申請書!L25=0,"",様式第１_応募申請書!L25)</f>
        <v/>
      </c>
      <c r="X16" s="680"/>
      <c r="Y16" s="680"/>
      <c r="Z16" s="680"/>
      <c r="AA16" s="680"/>
      <c r="AB16" s="680"/>
      <c r="AC16" s="681"/>
    </row>
    <row r="17" spans="2:29" ht="18.600000000000001" customHeight="1" thickBot="1" x14ac:dyDescent="0.25">
      <c r="B17" s="665"/>
      <c r="C17" s="665"/>
      <c r="D17" s="670"/>
      <c r="E17" s="682" t="s">
        <v>40</v>
      </c>
      <c r="F17" s="683"/>
      <c r="G17" s="683"/>
      <c r="H17" s="683"/>
      <c r="I17" s="683"/>
      <c r="J17" s="684" t="str">
        <f>IF(様式第１_応募申請書!L27=0,"",様式第１_応募申請書!L27)</f>
        <v/>
      </c>
      <c r="K17" s="684"/>
      <c r="L17" s="684"/>
      <c r="M17" s="684"/>
      <c r="N17" s="684"/>
      <c r="O17" s="684"/>
      <c r="P17" s="684"/>
      <c r="Q17" s="684"/>
      <c r="R17" s="684"/>
      <c r="S17" s="685"/>
      <c r="T17" s="686" t="str">
        <f>IF(様式第１_応募申請書!L26=0,"",様式第１_応募申請書!L26)</f>
        <v/>
      </c>
      <c r="U17" s="687"/>
      <c r="V17" s="687"/>
      <c r="W17" s="687"/>
      <c r="X17" s="687"/>
      <c r="Y17" s="687"/>
      <c r="Z17" s="687"/>
      <c r="AA17" s="687"/>
      <c r="AB17" s="687"/>
      <c r="AC17" s="688"/>
    </row>
    <row r="18" spans="2:29" ht="18.600000000000001" customHeight="1" thickBot="1" x14ac:dyDescent="0.25">
      <c r="B18" s="665"/>
      <c r="C18" s="665"/>
      <c r="D18" s="671"/>
      <c r="E18" s="648" t="s">
        <v>41</v>
      </c>
      <c r="F18" s="649"/>
      <c r="G18" s="649"/>
      <c r="H18" s="649"/>
      <c r="I18" s="649"/>
      <c r="J18" s="650" t="str">
        <f>IF(様式第１_応募申請書!L28=0,"",様式第１_応募申請書!L28)</f>
        <v/>
      </c>
      <c r="K18" s="650"/>
      <c r="L18" s="650"/>
      <c r="M18" s="650"/>
      <c r="N18" s="650"/>
      <c r="O18" s="650"/>
      <c r="P18" s="650"/>
      <c r="Q18" s="650"/>
      <c r="R18" s="650"/>
      <c r="S18" s="651"/>
      <c r="T18" s="689"/>
      <c r="U18" s="690"/>
      <c r="V18" s="690"/>
      <c r="W18" s="690"/>
      <c r="X18" s="690"/>
      <c r="Y18" s="690"/>
      <c r="Z18" s="690"/>
      <c r="AA18" s="690"/>
      <c r="AB18" s="690"/>
      <c r="AC18" s="691"/>
    </row>
    <row r="19" spans="2:29" ht="18.600000000000001" customHeight="1" thickBot="1" x14ac:dyDescent="0.25">
      <c r="B19" s="665"/>
      <c r="C19" s="665"/>
      <c r="D19" s="73" t="s">
        <v>219</v>
      </c>
      <c r="E19" s="652" t="s">
        <v>217</v>
      </c>
      <c r="F19" s="653"/>
      <c r="G19" s="653"/>
      <c r="H19" s="653"/>
      <c r="I19" s="654"/>
      <c r="J19" s="652" t="s">
        <v>37</v>
      </c>
      <c r="K19" s="653"/>
      <c r="L19" s="653"/>
      <c r="M19" s="653"/>
      <c r="N19" s="653"/>
      <c r="O19" s="653"/>
      <c r="P19" s="653"/>
      <c r="Q19" s="653"/>
      <c r="R19" s="653"/>
      <c r="S19" s="654"/>
      <c r="T19" s="652" t="s">
        <v>147</v>
      </c>
      <c r="U19" s="653"/>
      <c r="V19" s="653"/>
      <c r="W19" s="653"/>
      <c r="X19" s="653"/>
      <c r="Y19" s="653"/>
      <c r="Z19" s="653"/>
      <c r="AA19" s="653"/>
      <c r="AB19" s="653"/>
      <c r="AC19" s="654"/>
    </row>
    <row r="20" spans="2:29" ht="18.600000000000001" customHeight="1" thickBot="1" x14ac:dyDescent="0.25">
      <c r="B20" s="699"/>
      <c r="C20" s="699"/>
      <c r="D20" s="221" t="str">
        <f>IF(様式第１_応募申請書!L30=0,"",様式第１_応募申請書!L30)</f>
        <v/>
      </c>
      <c r="E20" s="655" t="str">
        <f>IF(様式第１_応募申請書!L31=0,"",様式第１_応募申請書!L31)</f>
        <v/>
      </c>
      <c r="F20" s="656"/>
      <c r="G20" s="656"/>
      <c r="H20" s="656"/>
      <c r="I20" s="657"/>
      <c r="J20" s="658" t="str">
        <f>IF(様式第１_応募申請書!L32=0,"",様式第１_応募申請書!L32)</f>
        <v/>
      </c>
      <c r="K20" s="659"/>
      <c r="L20" s="659"/>
      <c r="M20" s="659"/>
      <c r="N20" s="659"/>
      <c r="O20" s="659"/>
      <c r="P20" s="659"/>
      <c r="Q20" s="659"/>
      <c r="R20" s="659"/>
      <c r="S20" s="660"/>
      <c r="T20" s="661"/>
      <c r="U20" s="662"/>
      <c r="V20" s="662"/>
      <c r="W20" s="662"/>
      <c r="X20" s="662"/>
      <c r="Y20" s="662"/>
      <c r="Z20" s="662"/>
      <c r="AA20" s="662"/>
      <c r="AB20" s="662"/>
      <c r="AC20" s="663"/>
    </row>
    <row r="21" spans="2:29" ht="18.600000000000001" customHeight="1" thickBot="1" x14ac:dyDescent="0.25">
      <c r="B21" s="644" t="s">
        <v>148</v>
      </c>
      <c r="C21" s="644"/>
      <c r="D21" s="645" t="s">
        <v>149</v>
      </c>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7"/>
    </row>
    <row r="22" spans="2:29" ht="39.950000000000003" customHeight="1" thickBot="1" x14ac:dyDescent="0.25">
      <c r="B22" s="634" t="s">
        <v>150</v>
      </c>
      <c r="C22" s="643"/>
      <c r="D22" s="638"/>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40"/>
    </row>
    <row r="23" spans="2:29" ht="18.600000000000001" customHeight="1" thickBot="1" x14ac:dyDescent="0.25">
      <c r="B23" s="644" t="s">
        <v>151</v>
      </c>
      <c r="C23" s="644"/>
      <c r="D23" s="638"/>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40"/>
    </row>
    <row r="24" spans="2:29" ht="18.600000000000001" customHeight="1" thickBot="1" x14ac:dyDescent="0.25">
      <c r="B24" s="636" t="s">
        <v>152</v>
      </c>
      <c r="C24" s="637"/>
      <c r="D24" s="638"/>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40"/>
    </row>
    <row r="25" spans="2:29" ht="18.600000000000001" customHeight="1" thickBot="1" x14ac:dyDescent="0.25">
      <c r="B25" s="641" t="s">
        <v>153</v>
      </c>
      <c r="C25" s="642"/>
      <c r="D25" s="638"/>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40"/>
    </row>
    <row r="26" spans="2:29" ht="18.600000000000001" customHeight="1" thickBot="1" x14ac:dyDescent="0.25">
      <c r="B26" s="643" t="s">
        <v>154</v>
      </c>
      <c r="C26" s="643"/>
      <c r="D26" s="638"/>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40"/>
    </row>
    <row r="27" spans="2:29" ht="18.600000000000001" customHeight="1" thickBot="1" x14ac:dyDescent="0.25">
      <c r="B27" s="634" t="s">
        <v>155</v>
      </c>
      <c r="C27" s="634"/>
      <c r="D27" s="635" t="s">
        <v>156</v>
      </c>
      <c r="E27" s="635" t="s">
        <v>157</v>
      </c>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row>
    <row r="28" spans="2:29" ht="18.600000000000001" customHeight="1" thickBot="1" x14ac:dyDescent="0.25">
      <c r="B28" s="634"/>
      <c r="C28" s="634"/>
      <c r="D28" s="635"/>
      <c r="E28" s="635" t="s">
        <v>158</v>
      </c>
      <c r="F28" s="635"/>
      <c r="G28" s="635"/>
      <c r="H28" s="635"/>
      <c r="I28" s="635"/>
      <c r="J28" s="635" t="s">
        <v>159</v>
      </c>
      <c r="K28" s="635"/>
      <c r="L28" s="635"/>
      <c r="M28" s="635"/>
      <c r="N28" s="635"/>
      <c r="O28" s="635"/>
      <c r="P28" s="635"/>
      <c r="Q28" s="635" t="s">
        <v>160</v>
      </c>
      <c r="R28" s="635"/>
      <c r="S28" s="635"/>
      <c r="T28" s="635"/>
      <c r="U28" s="635"/>
      <c r="V28" s="635"/>
      <c r="W28" s="635" t="s">
        <v>220</v>
      </c>
      <c r="X28" s="635"/>
      <c r="Y28" s="635"/>
      <c r="Z28" s="635"/>
      <c r="AA28" s="635"/>
      <c r="AB28" s="635"/>
      <c r="AC28" s="635"/>
    </row>
    <row r="29" spans="2:29" ht="18.600000000000001" customHeight="1" thickBot="1" x14ac:dyDescent="0.25">
      <c r="B29" s="634"/>
      <c r="C29" s="634"/>
      <c r="D29" s="630"/>
      <c r="E29" s="630"/>
      <c r="F29" s="630"/>
      <c r="G29" s="630"/>
      <c r="H29" s="630"/>
      <c r="I29" s="630"/>
      <c r="J29" s="630"/>
      <c r="K29" s="630"/>
      <c r="L29" s="630"/>
      <c r="M29" s="630"/>
      <c r="N29" s="630"/>
      <c r="O29" s="630"/>
      <c r="P29" s="630"/>
      <c r="Q29" s="631"/>
      <c r="R29" s="631"/>
      <c r="S29" s="631"/>
      <c r="T29" s="631"/>
      <c r="U29" s="631"/>
      <c r="V29" s="631"/>
      <c r="W29" s="632"/>
      <c r="X29" s="633"/>
      <c r="Y29" s="633"/>
      <c r="Z29" s="633"/>
      <c r="AA29" s="633"/>
      <c r="AB29" s="633"/>
      <c r="AC29" s="633"/>
    </row>
    <row r="30" spans="2:29" ht="18.600000000000001" customHeight="1" thickBot="1" x14ac:dyDescent="0.25">
      <c r="B30" s="634"/>
      <c r="C30" s="634"/>
      <c r="D30" s="630"/>
      <c r="E30" s="630"/>
      <c r="F30" s="630"/>
      <c r="G30" s="630"/>
      <c r="H30" s="630"/>
      <c r="I30" s="630"/>
      <c r="J30" s="630"/>
      <c r="K30" s="630"/>
      <c r="L30" s="630"/>
      <c r="M30" s="630"/>
      <c r="N30" s="630"/>
      <c r="O30" s="630"/>
      <c r="P30" s="630"/>
      <c r="Q30" s="631"/>
      <c r="R30" s="631"/>
      <c r="S30" s="631"/>
      <c r="T30" s="631"/>
      <c r="U30" s="631"/>
      <c r="V30" s="631"/>
      <c r="W30" s="633"/>
      <c r="X30" s="633"/>
      <c r="Y30" s="633"/>
      <c r="Z30" s="633"/>
      <c r="AA30" s="633"/>
      <c r="AB30" s="633"/>
      <c r="AC30" s="633"/>
    </row>
    <row r="31" spans="2:29" ht="18.600000000000001" customHeight="1" thickBot="1" x14ac:dyDescent="0.25">
      <c r="B31" s="634"/>
      <c r="C31" s="634"/>
      <c r="D31" s="630"/>
      <c r="E31" s="630"/>
      <c r="F31" s="630"/>
      <c r="G31" s="630"/>
      <c r="H31" s="630"/>
      <c r="I31" s="630"/>
      <c r="J31" s="630"/>
      <c r="K31" s="630"/>
      <c r="L31" s="630"/>
      <c r="M31" s="630"/>
      <c r="N31" s="630"/>
      <c r="O31" s="630"/>
      <c r="P31" s="630"/>
      <c r="Q31" s="631"/>
      <c r="R31" s="631"/>
      <c r="S31" s="631"/>
      <c r="T31" s="631"/>
      <c r="U31" s="631"/>
      <c r="V31" s="631"/>
      <c r="W31" s="632"/>
      <c r="X31" s="633"/>
      <c r="Y31" s="633"/>
      <c r="Z31" s="633"/>
      <c r="AA31" s="633"/>
      <c r="AB31" s="633"/>
      <c r="AC31" s="633"/>
    </row>
    <row r="32" spans="2:29" ht="18.600000000000001" customHeight="1" thickBot="1" x14ac:dyDescent="0.25">
      <c r="B32" s="634"/>
      <c r="C32" s="634"/>
      <c r="D32" s="630"/>
      <c r="E32" s="630"/>
      <c r="F32" s="630"/>
      <c r="G32" s="630"/>
      <c r="H32" s="630"/>
      <c r="I32" s="630"/>
      <c r="J32" s="630"/>
      <c r="K32" s="630"/>
      <c r="L32" s="630"/>
      <c r="M32" s="630"/>
      <c r="N32" s="630"/>
      <c r="O32" s="630"/>
      <c r="P32" s="630"/>
      <c r="Q32" s="631"/>
      <c r="R32" s="631"/>
      <c r="S32" s="631"/>
      <c r="T32" s="631"/>
      <c r="U32" s="631"/>
      <c r="V32" s="631"/>
      <c r="W32" s="633"/>
      <c r="X32" s="633"/>
      <c r="Y32" s="633"/>
      <c r="Z32" s="633"/>
      <c r="AA32" s="633"/>
      <c r="AB32" s="633"/>
      <c r="AC32" s="633"/>
    </row>
    <row r="33" spans="2:47" ht="18.600000000000001" customHeight="1" thickBot="1" x14ac:dyDescent="0.25">
      <c r="B33" s="634"/>
      <c r="C33" s="634"/>
      <c r="D33" s="630"/>
      <c r="E33" s="630"/>
      <c r="F33" s="630"/>
      <c r="G33" s="630"/>
      <c r="H33" s="630"/>
      <c r="I33" s="630"/>
      <c r="J33" s="630"/>
      <c r="K33" s="630"/>
      <c r="L33" s="630"/>
      <c r="M33" s="630"/>
      <c r="N33" s="630"/>
      <c r="O33" s="630"/>
      <c r="P33" s="630"/>
      <c r="Q33" s="631"/>
      <c r="R33" s="631"/>
      <c r="S33" s="631"/>
      <c r="T33" s="631"/>
      <c r="U33" s="631"/>
      <c r="V33" s="631"/>
      <c r="W33" s="632"/>
      <c r="X33" s="633"/>
      <c r="Y33" s="633"/>
      <c r="Z33" s="633"/>
      <c r="AA33" s="633"/>
      <c r="AB33" s="633"/>
      <c r="AC33" s="633"/>
    </row>
    <row r="34" spans="2:47" ht="18.600000000000001" customHeight="1" thickBot="1" x14ac:dyDescent="0.25">
      <c r="B34" s="634"/>
      <c r="C34" s="634"/>
      <c r="D34" s="630"/>
      <c r="E34" s="630"/>
      <c r="F34" s="630"/>
      <c r="G34" s="630"/>
      <c r="H34" s="630"/>
      <c r="I34" s="630"/>
      <c r="J34" s="630"/>
      <c r="K34" s="630"/>
      <c r="L34" s="630"/>
      <c r="M34" s="630"/>
      <c r="N34" s="630"/>
      <c r="O34" s="630"/>
      <c r="P34" s="630"/>
      <c r="Q34" s="631"/>
      <c r="R34" s="631"/>
      <c r="S34" s="631"/>
      <c r="T34" s="631"/>
      <c r="U34" s="631"/>
      <c r="V34" s="631"/>
      <c r="W34" s="633"/>
      <c r="X34" s="633"/>
      <c r="Y34" s="633"/>
      <c r="Z34" s="633"/>
      <c r="AA34" s="633"/>
      <c r="AB34" s="633"/>
      <c r="AC34" s="633"/>
    </row>
    <row r="35" spans="2:47" ht="39.950000000000003" customHeight="1" thickBot="1" x14ac:dyDescent="0.25">
      <c r="B35" s="619" t="s">
        <v>221</v>
      </c>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1"/>
    </row>
    <row r="36" spans="2:47" ht="18.600000000000001" customHeight="1" x14ac:dyDescent="0.2">
      <c r="B36" s="261"/>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3"/>
      <c r="AE36" s="63" t="s">
        <v>42</v>
      </c>
    </row>
    <row r="37" spans="2:47" ht="18.600000000000001" customHeight="1" thickBot="1" x14ac:dyDescent="0.25">
      <c r="B37" s="261"/>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3"/>
    </row>
    <row r="38" spans="2:47" ht="18.600000000000001" customHeight="1" x14ac:dyDescent="0.2">
      <c r="B38" s="26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3"/>
      <c r="AE38" s="74" t="s">
        <v>100</v>
      </c>
      <c r="AF38" s="75" t="s">
        <v>222</v>
      </c>
      <c r="AG38" s="75" t="s">
        <v>223</v>
      </c>
      <c r="AH38" s="75" t="s">
        <v>224</v>
      </c>
      <c r="AI38" s="75" t="s">
        <v>225</v>
      </c>
      <c r="AJ38" s="75" t="s">
        <v>90</v>
      </c>
      <c r="AK38" s="75" t="s">
        <v>226</v>
      </c>
      <c r="AL38" s="75" t="s">
        <v>227</v>
      </c>
      <c r="AM38" s="75" t="s">
        <v>228</v>
      </c>
      <c r="AN38" s="75" t="s">
        <v>88</v>
      </c>
      <c r="AO38" s="226" t="s">
        <v>229</v>
      </c>
      <c r="AP38" s="76" t="s">
        <v>230</v>
      </c>
      <c r="AR38" s="622" t="s">
        <v>231</v>
      </c>
      <c r="AS38" s="624" t="s">
        <v>232</v>
      </c>
      <c r="AT38" s="626" t="s">
        <v>1</v>
      </c>
      <c r="AU38" s="626" t="s">
        <v>325</v>
      </c>
    </row>
    <row r="39" spans="2:47" ht="18.600000000000001" customHeight="1" thickBot="1" x14ac:dyDescent="0.25">
      <c r="B39" s="261"/>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3"/>
      <c r="AE39" s="77" t="s">
        <v>44</v>
      </c>
      <c r="AF39" s="78" t="s">
        <v>45</v>
      </c>
      <c r="AG39" s="78" t="s">
        <v>102</v>
      </c>
      <c r="AH39" s="78" t="s">
        <v>46</v>
      </c>
      <c r="AI39" s="78" t="s">
        <v>47</v>
      </c>
      <c r="AJ39" s="79" t="s">
        <v>48</v>
      </c>
      <c r="AK39" s="78" t="s">
        <v>49</v>
      </c>
      <c r="AL39" s="78" t="s">
        <v>233</v>
      </c>
      <c r="AM39" s="79" t="s">
        <v>50</v>
      </c>
      <c r="AN39" s="80" t="s">
        <v>51</v>
      </c>
      <c r="AO39" s="80" t="s">
        <v>234</v>
      </c>
      <c r="AP39" s="81" t="s">
        <v>327</v>
      </c>
      <c r="AR39" s="623"/>
      <c r="AS39" s="625"/>
      <c r="AT39" s="627"/>
      <c r="AU39" s="627"/>
    </row>
    <row r="40" spans="2:47" ht="18.600000000000001" customHeight="1" x14ac:dyDescent="0.2">
      <c r="B40" s="261"/>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E40" s="82">
        <f t="shared" ref="AE40:AP40" si="0">COUNTIFS(AE$53:AE$923,1)+COUNTIFS(AE$53:AE$923,TRUE)</f>
        <v>0</v>
      </c>
      <c r="AF40" s="82">
        <f t="shared" si="0"/>
        <v>0</v>
      </c>
      <c r="AG40" s="82">
        <f t="shared" si="0"/>
        <v>0</v>
      </c>
      <c r="AH40" s="82">
        <f t="shared" si="0"/>
        <v>0</v>
      </c>
      <c r="AI40" s="82">
        <f t="shared" si="0"/>
        <v>0</v>
      </c>
      <c r="AJ40" s="82">
        <f t="shared" si="0"/>
        <v>0</v>
      </c>
      <c r="AK40" s="82">
        <f t="shared" si="0"/>
        <v>0</v>
      </c>
      <c r="AL40" s="82">
        <f t="shared" si="0"/>
        <v>0</v>
      </c>
      <c r="AM40" s="82">
        <f t="shared" si="0"/>
        <v>0</v>
      </c>
      <c r="AN40" s="82">
        <f t="shared" si="0"/>
        <v>0</v>
      </c>
      <c r="AO40" s="82">
        <f t="shared" si="0"/>
        <v>0</v>
      </c>
      <c r="AP40" s="82">
        <f t="shared" si="0"/>
        <v>0</v>
      </c>
      <c r="AR40" s="82">
        <f>COUNTIFS(AR$50:AR$929,1)+COUNTIFS(AR$50:AR$929,TRUE)</f>
        <v>0</v>
      </c>
      <c r="AS40" s="82">
        <f>COUNTIFS(AS$50:AS$929,1)+COUNTIFS(AS$50:AS$929,TRUE)</f>
        <v>0</v>
      </c>
      <c r="AT40" s="82">
        <f>COUNTIFS(AT$50:AT$929,1)+COUNTIFS(AT$50:AT$929,TRUE)</f>
        <v>0</v>
      </c>
      <c r="AU40" s="82">
        <f>COUNTIFS(AU$50:AU$929,1)+COUNTIFS(AU$50:AU$929,TRUE)</f>
        <v>0</v>
      </c>
    </row>
    <row r="41" spans="2:47" ht="18.600000000000001" customHeight="1" x14ac:dyDescent="0.2">
      <c r="B41" s="261"/>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row>
    <row r="42" spans="2:47" ht="18.600000000000001" customHeight="1" x14ac:dyDescent="0.2">
      <c r="B42" s="261"/>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3"/>
    </row>
    <row r="43" spans="2:47" ht="18.600000000000001" customHeight="1" x14ac:dyDescent="0.2">
      <c r="B43" s="261"/>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row>
    <row r="44" spans="2:47" ht="18.600000000000001" customHeight="1" x14ac:dyDescent="0.2">
      <c r="B44" s="261"/>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3"/>
    </row>
    <row r="45" spans="2:47" ht="18.600000000000001" customHeight="1" x14ac:dyDescent="0.2">
      <c r="B45" s="261"/>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3"/>
    </row>
    <row r="46" spans="2:47" ht="18.600000000000001" customHeight="1" x14ac:dyDescent="0.2">
      <c r="B46" s="261"/>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3"/>
    </row>
    <row r="47" spans="2:47" ht="18.600000000000001" customHeight="1" thickBot="1" x14ac:dyDescent="0.25">
      <c r="B47" s="264"/>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6"/>
    </row>
    <row r="48" spans="2:47" ht="60" customHeight="1" x14ac:dyDescent="0.2">
      <c r="B48" s="628" t="s">
        <v>177</v>
      </c>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83"/>
    </row>
    <row r="49" spans="2:48" ht="4.5" customHeight="1" thickBot="1" x14ac:dyDescent="0.25">
      <c r="B49" s="707"/>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9"/>
    </row>
    <row r="50" spans="2:48" ht="15" customHeight="1" thickBot="1" x14ac:dyDescent="0.25">
      <c r="B50" s="69"/>
      <c r="C50" s="507" t="s">
        <v>52</v>
      </c>
      <c r="D50" s="507"/>
      <c r="E50" s="710" t="s">
        <v>89</v>
      </c>
      <c r="F50" s="711"/>
      <c r="G50" s="711"/>
      <c r="H50" s="711"/>
      <c r="I50" s="711"/>
      <c r="J50" s="711"/>
      <c r="K50" s="711"/>
      <c r="L50" s="711"/>
      <c r="M50" s="711"/>
      <c r="N50" s="711"/>
      <c r="O50" s="711"/>
      <c r="P50" s="711"/>
      <c r="Q50" s="711"/>
      <c r="R50" s="711"/>
      <c r="S50" s="711"/>
      <c r="T50" s="711"/>
      <c r="U50" s="711"/>
      <c r="V50" s="711"/>
      <c r="W50" s="711"/>
      <c r="X50" s="711"/>
      <c r="Y50" s="711"/>
      <c r="Z50" s="711"/>
      <c r="AA50" s="711"/>
      <c r="AB50" s="712"/>
      <c r="AC50" s="71"/>
    </row>
    <row r="51" spans="2:48" ht="31.35" customHeight="1" thickBot="1" x14ac:dyDescent="0.25">
      <c r="B51" s="69"/>
      <c r="C51" s="84" t="s">
        <v>53</v>
      </c>
      <c r="D51" s="85" t="s">
        <v>235</v>
      </c>
      <c r="E51" s="713"/>
      <c r="F51" s="714"/>
      <c r="G51" s="714"/>
      <c r="H51" s="714"/>
      <c r="I51" s="714"/>
      <c r="J51" s="714"/>
      <c r="K51" s="714"/>
      <c r="L51" s="714"/>
      <c r="M51" s="714"/>
      <c r="N51" s="714"/>
      <c r="O51" s="714"/>
      <c r="P51" s="714"/>
      <c r="Q51" s="714"/>
      <c r="R51" s="714"/>
      <c r="S51" s="714"/>
      <c r="T51" s="714"/>
      <c r="U51" s="714"/>
      <c r="V51" s="714"/>
      <c r="W51" s="714"/>
      <c r="X51" s="714"/>
      <c r="Y51" s="714"/>
      <c r="Z51" s="714"/>
      <c r="AA51" s="714"/>
      <c r="AB51" s="715"/>
      <c r="AC51" s="71"/>
    </row>
    <row r="52" spans="2:48" ht="27.6" customHeight="1" thickBot="1" x14ac:dyDescent="0.25">
      <c r="B52" s="69"/>
      <c r="C52" s="398" t="s">
        <v>335</v>
      </c>
      <c r="D52" s="441"/>
      <c r="E52" s="530" t="s">
        <v>203</v>
      </c>
      <c r="F52" s="531"/>
      <c r="G52" s="531"/>
      <c r="H52" s="531"/>
      <c r="I52" s="531"/>
      <c r="J52" s="531"/>
      <c r="K52" s="531"/>
      <c r="L52" s="531"/>
      <c r="M52" s="531"/>
      <c r="N52" s="531"/>
      <c r="O52" s="531"/>
      <c r="P52" s="531"/>
      <c r="Q52" s="531"/>
      <c r="R52" s="531"/>
      <c r="S52" s="531"/>
      <c r="T52" s="531"/>
      <c r="U52" s="531"/>
      <c r="V52" s="531"/>
      <c r="W52" s="531"/>
      <c r="X52" s="531"/>
      <c r="Y52" s="531"/>
      <c r="Z52" s="531"/>
      <c r="AA52" s="531"/>
      <c r="AB52" s="532"/>
      <c r="AC52" s="71"/>
    </row>
    <row r="53" spans="2:48" x14ac:dyDescent="0.2">
      <c r="B53" s="69"/>
      <c r="C53" s="442"/>
      <c r="D53" s="443"/>
      <c r="E53" s="584" t="s">
        <v>100</v>
      </c>
      <c r="F53" s="580"/>
      <c r="G53" s="579" t="s">
        <v>98</v>
      </c>
      <c r="H53" s="580"/>
      <c r="I53" s="579" t="s">
        <v>43</v>
      </c>
      <c r="J53" s="580"/>
      <c r="K53" s="579" t="s">
        <v>94</v>
      </c>
      <c r="L53" s="580"/>
      <c r="M53" s="579" t="s">
        <v>95</v>
      </c>
      <c r="N53" s="580"/>
      <c r="O53" s="579" t="s">
        <v>90</v>
      </c>
      <c r="P53" s="580"/>
      <c r="Q53" s="579" t="s">
        <v>97</v>
      </c>
      <c r="R53" s="580"/>
      <c r="S53" s="579" t="s">
        <v>92</v>
      </c>
      <c r="T53" s="580"/>
      <c r="U53" s="579" t="s">
        <v>91</v>
      </c>
      <c r="V53" s="580"/>
      <c r="W53" s="579" t="s">
        <v>88</v>
      </c>
      <c r="X53" s="580"/>
      <c r="Y53" s="579" t="s">
        <v>101</v>
      </c>
      <c r="Z53" s="580"/>
      <c r="AA53" s="574" t="s">
        <v>112</v>
      </c>
      <c r="AB53" s="575"/>
      <c r="AC53" s="71"/>
      <c r="AE53" s="74" t="s">
        <v>100</v>
      </c>
      <c r="AF53" s="75" t="s">
        <v>98</v>
      </c>
      <c r="AG53" s="75" t="s">
        <v>43</v>
      </c>
      <c r="AH53" s="75" t="s">
        <v>94</v>
      </c>
      <c r="AI53" s="75" t="s">
        <v>95</v>
      </c>
      <c r="AJ53" s="75" t="s">
        <v>90</v>
      </c>
      <c r="AK53" s="75" t="s">
        <v>97</v>
      </c>
      <c r="AL53" s="75" t="s">
        <v>92</v>
      </c>
      <c r="AM53" s="75" t="s">
        <v>91</v>
      </c>
      <c r="AN53" s="75" t="s">
        <v>88</v>
      </c>
      <c r="AO53" s="226" t="s">
        <v>101</v>
      </c>
      <c r="AP53" s="76" t="s">
        <v>112</v>
      </c>
    </row>
    <row r="54" spans="2:48" ht="19.350000000000001" customHeight="1" thickBot="1" x14ac:dyDescent="0.25">
      <c r="B54" s="69"/>
      <c r="C54" s="442"/>
      <c r="D54" s="443"/>
      <c r="E54" s="576" t="s">
        <v>54</v>
      </c>
      <c r="F54" s="573"/>
      <c r="G54" s="572" t="s">
        <v>55</v>
      </c>
      <c r="H54" s="573"/>
      <c r="I54" s="572" t="s">
        <v>236</v>
      </c>
      <c r="J54" s="573"/>
      <c r="K54" s="572" t="s">
        <v>56</v>
      </c>
      <c r="L54" s="573"/>
      <c r="M54" s="572" t="s">
        <v>237</v>
      </c>
      <c r="N54" s="573"/>
      <c r="O54" s="577" t="s">
        <v>57</v>
      </c>
      <c r="P54" s="578"/>
      <c r="Q54" s="572" t="s">
        <v>238</v>
      </c>
      <c r="R54" s="573"/>
      <c r="S54" s="572" t="s">
        <v>239</v>
      </c>
      <c r="T54" s="573"/>
      <c r="U54" s="577" t="s">
        <v>58</v>
      </c>
      <c r="V54" s="578"/>
      <c r="W54" s="572" t="s">
        <v>59</v>
      </c>
      <c r="X54" s="573"/>
      <c r="Y54" s="572" t="s">
        <v>60</v>
      </c>
      <c r="Z54" s="573"/>
      <c r="AA54" s="486" t="s">
        <v>327</v>
      </c>
      <c r="AB54" s="487"/>
      <c r="AC54" s="71"/>
      <c r="AE54" s="77" t="s">
        <v>44</v>
      </c>
      <c r="AF54" s="78" t="s">
        <v>45</v>
      </c>
      <c r="AG54" s="78" t="s">
        <v>102</v>
      </c>
      <c r="AH54" s="78" t="s">
        <v>46</v>
      </c>
      <c r="AI54" s="78" t="s">
        <v>47</v>
      </c>
      <c r="AJ54" s="79" t="s">
        <v>48</v>
      </c>
      <c r="AK54" s="78" t="s">
        <v>49</v>
      </c>
      <c r="AL54" s="78" t="s">
        <v>240</v>
      </c>
      <c r="AM54" s="79" t="s">
        <v>50</v>
      </c>
      <c r="AN54" s="80" t="s">
        <v>51</v>
      </c>
      <c r="AO54" s="80" t="s">
        <v>234</v>
      </c>
      <c r="AP54" s="81" t="s">
        <v>327</v>
      </c>
    </row>
    <row r="55" spans="2:48" ht="17.850000000000001" customHeight="1" thickBot="1" x14ac:dyDescent="0.25">
      <c r="B55" s="69"/>
      <c r="C55" s="442"/>
      <c r="D55" s="443"/>
      <c r="E55" s="488"/>
      <c r="F55" s="489"/>
      <c r="G55" s="490"/>
      <c r="H55" s="489"/>
      <c r="I55" s="490"/>
      <c r="J55" s="489"/>
      <c r="K55" s="490"/>
      <c r="L55" s="489"/>
      <c r="M55" s="490"/>
      <c r="N55" s="489"/>
      <c r="O55" s="490"/>
      <c r="P55" s="489"/>
      <c r="Q55" s="490"/>
      <c r="R55" s="489"/>
      <c r="S55" s="490"/>
      <c r="T55" s="489"/>
      <c r="U55" s="490"/>
      <c r="V55" s="489"/>
      <c r="W55" s="490"/>
      <c r="X55" s="489"/>
      <c r="Y55" s="490"/>
      <c r="Z55" s="489"/>
      <c r="AA55" s="490"/>
      <c r="AB55" s="516"/>
      <c r="AC55" s="71"/>
      <c r="AE55" s="229" t="b">
        <v>0</v>
      </c>
      <c r="AF55" s="229" t="b">
        <v>0</v>
      </c>
      <c r="AG55" s="229" t="b">
        <v>0</v>
      </c>
      <c r="AH55" s="229" t="b">
        <v>0</v>
      </c>
      <c r="AI55" s="229" t="b">
        <v>0</v>
      </c>
      <c r="AJ55" s="229" t="b">
        <v>0</v>
      </c>
      <c r="AK55" s="229" t="b">
        <v>0</v>
      </c>
      <c r="AL55" s="229" t="b">
        <v>0</v>
      </c>
      <c r="AM55" s="229" t="b">
        <v>0</v>
      </c>
      <c r="AN55" s="229" t="b">
        <v>0</v>
      </c>
      <c r="AO55" s="229" t="b">
        <v>0</v>
      </c>
      <c r="AP55" s="229" t="b">
        <v>0</v>
      </c>
      <c r="AQ55" s="63">
        <f>COUNTIFS($AE$55:$AP$55,"TRUE")</f>
        <v>0</v>
      </c>
    </row>
    <row r="56" spans="2:48" ht="17.850000000000001" customHeight="1" thickBot="1" x14ac:dyDescent="0.25">
      <c r="B56" s="69"/>
      <c r="C56" s="442"/>
      <c r="D56" s="443"/>
      <c r="E56" s="491" t="s">
        <v>328</v>
      </c>
      <c r="F56" s="492"/>
      <c r="G56" s="492"/>
      <c r="H56" s="492"/>
      <c r="I56" s="492"/>
      <c r="J56" s="492"/>
      <c r="K56" s="492"/>
      <c r="L56" s="492"/>
      <c r="M56" s="492"/>
      <c r="N56" s="492"/>
      <c r="O56" s="492"/>
      <c r="P56" s="492"/>
      <c r="Q56" s="492"/>
      <c r="R56" s="492"/>
      <c r="S56" s="492"/>
      <c r="T56" s="492"/>
      <c r="U56" s="492"/>
      <c r="V56" s="492"/>
      <c r="W56" s="492"/>
      <c r="X56" s="492"/>
      <c r="Y56" s="492"/>
      <c r="Z56" s="493"/>
      <c r="AA56" s="494" t="s">
        <v>329</v>
      </c>
      <c r="AB56" s="495"/>
      <c r="AC56" s="71"/>
      <c r="AE56" s="82"/>
      <c r="AF56" s="82"/>
      <c r="AG56" s="82"/>
      <c r="AH56" s="82"/>
      <c r="AI56" s="82"/>
      <c r="AJ56" s="82"/>
      <c r="AK56" s="82"/>
      <c r="AL56" s="82"/>
      <c r="AM56" s="82"/>
      <c r="AN56" s="82"/>
      <c r="AO56" s="82"/>
      <c r="AP56" s="82"/>
    </row>
    <row r="57" spans="2:48" ht="32.1" customHeight="1" thickBot="1" x14ac:dyDescent="0.25">
      <c r="B57" s="69"/>
      <c r="C57" s="444"/>
      <c r="D57" s="445"/>
      <c r="E57" s="496"/>
      <c r="F57" s="497"/>
      <c r="G57" s="497"/>
      <c r="H57" s="497"/>
      <c r="I57" s="497"/>
      <c r="J57" s="497"/>
      <c r="K57" s="497"/>
      <c r="L57" s="497"/>
      <c r="M57" s="497"/>
      <c r="N57" s="497"/>
      <c r="O57" s="497"/>
      <c r="P57" s="497"/>
      <c r="Q57" s="497"/>
      <c r="R57" s="497"/>
      <c r="S57" s="497"/>
      <c r="T57" s="497"/>
      <c r="U57" s="497"/>
      <c r="V57" s="497"/>
      <c r="W57" s="497"/>
      <c r="X57" s="497"/>
      <c r="Y57" s="497"/>
      <c r="Z57" s="497"/>
      <c r="AA57" s="497"/>
      <c r="AB57" s="498"/>
      <c r="AC57" s="71"/>
      <c r="AE57" s="82"/>
      <c r="AF57" s="82"/>
      <c r="AG57" s="82"/>
      <c r="AH57" s="82"/>
      <c r="AI57" s="82"/>
      <c r="AJ57" s="82"/>
      <c r="AK57" s="82"/>
      <c r="AL57" s="82"/>
      <c r="AM57" s="82"/>
      <c r="AN57" s="82"/>
      <c r="AO57" s="82"/>
      <c r="AP57" s="82"/>
    </row>
    <row r="58" spans="2:48" ht="17.850000000000001" customHeight="1" thickBot="1" x14ac:dyDescent="0.25">
      <c r="B58" s="69"/>
      <c r="C58" s="398" t="s">
        <v>29</v>
      </c>
      <c r="D58" s="441"/>
      <c r="E58" s="530" t="s">
        <v>30</v>
      </c>
      <c r="F58" s="617"/>
      <c r="G58" s="617"/>
      <c r="H58" s="617"/>
      <c r="I58" s="617"/>
      <c r="J58" s="617"/>
      <c r="K58" s="617"/>
      <c r="L58" s="617"/>
      <c r="M58" s="617"/>
      <c r="N58" s="617"/>
      <c r="O58" s="617"/>
      <c r="P58" s="617"/>
      <c r="Q58" s="617"/>
      <c r="R58" s="617"/>
      <c r="S58" s="617"/>
      <c r="T58" s="617"/>
      <c r="U58" s="617"/>
      <c r="V58" s="617"/>
      <c r="W58" s="617"/>
      <c r="X58" s="617"/>
      <c r="Y58" s="617"/>
      <c r="Z58" s="617"/>
      <c r="AA58" s="617"/>
      <c r="AB58" s="618"/>
      <c r="AC58" s="71"/>
    </row>
    <row r="59" spans="2:48" ht="14.1" customHeight="1" thickBot="1" x14ac:dyDescent="0.25">
      <c r="B59" s="69"/>
      <c r="C59" s="442"/>
      <c r="D59" s="443"/>
      <c r="E59" s="480" t="s">
        <v>61</v>
      </c>
      <c r="F59" s="481"/>
      <c r="G59" s="481"/>
      <c r="H59" s="481"/>
      <c r="I59" s="481"/>
      <c r="J59" s="481"/>
      <c r="K59" s="481"/>
      <c r="L59" s="482"/>
      <c r="M59" s="480" t="s">
        <v>62</v>
      </c>
      <c r="N59" s="481"/>
      <c r="O59" s="481"/>
      <c r="P59" s="481"/>
      <c r="Q59" s="481"/>
      <c r="R59" s="481"/>
      <c r="S59" s="481"/>
      <c r="T59" s="482"/>
      <c r="U59" s="480" t="s">
        <v>63</v>
      </c>
      <c r="V59" s="481"/>
      <c r="W59" s="481"/>
      <c r="X59" s="481"/>
      <c r="Y59" s="481"/>
      <c r="Z59" s="481"/>
      <c r="AA59" s="481"/>
      <c r="AB59" s="482"/>
      <c r="AC59" s="71"/>
    </row>
    <row r="60" spans="2:48" ht="14.85" customHeight="1" thickBot="1" x14ac:dyDescent="0.25">
      <c r="B60" s="69"/>
      <c r="C60" s="442"/>
      <c r="D60" s="443"/>
      <c r="E60" s="453" t="s">
        <v>64</v>
      </c>
      <c r="F60" s="454"/>
      <c r="G60" s="454"/>
      <c r="H60" s="454"/>
      <c r="I60" s="454"/>
      <c r="J60" s="454"/>
      <c r="K60" s="454"/>
      <c r="L60" s="455"/>
      <c r="M60" s="453" t="s">
        <v>65</v>
      </c>
      <c r="N60" s="454"/>
      <c r="O60" s="454"/>
      <c r="P60" s="454"/>
      <c r="Q60" s="454"/>
      <c r="R60" s="454"/>
      <c r="S60" s="454"/>
      <c r="T60" s="455"/>
      <c r="U60" s="453" t="s">
        <v>66</v>
      </c>
      <c r="V60" s="454"/>
      <c r="W60" s="454"/>
      <c r="X60" s="454"/>
      <c r="Y60" s="454"/>
      <c r="Z60" s="454"/>
      <c r="AA60" s="454"/>
      <c r="AB60" s="455"/>
      <c r="AC60" s="71"/>
      <c r="AR60" s="145" t="s">
        <v>0</v>
      </c>
      <c r="AS60" s="146" t="s">
        <v>2</v>
      </c>
      <c r="AT60" s="147" t="s">
        <v>1</v>
      </c>
      <c r="AU60" s="147" t="s">
        <v>326</v>
      </c>
    </row>
    <row r="61" spans="2:48" ht="16.5" thickBot="1" x14ac:dyDescent="0.25">
      <c r="B61" s="69"/>
      <c r="C61" s="442"/>
      <c r="D61" s="443"/>
      <c r="E61" s="528"/>
      <c r="F61" s="460"/>
      <c r="G61" s="460"/>
      <c r="H61" s="460"/>
      <c r="I61" s="460"/>
      <c r="J61" s="460"/>
      <c r="K61" s="460"/>
      <c r="L61" s="461"/>
      <c r="M61" s="528"/>
      <c r="N61" s="460"/>
      <c r="O61" s="460"/>
      <c r="P61" s="460"/>
      <c r="Q61" s="460"/>
      <c r="R61" s="460"/>
      <c r="S61" s="460"/>
      <c r="T61" s="461"/>
      <c r="U61" s="528"/>
      <c r="V61" s="460"/>
      <c r="W61" s="460"/>
      <c r="X61" s="460"/>
      <c r="Y61" s="460"/>
      <c r="Z61" s="460"/>
      <c r="AA61" s="460"/>
      <c r="AB61" s="461"/>
      <c r="AC61" s="71"/>
      <c r="AR61" s="229" t="b">
        <v>0</v>
      </c>
      <c r="AS61" s="229" t="b">
        <v>0</v>
      </c>
      <c r="AT61" s="229" t="b">
        <v>0</v>
      </c>
      <c r="AU61" s="229" t="b">
        <v>0</v>
      </c>
      <c r="AV61" s="63">
        <f>COUNTIFS($AR61:$AU61,"TRUE")</f>
        <v>0</v>
      </c>
    </row>
    <row r="62" spans="2:48" ht="16.5" thickBot="1" x14ac:dyDescent="0.25">
      <c r="B62" s="69"/>
      <c r="C62" s="442"/>
      <c r="D62" s="443"/>
      <c r="E62" s="462" t="s">
        <v>330</v>
      </c>
      <c r="F62" s="463"/>
      <c r="G62" s="463"/>
      <c r="H62" s="463"/>
      <c r="I62" s="463"/>
      <c r="J62" s="463"/>
      <c r="K62" s="463"/>
      <c r="L62" s="463"/>
      <c r="M62" s="464" t="s">
        <v>331</v>
      </c>
      <c r="N62" s="465"/>
      <c r="O62" s="465"/>
      <c r="P62" s="465"/>
      <c r="Q62" s="465"/>
      <c r="R62" s="465"/>
      <c r="S62" s="465"/>
      <c r="T62" s="465"/>
      <c r="U62" s="465"/>
      <c r="V62" s="465"/>
      <c r="W62" s="465"/>
      <c r="X62" s="465"/>
      <c r="Y62" s="465"/>
      <c r="Z62" s="465"/>
      <c r="AA62" s="465"/>
      <c r="AB62" s="466"/>
      <c r="AC62" s="71"/>
      <c r="AR62" s="82"/>
      <c r="AS62" s="82"/>
      <c r="AT62" s="82"/>
      <c r="AU62" s="82"/>
    </row>
    <row r="63" spans="2:48" ht="16.5" thickBot="1" x14ac:dyDescent="0.25">
      <c r="B63" s="69"/>
      <c r="C63" s="442"/>
      <c r="D63" s="443"/>
      <c r="E63" s="467" t="s">
        <v>332</v>
      </c>
      <c r="F63" s="468"/>
      <c r="G63" s="468"/>
      <c r="H63" s="468"/>
      <c r="I63" s="468"/>
      <c r="J63" s="468"/>
      <c r="K63" s="468"/>
      <c r="L63" s="468"/>
      <c r="M63" s="706"/>
      <c r="N63" s="470"/>
      <c r="O63" s="470"/>
      <c r="P63" s="470"/>
      <c r="Q63" s="470"/>
      <c r="R63" s="470"/>
      <c r="S63" s="470"/>
      <c r="T63" s="470"/>
      <c r="U63" s="470"/>
      <c r="V63" s="470"/>
      <c r="W63" s="470"/>
      <c r="X63" s="470"/>
      <c r="Y63" s="470"/>
      <c r="Z63" s="470"/>
      <c r="AA63" s="470"/>
      <c r="AB63" s="471"/>
      <c r="AC63" s="71"/>
      <c r="AR63" s="82"/>
      <c r="AS63" s="82"/>
      <c r="AT63" s="82"/>
      <c r="AU63" s="82"/>
    </row>
    <row r="64" spans="2:48" ht="16.5" thickBot="1" x14ac:dyDescent="0.25">
      <c r="B64" s="69"/>
      <c r="C64" s="444"/>
      <c r="D64" s="445"/>
      <c r="E64" s="475"/>
      <c r="F64" s="476"/>
      <c r="G64" s="476"/>
      <c r="H64" s="476"/>
      <c r="I64" s="476"/>
      <c r="J64" s="476"/>
      <c r="K64" s="476"/>
      <c r="L64" s="476"/>
      <c r="M64" s="472"/>
      <c r="N64" s="473"/>
      <c r="O64" s="473"/>
      <c r="P64" s="473"/>
      <c r="Q64" s="473"/>
      <c r="R64" s="473"/>
      <c r="S64" s="473"/>
      <c r="T64" s="473"/>
      <c r="U64" s="473"/>
      <c r="V64" s="473"/>
      <c r="W64" s="473"/>
      <c r="X64" s="473"/>
      <c r="Y64" s="473"/>
      <c r="Z64" s="473"/>
      <c r="AA64" s="473"/>
      <c r="AB64" s="474"/>
      <c r="AC64" s="71"/>
      <c r="AR64" s="82"/>
      <c r="AS64" s="82"/>
      <c r="AT64" s="82"/>
      <c r="AU64" s="82"/>
    </row>
    <row r="65" spans="2:43" s="88" customFormat="1" ht="15" thickBot="1" x14ac:dyDescent="0.25">
      <c r="B65" s="86"/>
      <c r="C65" s="446" t="s">
        <v>161</v>
      </c>
      <c r="D65" s="447"/>
      <c r="E65" s="433" t="s">
        <v>162</v>
      </c>
      <c r="F65" s="433"/>
      <c r="G65" s="433"/>
      <c r="H65" s="433"/>
      <c r="I65" s="433"/>
      <c r="J65" s="433"/>
      <c r="K65" s="433"/>
      <c r="L65" s="433"/>
      <c r="M65" s="433"/>
      <c r="N65" s="433"/>
      <c r="O65" s="433"/>
      <c r="P65" s="433"/>
      <c r="Q65" s="433" t="s">
        <v>162</v>
      </c>
      <c r="R65" s="433"/>
      <c r="S65" s="433"/>
      <c r="T65" s="433"/>
      <c r="U65" s="433"/>
      <c r="V65" s="433"/>
      <c r="W65" s="433"/>
      <c r="X65" s="433"/>
      <c r="Y65" s="433"/>
      <c r="Z65" s="433"/>
      <c r="AA65" s="433"/>
      <c r="AB65" s="433"/>
      <c r="AC65" s="87"/>
      <c r="AO65" s="149"/>
      <c r="AP65" s="149"/>
      <c r="AQ65" s="149"/>
    </row>
    <row r="66" spans="2:43" s="88" customFormat="1" ht="15" thickBot="1" x14ac:dyDescent="0.25">
      <c r="B66" s="86"/>
      <c r="C66" s="448"/>
      <c r="D66" s="449"/>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87"/>
      <c r="AO66" s="149"/>
      <c r="AP66" s="149"/>
      <c r="AQ66" s="149"/>
    </row>
    <row r="67" spans="2:43" s="88" customFormat="1" ht="14.45" customHeight="1" thickBot="1" x14ac:dyDescent="0.25">
      <c r="B67" s="86"/>
      <c r="C67" s="446" t="s">
        <v>163</v>
      </c>
      <c r="D67" s="447"/>
      <c r="E67" s="452" t="s">
        <v>164</v>
      </c>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87"/>
      <c r="AO67" s="149"/>
      <c r="AP67" s="149"/>
      <c r="AQ67" s="149"/>
    </row>
    <row r="68" spans="2:43" s="88" customFormat="1" ht="15" customHeight="1" thickBot="1" x14ac:dyDescent="0.25">
      <c r="B68" s="86"/>
      <c r="C68" s="450"/>
      <c r="D68" s="451"/>
      <c r="E68" s="434" t="s">
        <v>165</v>
      </c>
      <c r="F68" s="427" t="s">
        <v>166</v>
      </c>
      <c r="G68" s="427"/>
      <c r="H68" s="428"/>
      <c r="I68" s="429"/>
      <c r="J68" s="430"/>
      <c r="K68" s="430"/>
      <c r="L68" s="437" t="s">
        <v>167</v>
      </c>
      <c r="M68" s="438"/>
      <c r="N68" s="438"/>
      <c r="O68" s="438"/>
      <c r="P68" s="425" t="s">
        <v>168</v>
      </c>
      <c r="Q68" s="425"/>
      <c r="R68" s="425"/>
      <c r="S68" s="425"/>
      <c r="T68" s="425"/>
      <c r="U68" s="425"/>
      <c r="V68" s="425"/>
      <c r="W68" s="425"/>
      <c r="X68" s="425"/>
      <c r="Y68" s="425"/>
      <c r="Z68" s="425"/>
      <c r="AA68" s="425"/>
      <c r="AB68" s="426"/>
      <c r="AC68" s="89"/>
      <c r="AO68" s="149"/>
      <c r="AP68" s="149"/>
      <c r="AQ68" s="149"/>
    </row>
    <row r="69" spans="2:43" s="88" customFormat="1" ht="15" customHeight="1" thickBot="1" x14ac:dyDescent="0.25">
      <c r="B69" s="86"/>
      <c r="C69" s="450"/>
      <c r="D69" s="451"/>
      <c r="E69" s="435"/>
      <c r="F69" s="427" t="s">
        <v>169</v>
      </c>
      <c r="G69" s="427"/>
      <c r="H69" s="428"/>
      <c r="I69" s="429"/>
      <c r="J69" s="430"/>
      <c r="K69" s="430"/>
      <c r="L69" s="431" t="s">
        <v>170</v>
      </c>
      <c r="M69" s="425"/>
      <c r="N69" s="425"/>
      <c r="O69" s="425"/>
      <c r="P69" s="425"/>
      <c r="Q69" s="425"/>
      <c r="R69" s="425"/>
      <c r="S69" s="425"/>
      <c r="T69" s="425"/>
      <c r="U69" s="425"/>
      <c r="V69" s="425"/>
      <c r="W69" s="425"/>
      <c r="X69" s="425"/>
      <c r="Y69" s="425"/>
      <c r="Z69" s="425"/>
      <c r="AA69" s="425"/>
      <c r="AB69" s="426"/>
      <c r="AC69" s="89"/>
      <c r="AO69" s="149"/>
      <c r="AP69" s="149"/>
      <c r="AQ69" s="149"/>
    </row>
    <row r="70" spans="2:43" s="88" customFormat="1" ht="15" customHeight="1" thickBot="1" x14ac:dyDescent="0.25">
      <c r="B70" s="86"/>
      <c r="C70" s="450"/>
      <c r="D70" s="451"/>
      <c r="E70" s="435"/>
      <c r="F70" s="427" t="s">
        <v>171</v>
      </c>
      <c r="G70" s="427"/>
      <c r="H70" s="428"/>
      <c r="I70" s="429"/>
      <c r="J70" s="430"/>
      <c r="K70" s="430"/>
      <c r="L70" s="431" t="s">
        <v>172</v>
      </c>
      <c r="M70" s="425"/>
      <c r="N70" s="425"/>
      <c r="O70" s="425"/>
      <c r="P70" s="425" t="s">
        <v>173</v>
      </c>
      <c r="Q70" s="425"/>
      <c r="R70" s="425"/>
      <c r="S70" s="425"/>
      <c r="T70" s="425"/>
      <c r="U70" s="425"/>
      <c r="V70" s="425"/>
      <c r="W70" s="425"/>
      <c r="X70" s="425"/>
      <c r="Y70" s="425"/>
      <c r="Z70" s="425"/>
      <c r="AA70" s="425"/>
      <c r="AB70" s="426"/>
      <c r="AC70" s="90"/>
      <c r="AO70" s="149"/>
      <c r="AP70" s="149"/>
      <c r="AQ70" s="149"/>
    </row>
    <row r="71" spans="2:43" s="88" customFormat="1" ht="15" customHeight="1" thickBot="1" x14ac:dyDescent="0.25">
      <c r="B71" s="86"/>
      <c r="C71" s="450"/>
      <c r="D71" s="451"/>
      <c r="E71" s="436"/>
      <c r="F71" s="427" t="s">
        <v>31</v>
      </c>
      <c r="G71" s="427"/>
      <c r="H71" s="428"/>
      <c r="I71" s="432"/>
      <c r="J71" s="433"/>
      <c r="K71" s="433"/>
      <c r="L71" s="433"/>
      <c r="M71" s="433"/>
      <c r="N71" s="433"/>
      <c r="O71" s="433"/>
      <c r="P71" s="433"/>
      <c r="Q71" s="433"/>
      <c r="R71" s="433"/>
      <c r="S71" s="433"/>
      <c r="T71" s="433"/>
      <c r="U71" s="433"/>
      <c r="V71" s="433"/>
      <c r="W71" s="433"/>
      <c r="X71" s="433"/>
      <c r="Y71" s="433"/>
      <c r="Z71" s="433"/>
      <c r="AA71" s="433"/>
      <c r="AB71" s="433"/>
      <c r="AC71" s="87"/>
      <c r="AO71" s="149"/>
      <c r="AP71" s="149"/>
      <c r="AQ71" s="149"/>
    </row>
    <row r="72" spans="2:43" s="88" customFormat="1" ht="15" customHeight="1" thickBot="1" x14ac:dyDescent="0.25">
      <c r="B72" s="86"/>
      <c r="C72" s="450"/>
      <c r="D72" s="451"/>
      <c r="E72" s="434" t="s">
        <v>241</v>
      </c>
      <c r="F72" s="427" t="s">
        <v>166</v>
      </c>
      <c r="G72" s="427"/>
      <c r="H72" s="428"/>
      <c r="I72" s="429"/>
      <c r="J72" s="430"/>
      <c r="K72" s="430"/>
      <c r="L72" s="437" t="s">
        <v>167</v>
      </c>
      <c r="M72" s="438"/>
      <c r="N72" s="438"/>
      <c r="O72" s="438"/>
      <c r="P72" s="425" t="s">
        <v>168</v>
      </c>
      <c r="Q72" s="425"/>
      <c r="R72" s="425"/>
      <c r="S72" s="425"/>
      <c r="T72" s="425"/>
      <c r="U72" s="425"/>
      <c r="V72" s="425"/>
      <c r="W72" s="425"/>
      <c r="X72" s="425"/>
      <c r="Y72" s="425"/>
      <c r="Z72" s="425"/>
      <c r="AA72" s="425"/>
      <c r="AB72" s="426"/>
      <c r="AC72" s="87"/>
      <c r="AO72" s="149"/>
      <c r="AP72" s="149"/>
      <c r="AQ72" s="149"/>
    </row>
    <row r="73" spans="2:43" s="88" customFormat="1" ht="15" customHeight="1" thickBot="1" x14ac:dyDescent="0.25">
      <c r="B73" s="86"/>
      <c r="C73" s="450"/>
      <c r="D73" s="451"/>
      <c r="E73" s="435"/>
      <c r="F73" s="427" t="s">
        <v>169</v>
      </c>
      <c r="G73" s="427"/>
      <c r="H73" s="428"/>
      <c r="I73" s="429"/>
      <c r="J73" s="430"/>
      <c r="K73" s="430"/>
      <c r="L73" s="431" t="s">
        <v>170</v>
      </c>
      <c r="M73" s="425"/>
      <c r="N73" s="425"/>
      <c r="O73" s="425"/>
      <c r="P73" s="425"/>
      <c r="Q73" s="425"/>
      <c r="R73" s="425"/>
      <c r="S73" s="425"/>
      <c r="T73" s="425"/>
      <c r="U73" s="425"/>
      <c r="V73" s="425"/>
      <c r="W73" s="425"/>
      <c r="X73" s="425"/>
      <c r="Y73" s="425"/>
      <c r="Z73" s="425"/>
      <c r="AA73" s="425"/>
      <c r="AB73" s="426"/>
      <c r="AC73" s="87"/>
      <c r="AO73" s="149"/>
      <c r="AP73" s="149"/>
      <c r="AQ73" s="149"/>
    </row>
    <row r="74" spans="2:43" s="88" customFormat="1" ht="15" customHeight="1" thickBot="1" x14ac:dyDescent="0.25">
      <c r="B74" s="86"/>
      <c r="C74" s="450"/>
      <c r="D74" s="451"/>
      <c r="E74" s="435"/>
      <c r="F74" s="427" t="s">
        <v>171</v>
      </c>
      <c r="G74" s="427"/>
      <c r="H74" s="428"/>
      <c r="I74" s="429"/>
      <c r="J74" s="430"/>
      <c r="K74" s="430"/>
      <c r="L74" s="431" t="s">
        <v>172</v>
      </c>
      <c r="M74" s="425"/>
      <c r="N74" s="425"/>
      <c r="O74" s="425"/>
      <c r="P74" s="425" t="s">
        <v>173</v>
      </c>
      <c r="Q74" s="425"/>
      <c r="R74" s="425"/>
      <c r="S74" s="425"/>
      <c r="T74" s="425"/>
      <c r="U74" s="425"/>
      <c r="V74" s="425"/>
      <c r="W74" s="425"/>
      <c r="X74" s="425"/>
      <c r="Y74" s="425"/>
      <c r="Z74" s="425"/>
      <c r="AA74" s="425"/>
      <c r="AB74" s="426"/>
      <c r="AC74" s="87"/>
      <c r="AO74" s="149"/>
      <c r="AP74" s="149"/>
      <c r="AQ74" s="149"/>
    </row>
    <row r="75" spans="2:43" s="88" customFormat="1" ht="15" customHeight="1" thickBot="1" x14ac:dyDescent="0.25">
      <c r="B75" s="86"/>
      <c r="C75" s="448"/>
      <c r="D75" s="449"/>
      <c r="E75" s="436"/>
      <c r="F75" s="427" t="s">
        <v>31</v>
      </c>
      <c r="G75" s="427"/>
      <c r="H75" s="428"/>
      <c r="I75" s="432"/>
      <c r="J75" s="433"/>
      <c r="K75" s="433"/>
      <c r="L75" s="433"/>
      <c r="M75" s="433"/>
      <c r="N75" s="433"/>
      <c r="O75" s="433"/>
      <c r="P75" s="433"/>
      <c r="Q75" s="433"/>
      <c r="R75" s="433"/>
      <c r="S75" s="433"/>
      <c r="T75" s="433"/>
      <c r="U75" s="433"/>
      <c r="V75" s="433"/>
      <c r="W75" s="433"/>
      <c r="X75" s="433"/>
      <c r="Y75" s="433"/>
      <c r="Z75" s="433"/>
      <c r="AA75" s="433"/>
      <c r="AB75" s="433"/>
      <c r="AC75" s="87"/>
      <c r="AO75" s="149"/>
      <c r="AP75" s="149"/>
      <c r="AQ75" s="149"/>
    </row>
    <row r="76" spans="2:43" x14ac:dyDescent="0.2">
      <c r="B76" s="69"/>
      <c r="C76" s="415" t="s">
        <v>67</v>
      </c>
      <c r="D76" s="415"/>
      <c r="E76" s="416"/>
      <c r="F76" s="417"/>
      <c r="G76" s="417"/>
      <c r="H76" s="417"/>
      <c r="I76" s="417"/>
      <c r="J76" s="417"/>
      <c r="K76" s="417"/>
      <c r="L76" s="417"/>
      <c r="M76" s="417"/>
      <c r="N76" s="417"/>
      <c r="O76" s="418" t="s">
        <v>242</v>
      </c>
      <c r="P76" s="418"/>
      <c r="Q76" s="418"/>
      <c r="R76" s="418"/>
      <c r="S76" s="417"/>
      <c r="T76" s="417"/>
      <c r="U76" s="417"/>
      <c r="V76" s="417"/>
      <c r="W76" s="417"/>
      <c r="X76" s="417"/>
      <c r="Y76" s="417"/>
      <c r="Z76" s="417"/>
      <c r="AA76" s="417"/>
      <c r="AB76" s="419"/>
      <c r="AC76" s="71"/>
    </row>
    <row r="77" spans="2:43" ht="15" customHeight="1" thickBot="1" x14ac:dyDescent="0.25">
      <c r="B77" s="69"/>
      <c r="C77" s="420" t="s">
        <v>68</v>
      </c>
      <c r="D77" s="421"/>
      <c r="E77" s="422"/>
      <c r="F77" s="423"/>
      <c r="G77" s="423"/>
      <c r="H77" s="423"/>
      <c r="I77" s="423"/>
      <c r="J77" s="423"/>
      <c r="K77" s="423"/>
      <c r="L77" s="423"/>
      <c r="M77" s="423"/>
      <c r="N77" s="423"/>
      <c r="O77" s="423"/>
      <c r="P77" s="423"/>
      <c r="Q77" s="423"/>
      <c r="R77" s="423"/>
      <c r="S77" s="423"/>
      <c r="T77" s="423"/>
      <c r="U77" s="423"/>
      <c r="V77" s="423"/>
      <c r="W77" s="423"/>
      <c r="X77" s="423"/>
      <c r="Y77" s="423"/>
      <c r="Z77" s="423"/>
      <c r="AA77" s="423"/>
      <c r="AB77" s="424"/>
      <c r="AC77" s="71"/>
    </row>
    <row r="78" spans="2:43" ht="16.5" thickBot="1" x14ac:dyDescent="0.25">
      <c r="B78" s="69"/>
      <c r="C78" s="343" t="s">
        <v>69</v>
      </c>
      <c r="D78" s="344"/>
      <c r="E78" s="406">
        <v>1</v>
      </c>
      <c r="F78" s="407"/>
      <c r="G78" s="408"/>
      <c r="H78" s="409"/>
      <c r="I78" s="409"/>
      <c r="J78" s="409"/>
      <c r="K78" s="409"/>
      <c r="L78" s="409"/>
      <c r="M78" s="409"/>
      <c r="N78" s="409"/>
      <c r="O78" s="409"/>
      <c r="P78" s="410"/>
      <c r="Q78" s="406">
        <v>11</v>
      </c>
      <c r="R78" s="407"/>
      <c r="S78" s="408"/>
      <c r="T78" s="409"/>
      <c r="U78" s="409"/>
      <c r="V78" s="409"/>
      <c r="W78" s="409"/>
      <c r="X78" s="409"/>
      <c r="Y78" s="409"/>
      <c r="Z78" s="409"/>
      <c r="AA78" s="409"/>
      <c r="AB78" s="410"/>
      <c r="AC78" s="71"/>
    </row>
    <row r="79" spans="2:43" ht="16.5" thickBot="1" x14ac:dyDescent="0.25">
      <c r="B79" s="69"/>
      <c r="C79" s="345"/>
      <c r="D79" s="346"/>
      <c r="E79" s="406">
        <v>2</v>
      </c>
      <c r="F79" s="407"/>
      <c r="G79" s="408"/>
      <c r="H79" s="409"/>
      <c r="I79" s="409"/>
      <c r="J79" s="409"/>
      <c r="K79" s="409"/>
      <c r="L79" s="409"/>
      <c r="M79" s="409"/>
      <c r="N79" s="409"/>
      <c r="O79" s="409"/>
      <c r="P79" s="410"/>
      <c r="Q79" s="406">
        <v>12</v>
      </c>
      <c r="R79" s="407"/>
      <c r="S79" s="408"/>
      <c r="T79" s="409"/>
      <c r="U79" s="409"/>
      <c r="V79" s="409"/>
      <c r="W79" s="409"/>
      <c r="X79" s="409"/>
      <c r="Y79" s="409"/>
      <c r="Z79" s="409"/>
      <c r="AA79" s="409"/>
      <c r="AB79" s="410"/>
      <c r="AC79" s="71"/>
    </row>
    <row r="80" spans="2:43" ht="16.5" thickBot="1" x14ac:dyDescent="0.25">
      <c r="B80" s="69"/>
      <c r="C80" s="345"/>
      <c r="D80" s="346"/>
      <c r="E80" s="406">
        <v>3</v>
      </c>
      <c r="F80" s="407"/>
      <c r="G80" s="408"/>
      <c r="H80" s="409"/>
      <c r="I80" s="409"/>
      <c r="J80" s="409"/>
      <c r="K80" s="409"/>
      <c r="L80" s="409"/>
      <c r="M80" s="409"/>
      <c r="N80" s="409"/>
      <c r="O80" s="409"/>
      <c r="P80" s="410"/>
      <c r="Q80" s="406">
        <v>13</v>
      </c>
      <c r="R80" s="407"/>
      <c r="S80" s="408"/>
      <c r="T80" s="409"/>
      <c r="U80" s="409"/>
      <c r="V80" s="409"/>
      <c r="W80" s="409"/>
      <c r="X80" s="409"/>
      <c r="Y80" s="409"/>
      <c r="Z80" s="409"/>
      <c r="AA80" s="409"/>
      <c r="AB80" s="410"/>
      <c r="AC80" s="71"/>
    </row>
    <row r="81" spans="2:29" ht="16.5" thickBot="1" x14ac:dyDescent="0.25">
      <c r="B81" s="69"/>
      <c r="C81" s="345"/>
      <c r="D81" s="346"/>
      <c r="E81" s="406">
        <v>4</v>
      </c>
      <c r="F81" s="407"/>
      <c r="G81" s="408"/>
      <c r="H81" s="409"/>
      <c r="I81" s="409"/>
      <c r="J81" s="409"/>
      <c r="K81" s="409"/>
      <c r="L81" s="409"/>
      <c r="M81" s="409"/>
      <c r="N81" s="409"/>
      <c r="O81" s="409"/>
      <c r="P81" s="410"/>
      <c r="Q81" s="406">
        <v>14</v>
      </c>
      <c r="R81" s="407"/>
      <c r="S81" s="408"/>
      <c r="T81" s="409"/>
      <c r="U81" s="409"/>
      <c r="V81" s="409"/>
      <c r="W81" s="409"/>
      <c r="X81" s="409"/>
      <c r="Y81" s="409"/>
      <c r="Z81" s="409"/>
      <c r="AA81" s="409"/>
      <c r="AB81" s="410"/>
      <c r="AC81" s="71"/>
    </row>
    <row r="82" spans="2:29" ht="16.5" thickBot="1" x14ac:dyDescent="0.25">
      <c r="B82" s="69"/>
      <c r="C82" s="345"/>
      <c r="D82" s="346"/>
      <c r="E82" s="406">
        <v>5</v>
      </c>
      <c r="F82" s="407"/>
      <c r="G82" s="408"/>
      <c r="H82" s="409"/>
      <c r="I82" s="409"/>
      <c r="J82" s="409"/>
      <c r="K82" s="409"/>
      <c r="L82" s="409"/>
      <c r="M82" s="409"/>
      <c r="N82" s="409"/>
      <c r="O82" s="409"/>
      <c r="P82" s="410"/>
      <c r="Q82" s="406">
        <v>15</v>
      </c>
      <c r="R82" s="407"/>
      <c r="S82" s="408"/>
      <c r="T82" s="409"/>
      <c r="U82" s="409"/>
      <c r="V82" s="409"/>
      <c r="W82" s="409"/>
      <c r="X82" s="409"/>
      <c r="Y82" s="409"/>
      <c r="Z82" s="409"/>
      <c r="AA82" s="409"/>
      <c r="AB82" s="410"/>
      <c r="AC82" s="71"/>
    </row>
    <row r="83" spans="2:29" ht="15" customHeight="1" thickBot="1" x14ac:dyDescent="0.25">
      <c r="B83" s="69"/>
      <c r="C83" s="345"/>
      <c r="D83" s="346"/>
      <c r="E83" s="406">
        <v>6</v>
      </c>
      <c r="F83" s="407"/>
      <c r="G83" s="408"/>
      <c r="H83" s="409"/>
      <c r="I83" s="409"/>
      <c r="J83" s="409"/>
      <c r="K83" s="409"/>
      <c r="L83" s="409"/>
      <c r="M83" s="409"/>
      <c r="N83" s="409"/>
      <c r="O83" s="409"/>
      <c r="P83" s="410"/>
      <c r="Q83" s="406">
        <v>16</v>
      </c>
      <c r="R83" s="407"/>
      <c r="S83" s="408"/>
      <c r="T83" s="409"/>
      <c r="U83" s="409"/>
      <c r="V83" s="409"/>
      <c r="W83" s="409"/>
      <c r="X83" s="409"/>
      <c r="Y83" s="409"/>
      <c r="Z83" s="409"/>
      <c r="AA83" s="409"/>
      <c r="AB83" s="410"/>
      <c r="AC83" s="71"/>
    </row>
    <row r="84" spans="2:29" ht="15" customHeight="1" thickBot="1" x14ac:dyDescent="0.25">
      <c r="B84" s="69"/>
      <c r="C84" s="345"/>
      <c r="D84" s="346"/>
      <c r="E84" s="406">
        <v>7</v>
      </c>
      <c r="F84" s="407"/>
      <c r="G84" s="408"/>
      <c r="H84" s="409"/>
      <c r="I84" s="409"/>
      <c r="J84" s="409"/>
      <c r="K84" s="409"/>
      <c r="L84" s="409"/>
      <c r="M84" s="409"/>
      <c r="N84" s="409"/>
      <c r="O84" s="409"/>
      <c r="P84" s="410"/>
      <c r="Q84" s="406">
        <v>17</v>
      </c>
      <c r="R84" s="407"/>
      <c r="S84" s="408"/>
      <c r="T84" s="409"/>
      <c r="U84" s="409"/>
      <c r="V84" s="409"/>
      <c r="W84" s="409"/>
      <c r="X84" s="409"/>
      <c r="Y84" s="409"/>
      <c r="Z84" s="409"/>
      <c r="AA84" s="409"/>
      <c r="AB84" s="410"/>
      <c r="AC84" s="71"/>
    </row>
    <row r="85" spans="2:29" ht="15" customHeight="1" thickBot="1" x14ac:dyDescent="0.25">
      <c r="B85" s="69"/>
      <c r="C85" s="345"/>
      <c r="D85" s="346"/>
      <c r="E85" s="406">
        <v>8</v>
      </c>
      <c r="F85" s="407"/>
      <c r="G85" s="408"/>
      <c r="H85" s="409"/>
      <c r="I85" s="409"/>
      <c r="J85" s="409"/>
      <c r="K85" s="409"/>
      <c r="L85" s="409"/>
      <c r="M85" s="409"/>
      <c r="N85" s="409"/>
      <c r="O85" s="409"/>
      <c r="P85" s="410"/>
      <c r="Q85" s="406">
        <v>18</v>
      </c>
      <c r="R85" s="407"/>
      <c r="S85" s="408"/>
      <c r="T85" s="409"/>
      <c r="U85" s="409"/>
      <c r="V85" s="409"/>
      <c r="W85" s="409"/>
      <c r="X85" s="409"/>
      <c r="Y85" s="409"/>
      <c r="Z85" s="409"/>
      <c r="AA85" s="409"/>
      <c r="AB85" s="410"/>
      <c r="AC85" s="71"/>
    </row>
    <row r="86" spans="2:29" ht="15" customHeight="1" thickBot="1" x14ac:dyDescent="0.25">
      <c r="B86" s="69"/>
      <c r="C86" s="345"/>
      <c r="D86" s="346"/>
      <c r="E86" s="406">
        <v>9</v>
      </c>
      <c r="F86" s="407"/>
      <c r="G86" s="408"/>
      <c r="H86" s="409"/>
      <c r="I86" s="409"/>
      <c r="J86" s="409"/>
      <c r="K86" s="409"/>
      <c r="L86" s="409"/>
      <c r="M86" s="409"/>
      <c r="N86" s="409"/>
      <c r="O86" s="409"/>
      <c r="P86" s="410"/>
      <c r="Q86" s="406">
        <v>19</v>
      </c>
      <c r="R86" s="407"/>
      <c r="S86" s="408"/>
      <c r="T86" s="409"/>
      <c r="U86" s="409"/>
      <c r="V86" s="409"/>
      <c r="W86" s="409"/>
      <c r="X86" s="409"/>
      <c r="Y86" s="409"/>
      <c r="Z86" s="409"/>
      <c r="AA86" s="409"/>
      <c r="AB86" s="410"/>
      <c r="AC86" s="71"/>
    </row>
    <row r="87" spans="2:29" ht="15" customHeight="1" thickBot="1" x14ac:dyDescent="0.25">
      <c r="B87" s="69"/>
      <c r="C87" s="348"/>
      <c r="D87" s="399"/>
      <c r="E87" s="406">
        <v>10</v>
      </c>
      <c r="F87" s="407"/>
      <c r="G87" s="408"/>
      <c r="H87" s="409"/>
      <c r="I87" s="409"/>
      <c r="J87" s="409"/>
      <c r="K87" s="409"/>
      <c r="L87" s="409"/>
      <c r="M87" s="409"/>
      <c r="N87" s="409"/>
      <c r="O87" s="409"/>
      <c r="P87" s="410"/>
      <c r="Q87" s="406">
        <v>20</v>
      </c>
      <c r="R87" s="407"/>
      <c r="S87" s="408"/>
      <c r="T87" s="409"/>
      <c r="U87" s="409"/>
      <c r="V87" s="409"/>
      <c r="W87" s="409"/>
      <c r="X87" s="409"/>
      <c r="Y87" s="409"/>
      <c r="Z87" s="409"/>
      <c r="AA87" s="409"/>
      <c r="AB87" s="410"/>
      <c r="AC87" s="71"/>
    </row>
    <row r="88" spans="2:29" ht="109.35" customHeight="1" thickBot="1" x14ac:dyDescent="0.25">
      <c r="B88" s="69"/>
      <c r="C88" s="400" t="s">
        <v>70</v>
      </c>
      <c r="D88" s="400"/>
      <c r="E88" s="610"/>
      <c r="F88" s="608"/>
      <c r="G88" s="608"/>
      <c r="H88" s="608"/>
      <c r="I88" s="608"/>
      <c r="J88" s="608"/>
      <c r="K88" s="608"/>
      <c r="L88" s="608"/>
      <c r="M88" s="608"/>
      <c r="N88" s="608"/>
      <c r="O88" s="608"/>
      <c r="P88" s="608"/>
      <c r="Q88" s="608"/>
      <c r="R88" s="608"/>
      <c r="S88" s="608"/>
      <c r="T88" s="608"/>
      <c r="U88" s="608"/>
      <c r="V88" s="608"/>
      <c r="W88" s="608"/>
      <c r="X88" s="608"/>
      <c r="Y88" s="608"/>
      <c r="Z88" s="608"/>
      <c r="AA88" s="608"/>
      <c r="AB88" s="609"/>
      <c r="AC88" s="71"/>
    </row>
    <row r="89" spans="2:29" ht="38.85" customHeight="1" thickBot="1" x14ac:dyDescent="0.25">
      <c r="B89" s="69"/>
      <c r="C89" s="614" t="s">
        <v>120</v>
      </c>
      <c r="D89" s="91" t="s">
        <v>71</v>
      </c>
      <c r="E89" s="610"/>
      <c r="F89" s="608"/>
      <c r="G89" s="608"/>
      <c r="H89" s="608"/>
      <c r="I89" s="608"/>
      <c r="J89" s="608"/>
      <c r="K89" s="608"/>
      <c r="L89" s="608"/>
      <c r="M89" s="608"/>
      <c r="N89" s="608"/>
      <c r="O89" s="608"/>
      <c r="P89" s="608"/>
      <c r="Q89" s="608"/>
      <c r="R89" s="608"/>
      <c r="S89" s="608"/>
      <c r="T89" s="608"/>
      <c r="U89" s="608"/>
      <c r="V89" s="608"/>
      <c r="W89" s="608"/>
      <c r="X89" s="608"/>
      <c r="Y89" s="608"/>
      <c r="Z89" s="608"/>
      <c r="AA89" s="608"/>
      <c r="AB89" s="609"/>
      <c r="AC89" s="71"/>
    </row>
    <row r="90" spans="2:29" ht="38.25" customHeight="1" thickBot="1" x14ac:dyDescent="0.25">
      <c r="B90" s="69"/>
      <c r="C90" s="615"/>
      <c r="D90" s="92" t="s">
        <v>119</v>
      </c>
      <c r="E90" s="610"/>
      <c r="F90" s="608"/>
      <c r="G90" s="608"/>
      <c r="H90" s="608"/>
      <c r="I90" s="608"/>
      <c r="J90" s="608"/>
      <c r="K90" s="608"/>
      <c r="L90" s="608"/>
      <c r="M90" s="608"/>
      <c r="N90" s="608"/>
      <c r="O90" s="608"/>
      <c r="P90" s="608"/>
      <c r="Q90" s="608"/>
      <c r="R90" s="608"/>
      <c r="S90" s="608"/>
      <c r="T90" s="608"/>
      <c r="U90" s="608"/>
      <c r="V90" s="608"/>
      <c r="W90" s="608"/>
      <c r="X90" s="608"/>
      <c r="Y90" s="608"/>
      <c r="Z90" s="608"/>
      <c r="AA90" s="608"/>
      <c r="AB90" s="609"/>
      <c r="AC90" s="71"/>
    </row>
    <row r="91" spans="2:29" ht="60" customHeight="1" thickBot="1" x14ac:dyDescent="0.25">
      <c r="B91" s="69"/>
      <c r="C91" s="615"/>
      <c r="D91" s="93" t="s">
        <v>122</v>
      </c>
      <c r="E91" s="610"/>
      <c r="F91" s="608"/>
      <c r="G91" s="608"/>
      <c r="H91" s="608"/>
      <c r="I91" s="608"/>
      <c r="J91" s="608"/>
      <c r="K91" s="608"/>
      <c r="L91" s="608"/>
      <c r="M91" s="608"/>
      <c r="N91" s="608"/>
      <c r="O91" s="608"/>
      <c r="P91" s="608"/>
      <c r="Q91" s="608"/>
      <c r="R91" s="608"/>
      <c r="S91" s="608"/>
      <c r="T91" s="608"/>
      <c r="U91" s="608"/>
      <c r="V91" s="608"/>
      <c r="W91" s="608"/>
      <c r="X91" s="608"/>
      <c r="Y91" s="608"/>
      <c r="Z91" s="608"/>
      <c r="AA91" s="608"/>
      <c r="AB91" s="609"/>
      <c r="AC91" s="71"/>
    </row>
    <row r="92" spans="2:29" ht="100.35" customHeight="1" thickBot="1" x14ac:dyDescent="0.25">
      <c r="B92" s="69"/>
      <c r="C92" s="616"/>
      <c r="D92" s="93" t="s">
        <v>121</v>
      </c>
      <c r="E92" s="610"/>
      <c r="F92" s="608"/>
      <c r="G92" s="608"/>
      <c r="H92" s="608"/>
      <c r="I92" s="608"/>
      <c r="J92" s="608"/>
      <c r="K92" s="608"/>
      <c r="L92" s="608"/>
      <c r="M92" s="608"/>
      <c r="N92" s="608"/>
      <c r="O92" s="608"/>
      <c r="P92" s="608"/>
      <c r="Q92" s="608"/>
      <c r="R92" s="608"/>
      <c r="S92" s="608"/>
      <c r="T92" s="608"/>
      <c r="U92" s="608"/>
      <c r="V92" s="608"/>
      <c r="W92" s="608"/>
      <c r="X92" s="608"/>
      <c r="Y92" s="608"/>
      <c r="Z92" s="608"/>
      <c r="AA92" s="608"/>
      <c r="AB92" s="609"/>
      <c r="AC92" s="71"/>
    </row>
    <row r="93" spans="2:29" ht="15" customHeight="1" thickBot="1" x14ac:dyDescent="0.25">
      <c r="B93" s="69"/>
      <c r="C93" s="442" t="s">
        <v>27</v>
      </c>
      <c r="D93" s="344"/>
      <c r="E93" s="406" t="s">
        <v>72</v>
      </c>
      <c r="F93" s="351"/>
      <c r="G93" s="351"/>
      <c r="H93" s="351"/>
      <c r="I93" s="351"/>
      <c r="J93" s="351"/>
      <c r="K93" s="351"/>
      <c r="L93" s="351"/>
      <c r="M93" s="351"/>
      <c r="N93" s="351"/>
      <c r="O93" s="407"/>
      <c r="P93" s="611"/>
      <c r="Q93" s="612"/>
      <c r="R93" s="612"/>
      <c r="S93" s="612"/>
      <c r="T93" s="612"/>
      <c r="U93" s="612"/>
      <c r="V93" s="612"/>
      <c r="W93" s="612"/>
      <c r="X93" s="612"/>
      <c r="Y93" s="612"/>
      <c r="Z93" s="612"/>
      <c r="AA93" s="612"/>
      <c r="AB93" s="613"/>
      <c r="AC93" s="71"/>
    </row>
    <row r="94" spans="2:29" ht="14.85" customHeight="1" thickBot="1" x14ac:dyDescent="0.25">
      <c r="B94" s="69"/>
      <c r="C94" s="345"/>
      <c r="D94" s="346"/>
      <c r="E94" s="406" t="s">
        <v>73</v>
      </c>
      <c r="F94" s="351"/>
      <c r="G94" s="351"/>
      <c r="H94" s="407"/>
      <c r="I94" s="605" t="s">
        <v>74</v>
      </c>
      <c r="J94" s="606"/>
      <c r="K94" s="338"/>
      <c r="L94" s="338"/>
      <c r="M94" s="338"/>
      <c r="N94" s="224" t="s">
        <v>338</v>
      </c>
      <c r="O94" s="94"/>
      <c r="P94" s="95"/>
      <c r="Q94" s="95"/>
      <c r="R94" s="96"/>
      <c r="S94" s="96"/>
      <c r="T94" s="97"/>
      <c r="U94" s="98"/>
      <c r="V94" s="99"/>
      <c r="W94" s="99"/>
      <c r="X94" s="99"/>
      <c r="Y94" s="99"/>
      <c r="Z94" s="99"/>
      <c r="AA94" s="99"/>
      <c r="AB94" s="100"/>
      <c r="AC94" s="71"/>
    </row>
    <row r="95" spans="2:29" ht="14.85" customHeight="1" thickBot="1" x14ac:dyDescent="0.25">
      <c r="B95" s="69"/>
      <c r="C95" s="345"/>
      <c r="D95" s="346"/>
      <c r="E95" s="406" t="s">
        <v>75</v>
      </c>
      <c r="F95" s="351"/>
      <c r="G95" s="351"/>
      <c r="H95" s="407"/>
      <c r="I95" s="605" t="s">
        <v>74</v>
      </c>
      <c r="J95" s="606"/>
      <c r="K95" s="338"/>
      <c r="L95" s="338"/>
      <c r="M95" s="338"/>
      <c r="N95" s="224" t="s">
        <v>338</v>
      </c>
      <c r="O95" s="94"/>
      <c r="P95" s="95"/>
      <c r="Q95" s="95"/>
      <c r="R95" s="96"/>
      <c r="S95" s="96"/>
      <c r="T95" s="97"/>
      <c r="U95" s="98"/>
      <c r="V95" s="99"/>
      <c r="W95" s="99"/>
      <c r="X95" s="99"/>
      <c r="Y95" s="99"/>
      <c r="Z95" s="99"/>
      <c r="AA95" s="99"/>
      <c r="AB95" s="100"/>
      <c r="AC95" s="71"/>
    </row>
    <row r="96" spans="2:29" ht="14.85" customHeight="1" thickBot="1" x14ac:dyDescent="0.25">
      <c r="B96" s="69"/>
      <c r="C96" s="345"/>
      <c r="D96" s="346"/>
      <c r="E96" s="406" t="s">
        <v>243</v>
      </c>
      <c r="F96" s="351"/>
      <c r="G96" s="351"/>
      <c r="H96" s="407"/>
      <c r="I96" s="607"/>
      <c r="J96" s="608"/>
      <c r="K96" s="608"/>
      <c r="L96" s="608"/>
      <c r="M96" s="608"/>
      <c r="N96" s="608"/>
      <c r="O96" s="608"/>
      <c r="P96" s="608"/>
      <c r="Q96" s="608"/>
      <c r="R96" s="608"/>
      <c r="S96" s="608"/>
      <c r="T96" s="608"/>
      <c r="U96" s="608"/>
      <c r="V96" s="608"/>
      <c r="W96" s="608"/>
      <c r="X96" s="608"/>
      <c r="Y96" s="608"/>
      <c r="Z96" s="608"/>
      <c r="AA96" s="608"/>
      <c r="AB96" s="609"/>
      <c r="AC96" s="71"/>
    </row>
    <row r="97" spans="2:29" ht="15" customHeight="1" thickBot="1" x14ac:dyDescent="0.25">
      <c r="B97" s="69"/>
      <c r="C97" s="345"/>
      <c r="D97" s="346"/>
      <c r="E97" s="406" t="s">
        <v>76</v>
      </c>
      <c r="F97" s="351"/>
      <c r="G97" s="351"/>
      <c r="H97" s="351"/>
      <c r="I97" s="351"/>
      <c r="J97" s="351"/>
      <c r="K97" s="351"/>
      <c r="L97" s="351"/>
      <c r="M97" s="351"/>
      <c r="N97" s="351"/>
      <c r="O97" s="407"/>
      <c r="P97" s="611"/>
      <c r="Q97" s="612"/>
      <c r="R97" s="612"/>
      <c r="S97" s="612"/>
      <c r="T97" s="612"/>
      <c r="U97" s="612"/>
      <c r="V97" s="612"/>
      <c r="W97" s="612"/>
      <c r="X97" s="612"/>
      <c r="Y97" s="612"/>
      <c r="Z97" s="612"/>
      <c r="AA97" s="612"/>
      <c r="AB97" s="613"/>
      <c r="AC97" s="71"/>
    </row>
    <row r="98" spans="2:29" ht="14.85" customHeight="1" thickBot="1" x14ac:dyDescent="0.25">
      <c r="B98" s="69"/>
      <c r="C98" s="345"/>
      <c r="D98" s="346"/>
      <c r="E98" s="406" t="s">
        <v>73</v>
      </c>
      <c r="F98" s="351"/>
      <c r="G98" s="351"/>
      <c r="H98" s="407"/>
      <c r="I98" s="605" t="s">
        <v>74</v>
      </c>
      <c r="J98" s="606"/>
      <c r="K98" s="338"/>
      <c r="L98" s="338"/>
      <c r="M98" s="338"/>
      <c r="N98" s="224" t="s">
        <v>338</v>
      </c>
      <c r="O98" s="94"/>
      <c r="P98" s="95"/>
      <c r="Q98" s="95"/>
      <c r="R98" s="96"/>
      <c r="S98" s="96"/>
      <c r="T98" s="97"/>
      <c r="U98" s="98"/>
      <c r="V98" s="99"/>
      <c r="W98" s="99"/>
      <c r="X98" s="99"/>
      <c r="Y98" s="99"/>
      <c r="Z98" s="99"/>
      <c r="AA98" s="99"/>
      <c r="AB98" s="100"/>
      <c r="AC98" s="71"/>
    </row>
    <row r="99" spans="2:29" ht="14.85" customHeight="1" thickBot="1" x14ac:dyDescent="0.25">
      <c r="B99" s="69"/>
      <c r="C99" s="345"/>
      <c r="D99" s="346"/>
      <c r="E99" s="406" t="s">
        <v>75</v>
      </c>
      <c r="F99" s="351"/>
      <c r="G99" s="351"/>
      <c r="H99" s="407"/>
      <c r="I99" s="605" t="s">
        <v>74</v>
      </c>
      <c r="J99" s="606"/>
      <c r="K99" s="338"/>
      <c r="L99" s="338"/>
      <c r="M99" s="338"/>
      <c r="N99" s="224" t="s">
        <v>338</v>
      </c>
      <c r="O99" s="94"/>
      <c r="P99" s="95"/>
      <c r="Q99" s="95"/>
      <c r="R99" s="96"/>
      <c r="S99" s="96"/>
      <c r="T99" s="97"/>
      <c r="U99" s="98"/>
      <c r="V99" s="99"/>
      <c r="W99" s="99"/>
      <c r="X99" s="99"/>
      <c r="Y99" s="99"/>
      <c r="Z99" s="99"/>
      <c r="AA99" s="99"/>
      <c r="AB99" s="100"/>
      <c r="AC99" s="71"/>
    </row>
    <row r="100" spans="2:29" ht="14.85" customHeight="1" thickBot="1" x14ac:dyDescent="0.25">
      <c r="B100" s="69"/>
      <c r="C100" s="348"/>
      <c r="D100" s="399"/>
      <c r="E100" s="406" t="s">
        <v>33</v>
      </c>
      <c r="F100" s="351"/>
      <c r="G100" s="351"/>
      <c r="H100" s="407"/>
      <c r="I100" s="607"/>
      <c r="J100" s="608"/>
      <c r="K100" s="608"/>
      <c r="L100" s="608"/>
      <c r="M100" s="608"/>
      <c r="N100" s="608"/>
      <c r="O100" s="608"/>
      <c r="P100" s="608"/>
      <c r="Q100" s="608"/>
      <c r="R100" s="608"/>
      <c r="S100" s="608"/>
      <c r="T100" s="608"/>
      <c r="U100" s="608"/>
      <c r="V100" s="608"/>
      <c r="W100" s="608"/>
      <c r="X100" s="608"/>
      <c r="Y100" s="608"/>
      <c r="Z100" s="608"/>
      <c r="AA100" s="608"/>
      <c r="AB100" s="609"/>
      <c r="AC100" s="71"/>
    </row>
    <row r="101" spans="2:29" ht="60" customHeight="1" thickBot="1" x14ac:dyDescent="0.25">
      <c r="B101" s="69"/>
      <c r="C101" s="389" t="s">
        <v>28</v>
      </c>
      <c r="D101" s="390"/>
      <c r="E101" s="610"/>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9"/>
      <c r="AC101" s="71"/>
    </row>
    <row r="102" spans="2:29" ht="15.6" hidden="1" customHeight="1" thickBot="1" x14ac:dyDescent="0.25">
      <c r="B102" s="69"/>
      <c r="C102" s="343" t="s">
        <v>77</v>
      </c>
      <c r="D102" s="344"/>
      <c r="E102" s="406" t="s">
        <v>73</v>
      </c>
      <c r="F102" s="351"/>
      <c r="G102" s="351"/>
      <c r="H102" s="407"/>
      <c r="I102" s="101" t="s">
        <v>78</v>
      </c>
      <c r="J102" s="101"/>
      <c r="K102" s="603"/>
      <c r="L102" s="603"/>
      <c r="M102" s="603"/>
      <c r="N102" s="603"/>
      <c r="O102" s="102"/>
      <c r="P102" s="102" t="s">
        <v>79</v>
      </c>
      <c r="Q102" s="103"/>
      <c r="R102" s="604"/>
      <c r="S102" s="604"/>
      <c r="T102" s="604"/>
      <c r="U102" s="604"/>
      <c r="V102" s="95"/>
      <c r="W102" s="104"/>
      <c r="X102" s="105"/>
      <c r="Y102" s="105"/>
      <c r="Z102" s="105"/>
      <c r="AA102" s="105"/>
      <c r="AB102" s="106"/>
      <c r="AC102" s="71"/>
    </row>
    <row r="103" spans="2:29" ht="15" hidden="1" customHeight="1" thickBot="1" x14ac:dyDescent="0.25">
      <c r="B103" s="69"/>
      <c r="C103" s="348"/>
      <c r="D103" s="399"/>
      <c r="E103" s="406" t="s">
        <v>75</v>
      </c>
      <c r="F103" s="351"/>
      <c r="G103" s="351"/>
      <c r="H103" s="407"/>
      <c r="I103" s="101" t="s">
        <v>78</v>
      </c>
      <c r="J103" s="101"/>
      <c r="K103" s="603"/>
      <c r="L103" s="603"/>
      <c r="M103" s="603"/>
      <c r="N103" s="603"/>
      <c r="O103" s="102"/>
      <c r="P103" s="102" t="s">
        <v>79</v>
      </c>
      <c r="Q103" s="103"/>
      <c r="R103" s="604"/>
      <c r="S103" s="604"/>
      <c r="T103" s="604"/>
      <c r="U103" s="604"/>
      <c r="V103" s="95"/>
      <c r="W103" s="104"/>
      <c r="X103" s="105"/>
      <c r="Y103" s="105"/>
      <c r="Z103" s="105"/>
      <c r="AA103" s="105"/>
      <c r="AB103" s="106"/>
      <c r="AC103" s="71"/>
    </row>
    <row r="104" spans="2:29" ht="15" customHeight="1" thickBot="1" x14ac:dyDescent="0.25">
      <c r="B104" s="69"/>
      <c r="C104" s="343" t="s">
        <v>80</v>
      </c>
      <c r="D104" s="344"/>
      <c r="E104" s="350" t="s">
        <v>333</v>
      </c>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2"/>
      <c r="AC104" s="71"/>
    </row>
    <row r="105" spans="2:29" ht="15" customHeight="1" thickBot="1" x14ac:dyDescent="0.25">
      <c r="B105" s="69"/>
      <c r="C105" s="345"/>
      <c r="D105" s="346"/>
      <c r="E105" s="353" t="s">
        <v>81</v>
      </c>
      <c r="F105" s="354"/>
      <c r="G105" s="354"/>
      <c r="H105" s="354"/>
      <c r="I105" s="354"/>
      <c r="J105" s="354"/>
      <c r="K105" s="354"/>
      <c r="L105" s="354"/>
      <c r="M105" s="354"/>
      <c r="N105" s="354"/>
      <c r="O105" s="354"/>
      <c r="P105" s="354"/>
      <c r="Q105" s="354"/>
      <c r="R105" s="354"/>
      <c r="S105" s="354"/>
      <c r="T105" s="354"/>
      <c r="U105" s="354"/>
      <c r="V105" s="355"/>
      <c r="W105" s="356" t="s">
        <v>334</v>
      </c>
      <c r="X105" s="357"/>
      <c r="Y105" s="357"/>
      <c r="Z105" s="357"/>
      <c r="AA105" s="357"/>
      <c r="AB105" s="358"/>
      <c r="AC105" s="71"/>
    </row>
    <row r="106" spans="2:29" ht="26.1" customHeight="1" thickBot="1" x14ac:dyDescent="0.25">
      <c r="B106" s="69"/>
      <c r="C106" s="345"/>
      <c r="D106" s="346"/>
      <c r="E106" s="362" t="s">
        <v>82</v>
      </c>
      <c r="F106" s="363"/>
      <c r="G106" s="363"/>
      <c r="H106" s="364" t="s">
        <v>83</v>
      </c>
      <c r="I106" s="364"/>
      <c r="J106" s="364"/>
      <c r="K106" s="365" t="s">
        <v>127</v>
      </c>
      <c r="L106" s="366"/>
      <c r="M106" s="366"/>
      <c r="N106" s="367" t="s">
        <v>128</v>
      </c>
      <c r="O106" s="367"/>
      <c r="P106" s="367"/>
      <c r="Q106" s="368" t="s">
        <v>125</v>
      </c>
      <c r="R106" s="368"/>
      <c r="S106" s="368"/>
      <c r="T106" s="369" t="s">
        <v>126</v>
      </c>
      <c r="U106" s="369"/>
      <c r="V106" s="370"/>
      <c r="W106" s="359"/>
      <c r="X106" s="360"/>
      <c r="Y106" s="360"/>
      <c r="Z106" s="360"/>
      <c r="AA106" s="360"/>
      <c r="AB106" s="361"/>
      <c r="AC106" s="71"/>
    </row>
    <row r="107" spans="2:29" ht="16.5" thickBot="1" x14ac:dyDescent="0.25">
      <c r="B107" s="69"/>
      <c r="C107" s="345"/>
      <c r="D107" s="346"/>
      <c r="E107" s="598" t="s">
        <v>110</v>
      </c>
      <c r="F107" s="599"/>
      <c r="G107" s="599"/>
      <c r="H107" s="599" t="s">
        <v>110</v>
      </c>
      <c r="I107" s="599"/>
      <c r="J107" s="599"/>
      <c r="K107" s="599" t="s">
        <v>110</v>
      </c>
      <c r="L107" s="599"/>
      <c r="M107" s="599"/>
      <c r="N107" s="600" t="s">
        <v>110</v>
      </c>
      <c r="O107" s="600"/>
      <c r="P107" s="600"/>
      <c r="Q107" s="601" t="s">
        <v>110</v>
      </c>
      <c r="R107" s="601"/>
      <c r="S107" s="601"/>
      <c r="T107" s="601" t="s">
        <v>110</v>
      </c>
      <c r="U107" s="601"/>
      <c r="V107" s="602"/>
      <c r="W107" s="594" t="s">
        <v>110</v>
      </c>
      <c r="X107" s="595"/>
      <c r="Y107" s="595"/>
      <c r="Z107" s="595"/>
      <c r="AA107" s="595"/>
      <c r="AB107" s="596"/>
      <c r="AC107" s="71"/>
    </row>
    <row r="108" spans="2:29" ht="16.5" thickBot="1" x14ac:dyDescent="0.25">
      <c r="B108" s="69"/>
      <c r="C108" s="345"/>
      <c r="D108" s="346"/>
      <c r="E108" s="107" t="s">
        <v>84</v>
      </c>
      <c r="F108" s="108"/>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109" t="s">
        <v>85</v>
      </c>
      <c r="AC108" s="71"/>
    </row>
    <row r="109" spans="2:29" ht="16.5" thickBot="1" x14ac:dyDescent="0.25">
      <c r="B109" s="69"/>
      <c r="C109" s="345"/>
      <c r="D109" s="346"/>
      <c r="E109" s="556" t="s">
        <v>73</v>
      </c>
      <c r="F109" s="557"/>
      <c r="G109" s="557"/>
      <c r="H109" s="558"/>
      <c r="I109" s="110" t="s">
        <v>74</v>
      </c>
      <c r="J109" s="334"/>
      <c r="K109" s="334"/>
      <c r="L109" s="334"/>
      <c r="M109" s="108" t="s">
        <v>86</v>
      </c>
      <c r="N109" s="108"/>
      <c r="O109" s="111" t="s">
        <v>184</v>
      </c>
      <c r="P109" s="108"/>
      <c r="Q109" s="108"/>
      <c r="R109" s="108"/>
      <c r="S109" s="108"/>
      <c r="T109" s="108"/>
      <c r="U109" s="108"/>
      <c r="V109" s="108"/>
      <c r="W109" s="108"/>
      <c r="X109" s="108"/>
      <c r="Y109" s="108"/>
      <c r="Z109" s="111"/>
      <c r="AA109" s="111"/>
      <c r="AB109" s="112"/>
      <c r="AC109" s="71"/>
    </row>
    <row r="110" spans="2:29" ht="16.5" thickBot="1" x14ac:dyDescent="0.25">
      <c r="B110" s="69"/>
      <c r="C110" s="348"/>
      <c r="D110" s="399"/>
      <c r="E110" s="559" t="s">
        <v>87</v>
      </c>
      <c r="F110" s="560"/>
      <c r="G110" s="560"/>
      <c r="H110" s="561"/>
      <c r="I110" s="108" t="s">
        <v>74</v>
      </c>
      <c r="J110" s="338"/>
      <c r="K110" s="338"/>
      <c r="L110" s="338"/>
      <c r="M110" s="108" t="s">
        <v>86</v>
      </c>
      <c r="N110" s="108"/>
      <c r="O110" s="111" t="s">
        <v>184</v>
      </c>
      <c r="P110" s="108"/>
      <c r="Q110" s="108"/>
      <c r="R110" s="108"/>
      <c r="S110" s="108"/>
      <c r="T110" s="108"/>
      <c r="U110" s="108"/>
      <c r="V110" s="108"/>
      <c r="W110" s="108"/>
      <c r="X110" s="108"/>
      <c r="Y110" s="108"/>
      <c r="Z110" s="111"/>
      <c r="AA110" s="111"/>
      <c r="AB110" s="112"/>
      <c r="AC110" s="71"/>
    </row>
    <row r="111" spans="2:29" ht="15" customHeight="1" thickBot="1" x14ac:dyDescent="0.25">
      <c r="B111" s="69"/>
      <c r="C111" s="113"/>
      <c r="D111" s="113"/>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71"/>
    </row>
    <row r="112" spans="2:29" ht="15" customHeight="1" thickBot="1" x14ac:dyDescent="0.25">
      <c r="B112" s="115"/>
      <c r="C112" s="539" t="s">
        <v>52</v>
      </c>
      <c r="D112" s="539"/>
      <c r="E112" s="581" t="s">
        <v>89</v>
      </c>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3"/>
      <c r="AC112" s="115"/>
    </row>
    <row r="113" spans="2:48" ht="31.35" customHeight="1" thickBot="1" x14ac:dyDescent="0.25">
      <c r="B113" s="69"/>
      <c r="C113" s="84" t="s">
        <v>244</v>
      </c>
      <c r="D113" s="85" t="s">
        <v>245</v>
      </c>
      <c r="E113" s="401"/>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402"/>
      <c r="AC113" s="71"/>
    </row>
    <row r="114" spans="2:48" ht="27.6" customHeight="1" thickBot="1" x14ac:dyDescent="0.25">
      <c r="B114" s="69"/>
      <c r="C114" s="398" t="s">
        <v>335</v>
      </c>
      <c r="D114" s="441"/>
      <c r="E114" s="530" t="s">
        <v>203</v>
      </c>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2"/>
      <c r="AC114" s="71"/>
    </row>
    <row r="115" spans="2:48" x14ac:dyDescent="0.2">
      <c r="B115" s="69"/>
      <c r="C115" s="442"/>
      <c r="D115" s="443"/>
      <c r="E115" s="584" t="s">
        <v>100</v>
      </c>
      <c r="F115" s="580"/>
      <c r="G115" s="579" t="s">
        <v>246</v>
      </c>
      <c r="H115" s="580"/>
      <c r="I115" s="579" t="s">
        <v>247</v>
      </c>
      <c r="J115" s="580"/>
      <c r="K115" s="579" t="s">
        <v>94</v>
      </c>
      <c r="L115" s="580"/>
      <c r="M115" s="579" t="s">
        <v>248</v>
      </c>
      <c r="N115" s="580"/>
      <c r="O115" s="579" t="s">
        <v>90</v>
      </c>
      <c r="P115" s="580"/>
      <c r="Q115" s="579" t="s">
        <v>249</v>
      </c>
      <c r="R115" s="580"/>
      <c r="S115" s="579" t="s">
        <v>92</v>
      </c>
      <c r="T115" s="580"/>
      <c r="U115" s="579" t="s">
        <v>91</v>
      </c>
      <c r="V115" s="580"/>
      <c r="W115" s="579" t="s">
        <v>88</v>
      </c>
      <c r="X115" s="580"/>
      <c r="Y115" s="579" t="s">
        <v>101</v>
      </c>
      <c r="Z115" s="580"/>
      <c r="AA115" s="574" t="s">
        <v>250</v>
      </c>
      <c r="AB115" s="575"/>
      <c r="AC115" s="71"/>
      <c r="AE115" s="74" t="s">
        <v>100</v>
      </c>
      <c r="AF115" s="75" t="s">
        <v>246</v>
      </c>
      <c r="AG115" s="75" t="s">
        <v>247</v>
      </c>
      <c r="AH115" s="75" t="s">
        <v>94</v>
      </c>
      <c r="AI115" s="75" t="s">
        <v>248</v>
      </c>
      <c r="AJ115" s="75" t="s">
        <v>90</v>
      </c>
      <c r="AK115" s="75" t="s">
        <v>249</v>
      </c>
      <c r="AL115" s="75" t="s">
        <v>92</v>
      </c>
      <c r="AM115" s="75" t="s">
        <v>251</v>
      </c>
      <c r="AN115" s="75" t="s">
        <v>88</v>
      </c>
      <c r="AO115" s="226" t="s">
        <v>101</v>
      </c>
      <c r="AP115" s="76" t="s">
        <v>112</v>
      </c>
    </row>
    <row r="116" spans="2:48" ht="19.350000000000001" customHeight="1" thickBot="1" x14ac:dyDescent="0.25">
      <c r="B116" s="69"/>
      <c r="C116" s="442"/>
      <c r="D116" s="443"/>
      <c r="E116" s="576" t="s">
        <v>54</v>
      </c>
      <c r="F116" s="573"/>
      <c r="G116" s="572" t="s">
        <v>55</v>
      </c>
      <c r="H116" s="573"/>
      <c r="I116" s="572" t="s">
        <v>236</v>
      </c>
      <c r="J116" s="573"/>
      <c r="K116" s="572" t="s">
        <v>56</v>
      </c>
      <c r="L116" s="573"/>
      <c r="M116" s="572" t="s">
        <v>237</v>
      </c>
      <c r="N116" s="573"/>
      <c r="O116" s="577" t="s">
        <v>57</v>
      </c>
      <c r="P116" s="578"/>
      <c r="Q116" s="572" t="s">
        <v>238</v>
      </c>
      <c r="R116" s="573"/>
      <c r="S116" s="572" t="s">
        <v>239</v>
      </c>
      <c r="T116" s="573"/>
      <c r="U116" s="577" t="s">
        <v>58</v>
      </c>
      <c r="V116" s="578"/>
      <c r="W116" s="572" t="s">
        <v>59</v>
      </c>
      <c r="X116" s="573"/>
      <c r="Y116" s="572" t="s">
        <v>60</v>
      </c>
      <c r="Z116" s="573"/>
      <c r="AA116" s="486" t="s">
        <v>327</v>
      </c>
      <c r="AB116" s="487"/>
      <c r="AC116" s="71"/>
      <c r="AE116" s="77" t="s">
        <v>44</v>
      </c>
      <c r="AF116" s="78" t="s">
        <v>45</v>
      </c>
      <c r="AG116" s="78" t="s">
        <v>102</v>
      </c>
      <c r="AH116" s="78" t="s">
        <v>46</v>
      </c>
      <c r="AI116" s="78" t="s">
        <v>47</v>
      </c>
      <c r="AJ116" s="79" t="s">
        <v>48</v>
      </c>
      <c r="AK116" s="78" t="s">
        <v>49</v>
      </c>
      <c r="AL116" s="78" t="s">
        <v>252</v>
      </c>
      <c r="AM116" s="79" t="s">
        <v>50</v>
      </c>
      <c r="AN116" s="80" t="s">
        <v>51</v>
      </c>
      <c r="AO116" s="80" t="s">
        <v>234</v>
      </c>
      <c r="AP116" s="81" t="s">
        <v>327</v>
      </c>
    </row>
    <row r="117" spans="2:48" ht="17.850000000000001" customHeight="1" thickBot="1" x14ac:dyDescent="0.25">
      <c r="B117" s="69"/>
      <c r="C117" s="442"/>
      <c r="D117" s="443"/>
      <c r="E117" s="488"/>
      <c r="F117" s="489"/>
      <c r="G117" s="490"/>
      <c r="H117" s="489"/>
      <c r="I117" s="490"/>
      <c r="J117" s="489"/>
      <c r="K117" s="490"/>
      <c r="L117" s="489"/>
      <c r="M117" s="490"/>
      <c r="N117" s="489"/>
      <c r="O117" s="490"/>
      <c r="P117" s="489"/>
      <c r="Q117" s="490"/>
      <c r="R117" s="489"/>
      <c r="S117" s="490"/>
      <c r="T117" s="489"/>
      <c r="U117" s="490"/>
      <c r="V117" s="489"/>
      <c r="W117" s="490"/>
      <c r="X117" s="489"/>
      <c r="Y117" s="490"/>
      <c r="Z117" s="489"/>
      <c r="AA117" s="490"/>
      <c r="AB117" s="516"/>
      <c r="AC117" s="71"/>
      <c r="AE117" s="229" t="b">
        <v>0</v>
      </c>
      <c r="AF117" s="229" t="b">
        <v>0</v>
      </c>
      <c r="AG117" s="229" t="b">
        <v>0</v>
      </c>
      <c r="AH117" s="229" t="b">
        <v>0</v>
      </c>
      <c r="AI117" s="229" t="b">
        <v>0</v>
      </c>
      <c r="AJ117" s="229" t="b">
        <v>0</v>
      </c>
      <c r="AK117" s="229" t="b">
        <v>0</v>
      </c>
      <c r="AL117" s="229" t="b">
        <v>0</v>
      </c>
      <c r="AM117" s="229" t="b">
        <v>0</v>
      </c>
      <c r="AN117" s="229" t="b">
        <v>0</v>
      </c>
      <c r="AO117" s="229" t="b">
        <v>0</v>
      </c>
      <c r="AP117" s="229" t="b">
        <v>0</v>
      </c>
      <c r="AQ117" s="63">
        <f>COUNTIFS($AE$117:$AP$117,"TRUE")</f>
        <v>0</v>
      </c>
    </row>
    <row r="118" spans="2:48" ht="17.850000000000001" customHeight="1" thickBot="1" x14ac:dyDescent="0.25">
      <c r="B118" s="69"/>
      <c r="C118" s="442"/>
      <c r="D118" s="443"/>
      <c r="E118" s="491" t="s">
        <v>328</v>
      </c>
      <c r="F118" s="492"/>
      <c r="G118" s="492"/>
      <c r="H118" s="492"/>
      <c r="I118" s="492"/>
      <c r="J118" s="492"/>
      <c r="K118" s="492"/>
      <c r="L118" s="492"/>
      <c r="M118" s="492"/>
      <c r="N118" s="492"/>
      <c r="O118" s="492"/>
      <c r="P118" s="492"/>
      <c r="Q118" s="492"/>
      <c r="R118" s="492"/>
      <c r="S118" s="492"/>
      <c r="T118" s="492"/>
      <c r="U118" s="492"/>
      <c r="V118" s="492"/>
      <c r="W118" s="492"/>
      <c r="X118" s="492"/>
      <c r="Y118" s="492"/>
      <c r="Z118" s="493"/>
      <c r="AA118" s="494" t="s">
        <v>329</v>
      </c>
      <c r="AB118" s="495"/>
      <c r="AC118" s="71"/>
      <c r="AE118" s="82"/>
      <c r="AF118" s="82"/>
      <c r="AG118" s="82"/>
      <c r="AH118" s="82"/>
      <c r="AI118" s="82"/>
      <c r="AJ118" s="82"/>
      <c r="AK118" s="82"/>
      <c r="AL118" s="82"/>
      <c r="AM118" s="82"/>
      <c r="AN118" s="82"/>
      <c r="AO118" s="82"/>
      <c r="AP118" s="82"/>
    </row>
    <row r="119" spans="2:48" ht="32.1" customHeight="1" thickBot="1" x14ac:dyDescent="0.25">
      <c r="B119" s="69"/>
      <c r="C119" s="444"/>
      <c r="D119" s="445"/>
      <c r="E119" s="496"/>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8"/>
      <c r="AC119" s="71"/>
      <c r="AE119" s="82"/>
      <c r="AF119" s="82"/>
      <c r="AG119" s="82"/>
      <c r="AH119" s="82"/>
      <c r="AI119" s="82"/>
      <c r="AJ119" s="82"/>
      <c r="AK119" s="82"/>
      <c r="AL119" s="82"/>
      <c r="AM119" s="82"/>
      <c r="AN119" s="82"/>
      <c r="AO119" s="82"/>
      <c r="AP119" s="82"/>
    </row>
    <row r="120" spans="2:48" ht="17.850000000000001" customHeight="1" thickBot="1" x14ac:dyDescent="0.25">
      <c r="B120" s="69"/>
      <c r="C120" s="398" t="s">
        <v>29</v>
      </c>
      <c r="D120" s="441"/>
      <c r="E120" s="593" t="s">
        <v>34</v>
      </c>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2"/>
      <c r="AC120" s="71"/>
    </row>
    <row r="121" spans="2:48" ht="14.1" customHeight="1" thickBot="1" x14ac:dyDescent="0.25">
      <c r="B121" s="69"/>
      <c r="C121" s="442"/>
      <c r="D121" s="443"/>
      <c r="E121" s="480" t="s">
        <v>61</v>
      </c>
      <c r="F121" s="481"/>
      <c r="G121" s="481"/>
      <c r="H121" s="481"/>
      <c r="I121" s="481"/>
      <c r="J121" s="481"/>
      <c r="K121" s="481"/>
      <c r="L121" s="482"/>
      <c r="M121" s="480" t="s">
        <v>62</v>
      </c>
      <c r="N121" s="481"/>
      <c r="O121" s="481"/>
      <c r="P121" s="481"/>
      <c r="Q121" s="481"/>
      <c r="R121" s="481"/>
      <c r="S121" s="481"/>
      <c r="T121" s="482"/>
      <c r="U121" s="480" t="s">
        <v>63</v>
      </c>
      <c r="V121" s="481"/>
      <c r="W121" s="481"/>
      <c r="X121" s="481"/>
      <c r="Y121" s="481"/>
      <c r="Z121" s="481"/>
      <c r="AA121" s="481"/>
      <c r="AB121" s="482"/>
      <c r="AC121" s="71"/>
    </row>
    <row r="122" spans="2:48" ht="14.85" customHeight="1" thickBot="1" x14ac:dyDescent="0.25">
      <c r="B122" s="69"/>
      <c r="C122" s="442"/>
      <c r="D122" s="443"/>
      <c r="E122" s="453" t="s">
        <v>64</v>
      </c>
      <c r="F122" s="454"/>
      <c r="G122" s="454"/>
      <c r="H122" s="454"/>
      <c r="I122" s="454"/>
      <c r="J122" s="454"/>
      <c r="K122" s="454"/>
      <c r="L122" s="455"/>
      <c r="M122" s="453" t="s">
        <v>65</v>
      </c>
      <c r="N122" s="454"/>
      <c r="O122" s="454"/>
      <c r="P122" s="454"/>
      <c r="Q122" s="454"/>
      <c r="R122" s="454"/>
      <c r="S122" s="454"/>
      <c r="T122" s="455"/>
      <c r="U122" s="453" t="s">
        <v>66</v>
      </c>
      <c r="V122" s="454"/>
      <c r="W122" s="454"/>
      <c r="X122" s="454"/>
      <c r="Y122" s="454"/>
      <c r="Z122" s="454"/>
      <c r="AA122" s="454"/>
      <c r="AB122" s="455"/>
      <c r="AC122" s="71"/>
      <c r="AR122" s="145" t="s">
        <v>0</v>
      </c>
      <c r="AS122" s="146" t="s">
        <v>2</v>
      </c>
      <c r="AT122" s="147" t="s">
        <v>1</v>
      </c>
      <c r="AU122" s="147" t="s">
        <v>326</v>
      </c>
    </row>
    <row r="123" spans="2:48" ht="16.5" thickBot="1" x14ac:dyDescent="0.25">
      <c r="B123" s="69"/>
      <c r="C123" s="442"/>
      <c r="D123" s="443"/>
      <c r="E123" s="528"/>
      <c r="F123" s="460"/>
      <c r="G123" s="460"/>
      <c r="H123" s="460"/>
      <c r="I123" s="460"/>
      <c r="J123" s="460"/>
      <c r="K123" s="460"/>
      <c r="L123" s="592"/>
      <c r="M123" s="459"/>
      <c r="N123" s="460"/>
      <c r="O123" s="460"/>
      <c r="P123" s="460"/>
      <c r="Q123" s="460"/>
      <c r="R123" s="460"/>
      <c r="S123" s="460"/>
      <c r="T123" s="592"/>
      <c r="U123" s="459"/>
      <c r="V123" s="460"/>
      <c r="W123" s="460"/>
      <c r="X123" s="460"/>
      <c r="Y123" s="460"/>
      <c r="Z123" s="460"/>
      <c r="AA123" s="460"/>
      <c r="AB123" s="461"/>
      <c r="AC123" s="71"/>
      <c r="AR123" s="229" t="b">
        <v>0</v>
      </c>
      <c r="AS123" s="229" t="b">
        <v>0</v>
      </c>
      <c r="AT123" s="229" t="b">
        <v>0</v>
      </c>
      <c r="AU123" s="229" t="b">
        <v>0</v>
      </c>
      <c r="AV123" s="63">
        <f>COUNTIFS($AR123:$AU123,"TRUE")</f>
        <v>0</v>
      </c>
    </row>
    <row r="124" spans="2:48" ht="16.5" thickBot="1" x14ac:dyDescent="0.25">
      <c r="B124" s="69"/>
      <c r="C124" s="442"/>
      <c r="D124" s="443"/>
      <c r="E124" s="462" t="s">
        <v>330</v>
      </c>
      <c r="F124" s="463"/>
      <c r="G124" s="463"/>
      <c r="H124" s="463"/>
      <c r="I124" s="463"/>
      <c r="J124" s="463"/>
      <c r="K124" s="463"/>
      <c r="L124" s="463"/>
      <c r="M124" s="464" t="s">
        <v>331</v>
      </c>
      <c r="N124" s="465"/>
      <c r="O124" s="465"/>
      <c r="P124" s="465"/>
      <c r="Q124" s="465"/>
      <c r="R124" s="465"/>
      <c r="S124" s="465"/>
      <c r="T124" s="465"/>
      <c r="U124" s="465"/>
      <c r="V124" s="465"/>
      <c r="W124" s="465"/>
      <c r="X124" s="465"/>
      <c r="Y124" s="465"/>
      <c r="Z124" s="465"/>
      <c r="AA124" s="465"/>
      <c r="AB124" s="466"/>
      <c r="AC124" s="71"/>
      <c r="AR124" s="82"/>
      <c r="AS124" s="82"/>
      <c r="AT124" s="82"/>
      <c r="AU124" s="82"/>
    </row>
    <row r="125" spans="2:48" ht="16.5" thickBot="1" x14ac:dyDescent="0.25">
      <c r="B125" s="69"/>
      <c r="C125" s="442"/>
      <c r="D125" s="443"/>
      <c r="E125" s="467" t="s">
        <v>332</v>
      </c>
      <c r="F125" s="468"/>
      <c r="G125" s="468"/>
      <c r="H125" s="468"/>
      <c r="I125" s="468"/>
      <c r="J125" s="468"/>
      <c r="K125" s="468"/>
      <c r="L125" s="468"/>
      <c r="M125" s="469"/>
      <c r="N125" s="470"/>
      <c r="O125" s="470"/>
      <c r="P125" s="470"/>
      <c r="Q125" s="470"/>
      <c r="R125" s="470"/>
      <c r="S125" s="470"/>
      <c r="T125" s="470"/>
      <c r="U125" s="470"/>
      <c r="V125" s="470"/>
      <c r="W125" s="470"/>
      <c r="X125" s="470"/>
      <c r="Y125" s="470"/>
      <c r="Z125" s="470"/>
      <c r="AA125" s="470"/>
      <c r="AB125" s="471"/>
      <c r="AC125" s="71"/>
      <c r="AR125" s="82"/>
      <c r="AS125" s="82"/>
      <c r="AT125" s="82"/>
      <c r="AU125" s="82"/>
    </row>
    <row r="126" spans="2:48" ht="16.5" thickBot="1" x14ac:dyDescent="0.25">
      <c r="B126" s="69"/>
      <c r="C126" s="444"/>
      <c r="D126" s="445"/>
      <c r="E126" s="475"/>
      <c r="F126" s="476"/>
      <c r="G126" s="476"/>
      <c r="H126" s="476"/>
      <c r="I126" s="476"/>
      <c r="J126" s="476"/>
      <c r="K126" s="476"/>
      <c r="L126" s="476"/>
      <c r="M126" s="472"/>
      <c r="N126" s="473"/>
      <c r="O126" s="473"/>
      <c r="P126" s="473"/>
      <c r="Q126" s="473"/>
      <c r="R126" s="473"/>
      <c r="S126" s="473"/>
      <c r="T126" s="473"/>
      <c r="U126" s="473"/>
      <c r="V126" s="473"/>
      <c r="W126" s="473"/>
      <c r="X126" s="473"/>
      <c r="Y126" s="473"/>
      <c r="Z126" s="473"/>
      <c r="AA126" s="473"/>
      <c r="AB126" s="474"/>
      <c r="AC126" s="71"/>
      <c r="AR126" s="82"/>
      <c r="AS126" s="82"/>
      <c r="AT126" s="82"/>
      <c r="AU126" s="82"/>
    </row>
    <row r="127" spans="2:48" s="88" customFormat="1" ht="15" thickBot="1" x14ac:dyDescent="0.25">
      <c r="B127" s="86"/>
      <c r="C127" s="446" t="s">
        <v>161</v>
      </c>
      <c r="D127" s="447"/>
      <c r="E127" s="433" t="s">
        <v>162</v>
      </c>
      <c r="F127" s="433"/>
      <c r="G127" s="433"/>
      <c r="H127" s="433"/>
      <c r="I127" s="433"/>
      <c r="J127" s="433"/>
      <c r="K127" s="433"/>
      <c r="L127" s="433"/>
      <c r="M127" s="433"/>
      <c r="N127" s="433"/>
      <c r="O127" s="433"/>
      <c r="P127" s="433"/>
      <c r="Q127" s="433" t="s">
        <v>162</v>
      </c>
      <c r="R127" s="433"/>
      <c r="S127" s="433"/>
      <c r="T127" s="433"/>
      <c r="U127" s="433"/>
      <c r="V127" s="433"/>
      <c r="W127" s="433"/>
      <c r="X127" s="433"/>
      <c r="Y127" s="433"/>
      <c r="Z127" s="433"/>
      <c r="AA127" s="433"/>
      <c r="AB127" s="433"/>
      <c r="AC127" s="87"/>
      <c r="AO127" s="149"/>
      <c r="AP127" s="149"/>
      <c r="AQ127" s="149"/>
    </row>
    <row r="128" spans="2:48" s="88" customFormat="1" ht="15" thickBot="1" x14ac:dyDescent="0.25">
      <c r="B128" s="86"/>
      <c r="C128" s="448"/>
      <c r="D128" s="449"/>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87"/>
      <c r="AO128" s="149"/>
      <c r="AP128" s="149"/>
      <c r="AQ128" s="149"/>
    </row>
    <row r="129" spans="2:43" s="88" customFormat="1" ht="14.45" customHeight="1" thickBot="1" x14ac:dyDescent="0.25">
      <c r="B129" s="86"/>
      <c r="C129" s="446" t="s">
        <v>163</v>
      </c>
      <c r="D129" s="447"/>
      <c r="E129" s="452" t="s">
        <v>164</v>
      </c>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87"/>
      <c r="AO129" s="149"/>
      <c r="AP129" s="149"/>
      <c r="AQ129" s="149"/>
    </row>
    <row r="130" spans="2:43" s="88" customFormat="1" ht="15" customHeight="1" thickBot="1" x14ac:dyDescent="0.25">
      <c r="B130" s="86"/>
      <c r="C130" s="450"/>
      <c r="D130" s="451"/>
      <c r="E130" s="434" t="s">
        <v>253</v>
      </c>
      <c r="F130" s="427" t="s">
        <v>166</v>
      </c>
      <c r="G130" s="427"/>
      <c r="H130" s="428"/>
      <c r="I130" s="429"/>
      <c r="J130" s="430"/>
      <c r="K130" s="430"/>
      <c r="L130" s="437" t="s">
        <v>167</v>
      </c>
      <c r="M130" s="438"/>
      <c r="N130" s="438"/>
      <c r="O130" s="438"/>
      <c r="P130" s="425" t="s">
        <v>168</v>
      </c>
      <c r="Q130" s="425"/>
      <c r="R130" s="425"/>
      <c r="S130" s="425"/>
      <c r="T130" s="425"/>
      <c r="U130" s="425"/>
      <c r="V130" s="425"/>
      <c r="W130" s="425"/>
      <c r="X130" s="425"/>
      <c r="Y130" s="425"/>
      <c r="Z130" s="425"/>
      <c r="AA130" s="425"/>
      <c r="AB130" s="426"/>
      <c r="AC130" s="87"/>
      <c r="AO130" s="149"/>
      <c r="AP130" s="149"/>
      <c r="AQ130" s="149"/>
    </row>
    <row r="131" spans="2:43" s="88" customFormat="1" ht="15" customHeight="1" thickBot="1" x14ac:dyDescent="0.25">
      <c r="B131" s="86"/>
      <c r="C131" s="450"/>
      <c r="D131" s="451"/>
      <c r="E131" s="435"/>
      <c r="F131" s="427" t="s">
        <v>169</v>
      </c>
      <c r="G131" s="427"/>
      <c r="H131" s="428"/>
      <c r="I131" s="429"/>
      <c r="J131" s="430"/>
      <c r="K131" s="430"/>
      <c r="L131" s="431" t="s">
        <v>170</v>
      </c>
      <c r="M131" s="425"/>
      <c r="N131" s="425"/>
      <c r="O131" s="425"/>
      <c r="P131" s="425"/>
      <c r="Q131" s="425"/>
      <c r="R131" s="425"/>
      <c r="S131" s="425"/>
      <c r="T131" s="425"/>
      <c r="U131" s="425"/>
      <c r="V131" s="425"/>
      <c r="W131" s="425"/>
      <c r="X131" s="425"/>
      <c r="Y131" s="425"/>
      <c r="Z131" s="425"/>
      <c r="AA131" s="425"/>
      <c r="AB131" s="426"/>
      <c r="AC131" s="87"/>
      <c r="AO131" s="149"/>
      <c r="AP131" s="149"/>
      <c r="AQ131" s="149"/>
    </row>
    <row r="132" spans="2:43" s="88" customFormat="1" ht="15" customHeight="1" thickBot="1" x14ac:dyDescent="0.25">
      <c r="B132" s="86"/>
      <c r="C132" s="450"/>
      <c r="D132" s="451"/>
      <c r="E132" s="435"/>
      <c r="F132" s="427" t="s">
        <v>171</v>
      </c>
      <c r="G132" s="427"/>
      <c r="H132" s="428"/>
      <c r="I132" s="429"/>
      <c r="J132" s="430"/>
      <c r="K132" s="430"/>
      <c r="L132" s="431" t="s">
        <v>172</v>
      </c>
      <c r="M132" s="425"/>
      <c r="N132" s="425"/>
      <c r="O132" s="425"/>
      <c r="P132" s="425" t="s">
        <v>173</v>
      </c>
      <c r="Q132" s="425"/>
      <c r="R132" s="425"/>
      <c r="S132" s="425"/>
      <c r="T132" s="425"/>
      <c r="U132" s="425"/>
      <c r="V132" s="425"/>
      <c r="W132" s="425"/>
      <c r="X132" s="425"/>
      <c r="Y132" s="425"/>
      <c r="Z132" s="425"/>
      <c r="AA132" s="425"/>
      <c r="AB132" s="426"/>
      <c r="AC132" s="90"/>
      <c r="AO132" s="149"/>
      <c r="AP132" s="149"/>
      <c r="AQ132" s="149"/>
    </row>
    <row r="133" spans="2:43" s="88" customFormat="1" ht="15" customHeight="1" thickBot="1" x14ac:dyDescent="0.25">
      <c r="B133" s="86"/>
      <c r="C133" s="450"/>
      <c r="D133" s="451"/>
      <c r="E133" s="436"/>
      <c r="F133" s="427" t="s">
        <v>31</v>
      </c>
      <c r="G133" s="427"/>
      <c r="H133" s="428"/>
      <c r="I133" s="432"/>
      <c r="J133" s="433"/>
      <c r="K133" s="433"/>
      <c r="L133" s="433"/>
      <c r="M133" s="433"/>
      <c r="N133" s="433"/>
      <c r="O133" s="433"/>
      <c r="P133" s="433"/>
      <c r="Q133" s="433"/>
      <c r="R133" s="433"/>
      <c r="S133" s="433"/>
      <c r="T133" s="433"/>
      <c r="U133" s="433"/>
      <c r="V133" s="433"/>
      <c r="W133" s="433"/>
      <c r="X133" s="433"/>
      <c r="Y133" s="433"/>
      <c r="Z133" s="433"/>
      <c r="AA133" s="433"/>
      <c r="AB133" s="433"/>
      <c r="AC133" s="87"/>
      <c r="AO133" s="149"/>
      <c r="AP133" s="149"/>
      <c r="AQ133" s="149"/>
    </row>
    <row r="134" spans="2:43" s="88" customFormat="1" ht="15" customHeight="1" thickBot="1" x14ac:dyDescent="0.25">
      <c r="B134" s="86"/>
      <c r="C134" s="450"/>
      <c r="D134" s="451"/>
      <c r="E134" s="434" t="s">
        <v>174</v>
      </c>
      <c r="F134" s="427" t="s">
        <v>166</v>
      </c>
      <c r="G134" s="427"/>
      <c r="H134" s="428"/>
      <c r="I134" s="429"/>
      <c r="J134" s="430"/>
      <c r="K134" s="430"/>
      <c r="L134" s="437" t="s">
        <v>167</v>
      </c>
      <c r="M134" s="438"/>
      <c r="N134" s="438"/>
      <c r="O134" s="438"/>
      <c r="P134" s="425" t="s">
        <v>168</v>
      </c>
      <c r="Q134" s="425"/>
      <c r="R134" s="425"/>
      <c r="S134" s="425"/>
      <c r="T134" s="425"/>
      <c r="U134" s="425"/>
      <c r="V134" s="425"/>
      <c r="W134" s="425"/>
      <c r="X134" s="425"/>
      <c r="Y134" s="425"/>
      <c r="Z134" s="425"/>
      <c r="AA134" s="425"/>
      <c r="AB134" s="426"/>
      <c r="AC134" s="87"/>
      <c r="AO134" s="149"/>
      <c r="AP134" s="149"/>
      <c r="AQ134" s="149"/>
    </row>
    <row r="135" spans="2:43" s="88" customFormat="1" ht="15" customHeight="1" thickBot="1" x14ac:dyDescent="0.25">
      <c r="B135" s="86"/>
      <c r="C135" s="450"/>
      <c r="D135" s="451"/>
      <c r="E135" s="435"/>
      <c r="F135" s="427" t="s">
        <v>169</v>
      </c>
      <c r="G135" s="427"/>
      <c r="H135" s="428"/>
      <c r="I135" s="429"/>
      <c r="J135" s="430"/>
      <c r="K135" s="430"/>
      <c r="L135" s="431" t="s">
        <v>170</v>
      </c>
      <c r="M135" s="425"/>
      <c r="N135" s="425"/>
      <c r="O135" s="425"/>
      <c r="P135" s="425"/>
      <c r="Q135" s="425"/>
      <c r="R135" s="425"/>
      <c r="S135" s="425"/>
      <c r="T135" s="425"/>
      <c r="U135" s="425"/>
      <c r="V135" s="425"/>
      <c r="W135" s="425"/>
      <c r="X135" s="425"/>
      <c r="Y135" s="425"/>
      <c r="Z135" s="425"/>
      <c r="AA135" s="425"/>
      <c r="AB135" s="426"/>
      <c r="AC135" s="87"/>
      <c r="AO135" s="149"/>
      <c r="AP135" s="149"/>
      <c r="AQ135" s="149"/>
    </row>
    <row r="136" spans="2:43" s="88" customFormat="1" ht="15" customHeight="1" thickBot="1" x14ac:dyDescent="0.25">
      <c r="B136" s="86"/>
      <c r="C136" s="450"/>
      <c r="D136" s="451"/>
      <c r="E136" s="435"/>
      <c r="F136" s="427" t="s">
        <v>171</v>
      </c>
      <c r="G136" s="427"/>
      <c r="H136" s="428"/>
      <c r="I136" s="429"/>
      <c r="J136" s="430"/>
      <c r="K136" s="430"/>
      <c r="L136" s="431" t="s">
        <v>172</v>
      </c>
      <c r="M136" s="425"/>
      <c r="N136" s="425"/>
      <c r="O136" s="425"/>
      <c r="P136" s="425" t="s">
        <v>173</v>
      </c>
      <c r="Q136" s="425"/>
      <c r="R136" s="425"/>
      <c r="S136" s="425"/>
      <c r="T136" s="425"/>
      <c r="U136" s="425"/>
      <c r="V136" s="425"/>
      <c r="W136" s="425"/>
      <c r="X136" s="425"/>
      <c r="Y136" s="425"/>
      <c r="Z136" s="425"/>
      <c r="AA136" s="425"/>
      <c r="AB136" s="426"/>
      <c r="AC136" s="87"/>
      <c r="AO136" s="149"/>
      <c r="AP136" s="149"/>
      <c r="AQ136" s="149"/>
    </row>
    <row r="137" spans="2:43" s="88" customFormat="1" ht="15" customHeight="1" thickBot="1" x14ac:dyDescent="0.25">
      <c r="B137" s="86"/>
      <c r="C137" s="448"/>
      <c r="D137" s="449"/>
      <c r="E137" s="436"/>
      <c r="F137" s="427" t="s">
        <v>31</v>
      </c>
      <c r="G137" s="427"/>
      <c r="H137" s="428"/>
      <c r="I137" s="432"/>
      <c r="J137" s="433"/>
      <c r="K137" s="433"/>
      <c r="L137" s="433"/>
      <c r="M137" s="433"/>
      <c r="N137" s="433"/>
      <c r="O137" s="433"/>
      <c r="P137" s="433"/>
      <c r="Q137" s="433"/>
      <c r="R137" s="433"/>
      <c r="S137" s="433"/>
      <c r="T137" s="433"/>
      <c r="U137" s="433"/>
      <c r="V137" s="433"/>
      <c r="W137" s="433"/>
      <c r="X137" s="433"/>
      <c r="Y137" s="433"/>
      <c r="Z137" s="433"/>
      <c r="AA137" s="433"/>
      <c r="AB137" s="433"/>
      <c r="AC137" s="87"/>
      <c r="AO137" s="149"/>
      <c r="AP137" s="149"/>
      <c r="AQ137" s="149"/>
    </row>
    <row r="138" spans="2:43" x14ac:dyDescent="0.2">
      <c r="B138" s="69"/>
      <c r="C138" s="415" t="s">
        <v>67</v>
      </c>
      <c r="D138" s="415"/>
      <c r="E138" s="416"/>
      <c r="F138" s="417"/>
      <c r="G138" s="417"/>
      <c r="H138" s="417"/>
      <c r="I138" s="417"/>
      <c r="J138" s="417"/>
      <c r="K138" s="417"/>
      <c r="L138" s="417"/>
      <c r="M138" s="417"/>
      <c r="N138" s="417"/>
      <c r="O138" s="418" t="s">
        <v>254</v>
      </c>
      <c r="P138" s="418"/>
      <c r="Q138" s="418"/>
      <c r="R138" s="418"/>
      <c r="S138" s="417"/>
      <c r="T138" s="417"/>
      <c r="U138" s="417"/>
      <c r="V138" s="417"/>
      <c r="W138" s="417"/>
      <c r="X138" s="417"/>
      <c r="Y138" s="417"/>
      <c r="Z138" s="417"/>
      <c r="AA138" s="417"/>
      <c r="AB138" s="419"/>
      <c r="AC138" s="71"/>
    </row>
    <row r="139" spans="2:43" ht="15" customHeight="1" thickBot="1" x14ac:dyDescent="0.25">
      <c r="B139" s="69"/>
      <c r="C139" s="420" t="s">
        <v>68</v>
      </c>
      <c r="D139" s="421"/>
      <c r="E139" s="422"/>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4"/>
      <c r="AC139" s="71"/>
    </row>
    <row r="140" spans="2:43" ht="15" customHeight="1" thickBot="1" x14ac:dyDescent="0.25">
      <c r="B140" s="69"/>
      <c r="C140" s="343" t="s">
        <v>69</v>
      </c>
      <c r="D140" s="344"/>
      <c r="E140" s="406">
        <v>1</v>
      </c>
      <c r="F140" s="407"/>
      <c r="G140" s="408"/>
      <c r="H140" s="409"/>
      <c r="I140" s="409"/>
      <c r="J140" s="409"/>
      <c r="K140" s="409"/>
      <c r="L140" s="409"/>
      <c r="M140" s="409"/>
      <c r="N140" s="409"/>
      <c r="O140" s="409"/>
      <c r="P140" s="410"/>
      <c r="Q140" s="406">
        <v>11</v>
      </c>
      <c r="R140" s="407"/>
      <c r="S140" s="408"/>
      <c r="T140" s="409"/>
      <c r="U140" s="409"/>
      <c r="V140" s="409"/>
      <c r="W140" s="409"/>
      <c r="X140" s="409"/>
      <c r="Y140" s="409"/>
      <c r="Z140" s="409"/>
      <c r="AA140" s="409"/>
      <c r="AB140" s="410"/>
      <c r="AC140" s="71"/>
    </row>
    <row r="141" spans="2:43" ht="16.5" thickBot="1" x14ac:dyDescent="0.25">
      <c r="B141" s="69"/>
      <c r="C141" s="345"/>
      <c r="D141" s="346"/>
      <c r="E141" s="406">
        <v>2</v>
      </c>
      <c r="F141" s="407"/>
      <c r="G141" s="408"/>
      <c r="H141" s="409"/>
      <c r="I141" s="409"/>
      <c r="J141" s="409"/>
      <c r="K141" s="409"/>
      <c r="L141" s="409"/>
      <c r="M141" s="409"/>
      <c r="N141" s="409"/>
      <c r="O141" s="409"/>
      <c r="P141" s="410"/>
      <c r="Q141" s="406">
        <v>12</v>
      </c>
      <c r="R141" s="407"/>
      <c r="S141" s="408"/>
      <c r="T141" s="409"/>
      <c r="U141" s="409"/>
      <c r="V141" s="409"/>
      <c r="W141" s="409"/>
      <c r="X141" s="409"/>
      <c r="Y141" s="409"/>
      <c r="Z141" s="409"/>
      <c r="AA141" s="409"/>
      <c r="AB141" s="410"/>
      <c r="AC141" s="71"/>
    </row>
    <row r="142" spans="2:43" ht="16.5" thickBot="1" x14ac:dyDescent="0.25">
      <c r="B142" s="69"/>
      <c r="C142" s="345"/>
      <c r="D142" s="346"/>
      <c r="E142" s="406">
        <v>3</v>
      </c>
      <c r="F142" s="407"/>
      <c r="G142" s="408"/>
      <c r="H142" s="409"/>
      <c r="I142" s="409"/>
      <c r="J142" s="409"/>
      <c r="K142" s="409"/>
      <c r="L142" s="409"/>
      <c r="M142" s="409"/>
      <c r="N142" s="409"/>
      <c r="O142" s="409"/>
      <c r="P142" s="410"/>
      <c r="Q142" s="406">
        <v>13</v>
      </c>
      <c r="R142" s="407"/>
      <c r="S142" s="408"/>
      <c r="T142" s="409"/>
      <c r="U142" s="409"/>
      <c r="V142" s="409"/>
      <c r="W142" s="409"/>
      <c r="X142" s="409"/>
      <c r="Y142" s="409"/>
      <c r="Z142" s="409"/>
      <c r="AA142" s="409"/>
      <c r="AB142" s="410"/>
      <c r="AC142" s="71"/>
    </row>
    <row r="143" spans="2:43" ht="16.5" thickBot="1" x14ac:dyDescent="0.25">
      <c r="B143" s="69"/>
      <c r="C143" s="345"/>
      <c r="D143" s="346"/>
      <c r="E143" s="406">
        <v>4</v>
      </c>
      <c r="F143" s="407"/>
      <c r="G143" s="408"/>
      <c r="H143" s="409"/>
      <c r="I143" s="409"/>
      <c r="J143" s="409"/>
      <c r="K143" s="409"/>
      <c r="L143" s="409"/>
      <c r="M143" s="409"/>
      <c r="N143" s="409"/>
      <c r="O143" s="409"/>
      <c r="P143" s="410"/>
      <c r="Q143" s="406">
        <v>14</v>
      </c>
      <c r="R143" s="407"/>
      <c r="S143" s="408"/>
      <c r="T143" s="409"/>
      <c r="U143" s="409"/>
      <c r="V143" s="409"/>
      <c r="W143" s="409"/>
      <c r="X143" s="409"/>
      <c r="Y143" s="409"/>
      <c r="Z143" s="409"/>
      <c r="AA143" s="409"/>
      <c r="AB143" s="410"/>
      <c r="AC143" s="71"/>
    </row>
    <row r="144" spans="2:43" ht="16.5" thickBot="1" x14ac:dyDescent="0.25">
      <c r="B144" s="69"/>
      <c r="C144" s="345"/>
      <c r="D144" s="346"/>
      <c r="E144" s="406">
        <v>5</v>
      </c>
      <c r="F144" s="407"/>
      <c r="G144" s="408"/>
      <c r="H144" s="409"/>
      <c r="I144" s="409"/>
      <c r="J144" s="409"/>
      <c r="K144" s="409"/>
      <c r="L144" s="409"/>
      <c r="M144" s="409"/>
      <c r="N144" s="409"/>
      <c r="O144" s="409"/>
      <c r="P144" s="410"/>
      <c r="Q144" s="406">
        <v>15</v>
      </c>
      <c r="R144" s="407"/>
      <c r="S144" s="408"/>
      <c r="T144" s="409"/>
      <c r="U144" s="409"/>
      <c r="V144" s="409"/>
      <c r="W144" s="409"/>
      <c r="X144" s="409"/>
      <c r="Y144" s="409"/>
      <c r="Z144" s="409"/>
      <c r="AA144" s="409"/>
      <c r="AB144" s="410"/>
      <c r="AC144" s="71"/>
    </row>
    <row r="145" spans="2:33" ht="15" customHeight="1" thickBot="1" x14ac:dyDescent="0.25">
      <c r="B145" s="69"/>
      <c r="C145" s="345"/>
      <c r="D145" s="346"/>
      <c r="E145" s="406">
        <v>6</v>
      </c>
      <c r="F145" s="407"/>
      <c r="G145" s="408"/>
      <c r="H145" s="409"/>
      <c r="I145" s="409"/>
      <c r="J145" s="409"/>
      <c r="K145" s="409"/>
      <c r="L145" s="409"/>
      <c r="M145" s="409"/>
      <c r="N145" s="409"/>
      <c r="O145" s="409"/>
      <c r="P145" s="410"/>
      <c r="Q145" s="406">
        <v>16</v>
      </c>
      <c r="R145" s="407"/>
      <c r="S145" s="408"/>
      <c r="T145" s="409"/>
      <c r="U145" s="409"/>
      <c r="V145" s="409"/>
      <c r="W145" s="409"/>
      <c r="X145" s="409"/>
      <c r="Y145" s="409"/>
      <c r="Z145" s="409"/>
      <c r="AA145" s="409"/>
      <c r="AB145" s="410"/>
      <c r="AC145" s="71"/>
    </row>
    <row r="146" spans="2:33" ht="15" customHeight="1" thickBot="1" x14ac:dyDescent="0.25">
      <c r="B146" s="69"/>
      <c r="C146" s="345"/>
      <c r="D146" s="346"/>
      <c r="E146" s="406">
        <v>7</v>
      </c>
      <c r="F146" s="407"/>
      <c r="G146" s="408"/>
      <c r="H146" s="409"/>
      <c r="I146" s="409"/>
      <c r="J146" s="409"/>
      <c r="K146" s="409"/>
      <c r="L146" s="409"/>
      <c r="M146" s="409"/>
      <c r="N146" s="409"/>
      <c r="O146" s="409"/>
      <c r="P146" s="410"/>
      <c r="Q146" s="406">
        <v>17</v>
      </c>
      <c r="R146" s="407"/>
      <c r="S146" s="408"/>
      <c r="T146" s="409"/>
      <c r="U146" s="409"/>
      <c r="V146" s="409"/>
      <c r="W146" s="409"/>
      <c r="X146" s="409"/>
      <c r="Y146" s="409"/>
      <c r="Z146" s="409"/>
      <c r="AA146" s="409"/>
      <c r="AB146" s="410"/>
      <c r="AC146" s="71"/>
    </row>
    <row r="147" spans="2:33" ht="15" customHeight="1" thickBot="1" x14ac:dyDescent="0.25">
      <c r="B147" s="69"/>
      <c r="C147" s="345"/>
      <c r="D147" s="346"/>
      <c r="E147" s="406">
        <v>8</v>
      </c>
      <c r="F147" s="407"/>
      <c r="G147" s="408"/>
      <c r="H147" s="409"/>
      <c r="I147" s="409"/>
      <c r="J147" s="409"/>
      <c r="K147" s="409"/>
      <c r="L147" s="409"/>
      <c r="M147" s="409"/>
      <c r="N147" s="409"/>
      <c r="O147" s="409"/>
      <c r="P147" s="410"/>
      <c r="Q147" s="406">
        <v>18</v>
      </c>
      <c r="R147" s="407"/>
      <c r="S147" s="408"/>
      <c r="T147" s="409"/>
      <c r="U147" s="409"/>
      <c r="V147" s="409"/>
      <c r="W147" s="409"/>
      <c r="X147" s="409"/>
      <c r="Y147" s="409"/>
      <c r="Z147" s="409"/>
      <c r="AA147" s="409"/>
      <c r="AB147" s="410"/>
      <c r="AC147" s="71"/>
    </row>
    <row r="148" spans="2:33" ht="15" customHeight="1" thickBot="1" x14ac:dyDescent="0.25">
      <c r="B148" s="69"/>
      <c r="C148" s="345"/>
      <c r="D148" s="346"/>
      <c r="E148" s="406">
        <v>9</v>
      </c>
      <c r="F148" s="407"/>
      <c r="G148" s="408"/>
      <c r="H148" s="409"/>
      <c r="I148" s="409"/>
      <c r="J148" s="409"/>
      <c r="K148" s="409"/>
      <c r="L148" s="409"/>
      <c r="M148" s="409"/>
      <c r="N148" s="409"/>
      <c r="O148" s="409"/>
      <c r="P148" s="410"/>
      <c r="Q148" s="406">
        <v>19</v>
      </c>
      <c r="R148" s="407"/>
      <c r="S148" s="408"/>
      <c r="T148" s="409"/>
      <c r="U148" s="409"/>
      <c r="V148" s="409"/>
      <c r="W148" s="409"/>
      <c r="X148" s="409"/>
      <c r="Y148" s="409"/>
      <c r="Z148" s="409"/>
      <c r="AA148" s="409"/>
      <c r="AB148" s="410"/>
      <c r="AC148" s="71"/>
    </row>
    <row r="149" spans="2:33" ht="15" customHeight="1" thickBot="1" x14ac:dyDescent="0.25">
      <c r="B149" s="69"/>
      <c r="C149" s="348"/>
      <c r="D149" s="399"/>
      <c r="E149" s="406">
        <v>10</v>
      </c>
      <c r="F149" s="407"/>
      <c r="G149" s="408"/>
      <c r="H149" s="409"/>
      <c r="I149" s="409"/>
      <c r="J149" s="409"/>
      <c r="K149" s="409"/>
      <c r="L149" s="409"/>
      <c r="M149" s="409"/>
      <c r="N149" s="409"/>
      <c r="O149" s="409"/>
      <c r="P149" s="410"/>
      <c r="Q149" s="406">
        <v>20</v>
      </c>
      <c r="R149" s="407"/>
      <c r="S149" s="408"/>
      <c r="T149" s="409"/>
      <c r="U149" s="409"/>
      <c r="V149" s="409"/>
      <c r="W149" s="409"/>
      <c r="X149" s="409"/>
      <c r="Y149" s="409"/>
      <c r="Z149" s="409"/>
      <c r="AA149" s="409"/>
      <c r="AB149" s="410"/>
      <c r="AC149" s="71"/>
    </row>
    <row r="150" spans="2:33" ht="109.35" customHeight="1" thickBot="1" x14ac:dyDescent="0.25">
      <c r="B150" s="69"/>
      <c r="C150" s="400" t="s">
        <v>70</v>
      </c>
      <c r="D150" s="400"/>
      <c r="E150" s="587"/>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9"/>
      <c r="AC150" s="71"/>
      <c r="AG150" s="228"/>
    </row>
    <row r="151" spans="2:33" ht="38.85" customHeight="1" thickBot="1" x14ac:dyDescent="0.25">
      <c r="B151" s="69"/>
      <c r="C151" s="403" t="s">
        <v>123</v>
      </c>
      <c r="D151" s="91" t="s">
        <v>71</v>
      </c>
      <c r="E151" s="587"/>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9"/>
      <c r="AC151" s="71"/>
    </row>
    <row r="152" spans="2:33" ht="38.85" customHeight="1" thickBot="1" x14ac:dyDescent="0.25">
      <c r="B152" s="69"/>
      <c r="C152" s="590"/>
      <c r="D152" s="92" t="s">
        <v>119</v>
      </c>
      <c r="E152" s="587"/>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9"/>
      <c r="AC152" s="71"/>
    </row>
    <row r="153" spans="2:33" ht="60" customHeight="1" thickBot="1" x14ac:dyDescent="0.25">
      <c r="B153" s="69"/>
      <c r="C153" s="590"/>
      <c r="D153" s="116" t="s">
        <v>122</v>
      </c>
      <c r="E153" s="587"/>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9"/>
      <c r="AC153" s="71"/>
    </row>
    <row r="154" spans="2:33" ht="100.35" customHeight="1" thickBot="1" x14ac:dyDescent="0.25">
      <c r="B154" s="69"/>
      <c r="C154" s="591"/>
      <c r="D154" s="117" t="s">
        <v>121</v>
      </c>
      <c r="E154" s="587"/>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9"/>
      <c r="AC154" s="71"/>
    </row>
    <row r="155" spans="2:33" ht="15" customHeight="1" thickBot="1" x14ac:dyDescent="0.25">
      <c r="B155" s="69"/>
      <c r="C155" s="398" t="s">
        <v>27</v>
      </c>
      <c r="D155" s="344"/>
      <c r="E155" s="406" t="s">
        <v>72</v>
      </c>
      <c r="F155" s="351"/>
      <c r="G155" s="351"/>
      <c r="H155" s="351"/>
      <c r="I155" s="351"/>
      <c r="J155" s="351"/>
      <c r="K155" s="351"/>
      <c r="L155" s="351"/>
      <c r="M155" s="351"/>
      <c r="N155" s="351"/>
      <c r="O155" s="407"/>
      <c r="P155" s="394"/>
      <c r="Q155" s="395"/>
      <c r="R155" s="395"/>
      <c r="S155" s="395"/>
      <c r="T155" s="395"/>
      <c r="U155" s="395"/>
      <c r="V155" s="395"/>
      <c r="W155" s="395"/>
      <c r="X155" s="395"/>
      <c r="Y155" s="395"/>
      <c r="Z155" s="395"/>
      <c r="AA155" s="395"/>
      <c r="AB155" s="396"/>
      <c r="AC155" s="71"/>
    </row>
    <row r="156" spans="2:33" ht="14.85" customHeight="1" thickBot="1" x14ac:dyDescent="0.25">
      <c r="B156" s="69"/>
      <c r="C156" s="345"/>
      <c r="D156" s="346"/>
      <c r="E156" s="406" t="s">
        <v>73</v>
      </c>
      <c r="F156" s="351"/>
      <c r="G156" s="351"/>
      <c r="H156" s="407"/>
      <c r="I156" s="564" t="s">
        <v>74</v>
      </c>
      <c r="J156" s="565"/>
      <c r="K156" s="397">
        <v>0</v>
      </c>
      <c r="L156" s="397"/>
      <c r="M156" s="397"/>
      <c r="N156" s="224" t="s">
        <v>338</v>
      </c>
      <c r="O156" s="118"/>
      <c r="P156" s="104"/>
      <c r="Q156" s="104"/>
      <c r="R156" s="119"/>
      <c r="S156" s="119"/>
      <c r="T156" s="120"/>
      <c r="U156" s="121"/>
      <c r="V156" s="122"/>
      <c r="W156" s="122"/>
      <c r="X156" s="122"/>
      <c r="Y156" s="122"/>
      <c r="Z156" s="122"/>
      <c r="AA156" s="122"/>
      <c r="AB156" s="123"/>
      <c r="AC156" s="71"/>
    </row>
    <row r="157" spans="2:33" ht="14.85" customHeight="1" thickBot="1" x14ac:dyDescent="0.25">
      <c r="B157" s="69"/>
      <c r="C157" s="345"/>
      <c r="D157" s="346"/>
      <c r="E157" s="406" t="s">
        <v>75</v>
      </c>
      <c r="F157" s="351"/>
      <c r="G157" s="351"/>
      <c r="H157" s="407"/>
      <c r="I157" s="564" t="s">
        <v>74</v>
      </c>
      <c r="J157" s="565"/>
      <c r="K157" s="338">
        <v>0</v>
      </c>
      <c r="L157" s="338"/>
      <c r="M157" s="338"/>
      <c r="N157" s="224" t="s">
        <v>338</v>
      </c>
      <c r="O157" s="118"/>
      <c r="P157" s="104"/>
      <c r="Q157" s="104"/>
      <c r="R157" s="119"/>
      <c r="S157" s="119"/>
      <c r="T157" s="120"/>
      <c r="U157" s="121"/>
      <c r="V157" s="122"/>
      <c r="W157" s="122"/>
      <c r="X157" s="122"/>
      <c r="Y157" s="122"/>
      <c r="Z157" s="122"/>
      <c r="AA157" s="122"/>
      <c r="AB157" s="123"/>
      <c r="AC157" s="71"/>
    </row>
    <row r="158" spans="2:33" ht="14.85" customHeight="1" thickBot="1" x14ac:dyDescent="0.25">
      <c r="B158" s="69"/>
      <c r="C158" s="345"/>
      <c r="D158" s="346"/>
      <c r="E158" s="406" t="s">
        <v>33</v>
      </c>
      <c r="F158" s="351"/>
      <c r="G158" s="351"/>
      <c r="H158" s="407"/>
      <c r="I158" s="386"/>
      <c r="J158" s="387"/>
      <c r="K158" s="387"/>
      <c r="L158" s="387"/>
      <c r="M158" s="387"/>
      <c r="N158" s="387"/>
      <c r="O158" s="387"/>
      <c r="P158" s="387"/>
      <c r="Q158" s="387"/>
      <c r="R158" s="387"/>
      <c r="S158" s="387"/>
      <c r="T158" s="387"/>
      <c r="U158" s="387"/>
      <c r="V158" s="387"/>
      <c r="W158" s="387"/>
      <c r="X158" s="387"/>
      <c r="Y158" s="387"/>
      <c r="Z158" s="387"/>
      <c r="AA158" s="387"/>
      <c r="AB158" s="388"/>
      <c r="AC158" s="71"/>
    </row>
    <row r="159" spans="2:33" ht="15" customHeight="1" thickBot="1" x14ac:dyDescent="0.25">
      <c r="B159" s="69"/>
      <c r="C159" s="345"/>
      <c r="D159" s="346"/>
      <c r="E159" s="406" t="s">
        <v>76</v>
      </c>
      <c r="F159" s="351"/>
      <c r="G159" s="351"/>
      <c r="H159" s="351"/>
      <c r="I159" s="351"/>
      <c r="J159" s="351"/>
      <c r="K159" s="351"/>
      <c r="L159" s="351"/>
      <c r="M159" s="351"/>
      <c r="N159" s="351"/>
      <c r="O159" s="407"/>
      <c r="P159" s="394"/>
      <c r="Q159" s="395"/>
      <c r="R159" s="395"/>
      <c r="S159" s="395"/>
      <c r="T159" s="395"/>
      <c r="U159" s="395"/>
      <c r="V159" s="395"/>
      <c r="W159" s="395"/>
      <c r="X159" s="395"/>
      <c r="Y159" s="395"/>
      <c r="Z159" s="395"/>
      <c r="AA159" s="395"/>
      <c r="AB159" s="396"/>
      <c r="AC159" s="71"/>
    </row>
    <row r="160" spans="2:33" ht="14.85" customHeight="1" thickBot="1" x14ac:dyDescent="0.25">
      <c r="B160" s="69"/>
      <c r="C160" s="345"/>
      <c r="D160" s="346"/>
      <c r="E160" s="406" t="s">
        <v>73</v>
      </c>
      <c r="F160" s="351"/>
      <c r="G160" s="351"/>
      <c r="H160" s="407"/>
      <c r="I160" s="564" t="s">
        <v>74</v>
      </c>
      <c r="J160" s="565"/>
      <c r="K160" s="397">
        <v>0</v>
      </c>
      <c r="L160" s="397"/>
      <c r="M160" s="397"/>
      <c r="N160" s="224" t="s">
        <v>338</v>
      </c>
      <c r="O160" s="118"/>
      <c r="P160" s="124"/>
      <c r="Q160" s="124"/>
      <c r="R160" s="125"/>
      <c r="S160" s="125"/>
      <c r="T160" s="126"/>
      <c r="U160" s="127"/>
      <c r="V160" s="128"/>
      <c r="W160" s="128"/>
      <c r="X160" s="128"/>
      <c r="Y160" s="128"/>
      <c r="Z160" s="128"/>
      <c r="AA160" s="67"/>
      <c r="AB160" s="68"/>
      <c r="AC160" s="71"/>
    </row>
    <row r="161" spans="2:32" ht="14.85" customHeight="1" thickBot="1" x14ac:dyDescent="0.25">
      <c r="B161" s="69"/>
      <c r="C161" s="345"/>
      <c r="D161" s="346"/>
      <c r="E161" s="406" t="s">
        <v>75</v>
      </c>
      <c r="F161" s="351"/>
      <c r="G161" s="351"/>
      <c r="H161" s="407"/>
      <c r="I161" s="564" t="s">
        <v>74</v>
      </c>
      <c r="J161" s="565"/>
      <c r="K161" s="338">
        <v>0</v>
      </c>
      <c r="L161" s="338"/>
      <c r="M161" s="338"/>
      <c r="N161" s="224" t="s">
        <v>338</v>
      </c>
      <c r="O161" s="118"/>
      <c r="P161" s="104"/>
      <c r="Q161" s="104"/>
      <c r="R161" s="119"/>
      <c r="S161" s="119"/>
      <c r="T161" s="120"/>
      <c r="U161" s="121"/>
      <c r="V161" s="122"/>
      <c r="W161" s="122"/>
      <c r="X161" s="122"/>
      <c r="Y161" s="122"/>
      <c r="Z161" s="122"/>
      <c r="AA161" s="122"/>
      <c r="AB161" s="123"/>
      <c r="AC161" s="71"/>
    </row>
    <row r="162" spans="2:32" ht="14.85" customHeight="1" thickBot="1" x14ac:dyDescent="0.25">
      <c r="B162" s="69"/>
      <c r="C162" s="348"/>
      <c r="D162" s="399"/>
      <c r="E162" s="406" t="s">
        <v>243</v>
      </c>
      <c r="F162" s="351"/>
      <c r="G162" s="351"/>
      <c r="H162" s="407"/>
      <c r="I162" s="543"/>
      <c r="J162" s="330"/>
      <c r="K162" s="330"/>
      <c r="L162" s="330"/>
      <c r="M162" s="330"/>
      <c r="N162" s="330"/>
      <c r="O162" s="330"/>
      <c r="P162" s="330"/>
      <c r="Q162" s="330"/>
      <c r="R162" s="330"/>
      <c r="S162" s="330"/>
      <c r="T162" s="330"/>
      <c r="U162" s="330"/>
      <c r="V162" s="330"/>
      <c r="W162" s="330"/>
      <c r="X162" s="330"/>
      <c r="Y162" s="330"/>
      <c r="Z162" s="330"/>
      <c r="AA162" s="330"/>
      <c r="AB162" s="402"/>
      <c r="AC162" s="71"/>
    </row>
    <row r="163" spans="2:32" ht="60" customHeight="1" thickBot="1" x14ac:dyDescent="0.25">
      <c r="B163" s="69"/>
      <c r="C163" s="389" t="s">
        <v>28</v>
      </c>
      <c r="D163" s="390"/>
      <c r="E163" s="548"/>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50"/>
      <c r="AC163" s="71"/>
    </row>
    <row r="164" spans="2:32" ht="15.6" hidden="1" customHeight="1" thickBot="1" x14ac:dyDescent="0.25">
      <c r="B164" s="69"/>
      <c r="C164" s="343" t="s">
        <v>77</v>
      </c>
      <c r="D164" s="344"/>
      <c r="E164" s="406" t="s">
        <v>73</v>
      </c>
      <c r="F164" s="351"/>
      <c r="G164" s="351"/>
      <c r="H164" s="407"/>
      <c r="I164" s="101" t="s">
        <v>78</v>
      </c>
      <c r="J164" s="101"/>
      <c r="K164" s="379">
        <v>0</v>
      </c>
      <c r="L164" s="379"/>
      <c r="M164" s="379"/>
      <c r="N164" s="379"/>
      <c r="O164" s="129"/>
      <c r="P164" s="129" t="s">
        <v>79</v>
      </c>
      <c r="Q164" s="105"/>
      <c r="R164" s="380">
        <v>0</v>
      </c>
      <c r="S164" s="380"/>
      <c r="T164" s="380"/>
      <c r="U164" s="380"/>
      <c r="V164" s="104"/>
      <c r="W164" s="104"/>
      <c r="X164" s="105"/>
      <c r="Y164" s="105"/>
      <c r="Z164" s="105"/>
      <c r="AA164" s="130"/>
      <c r="AB164" s="131"/>
      <c r="AC164" s="71"/>
    </row>
    <row r="165" spans="2:32" ht="15" hidden="1" customHeight="1" thickBot="1" x14ac:dyDescent="0.25">
      <c r="B165" s="69"/>
      <c r="C165" s="348"/>
      <c r="D165" s="399"/>
      <c r="E165" s="406" t="s">
        <v>75</v>
      </c>
      <c r="F165" s="351"/>
      <c r="G165" s="351"/>
      <c r="H165" s="407"/>
      <c r="I165" s="101" t="s">
        <v>78</v>
      </c>
      <c r="J165" s="101"/>
      <c r="K165" s="379">
        <v>0</v>
      </c>
      <c r="L165" s="379"/>
      <c r="M165" s="379"/>
      <c r="N165" s="379"/>
      <c r="O165" s="129"/>
      <c r="P165" s="129" t="s">
        <v>79</v>
      </c>
      <c r="Q165" s="105"/>
      <c r="R165" s="380">
        <v>0</v>
      </c>
      <c r="S165" s="380"/>
      <c r="T165" s="380"/>
      <c r="U165" s="380"/>
      <c r="V165" s="104"/>
      <c r="W165" s="104"/>
      <c r="X165" s="105"/>
      <c r="Y165" s="105"/>
      <c r="Z165" s="105"/>
      <c r="AA165" s="130"/>
      <c r="AB165" s="131"/>
      <c r="AC165" s="71"/>
    </row>
    <row r="166" spans="2:32" ht="15" customHeight="1" thickBot="1" x14ac:dyDescent="0.25">
      <c r="B166" s="69"/>
      <c r="C166" s="343" t="s">
        <v>80</v>
      </c>
      <c r="D166" s="344"/>
      <c r="E166" s="350" t="s">
        <v>333</v>
      </c>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2"/>
      <c r="AC166" s="71"/>
    </row>
    <row r="167" spans="2:32" ht="15.6" customHeight="1" thickBot="1" x14ac:dyDescent="0.25">
      <c r="B167" s="69"/>
      <c r="C167" s="345"/>
      <c r="D167" s="346"/>
      <c r="E167" s="353" t="s">
        <v>81</v>
      </c>
      <c r="F167" s="354"/>
      <c r="G167" s="354"/>
      <c r="H167" s="354"/>
      <c r="I167" s="354"/>
      <c r="J167" s="354"/>
      <c r="K167" s="354"/>
      <c r="L167" s="354"/>
      <c r="M167" s="354"/>
      <c r="N167" s="354"/>
      <c r="O167" s="354"/>
      <c r="P167" s="354"/>
      <c r="Q167" s="354"/>
      <c r="R167" s="354"/>
      <c r="S167" s="354"/>
      <c r="T167" s="354"/>
      <c r="U167" s="354"/>
      <c r="V167" s="355"/>
      <c r="W167" s="356" t="s">
        <v>334</v>
      </c>
      <c r="X167" s="357"/>
      <c r="Y167" s="357"/>
      <c r="Z167" s="357"/>
      <c r="AA167" s="357"/>
      <c r="AB167" s="358"/>
      <c r="AC167" s="71"/>
    </row>
    <row r="168" spans="2:32" ht="26.1" customHeight="1" thickBot="1" x14ac:dyDescent="0.25">
      <c r="B168" s="69"/>
      <c r="C168" s="345"/>
      <c r="D168" s="346"/>
      <c r="E168" s="362" t="s">
        <v>82</v>
      </c>
      <c r="F168" s="363"/>
      <c r="G168" s="363"/>
      <c r="H168" s="364" t="s">
        <v>83</v>
      </c>
      <c r="I168" s="364"/>
      <c r="J168" s="364"/>
      <c r="K168" s="365" t="s">
        <v>127</v>
      </c>
      <c r="L168" s="366"/>
      <c r="M168" s="366"/>
      <c r="N168" s="367" t="s">
        <v>128</v>
      </c>
      <c r="O168" s="367"/>
      <c r="P168" s="367"/>
      <c r="Q168" s="368" t="s">
        <v>125</v>
      </c>
      <c r="R168" s="368"/>
      <c r="S168" s="368"/>
      <c r="T168" s="369" t="s">
        <v>126</v>
      </c>
      <c r="U168" s="369"/>
      <c r="V168" s="370"/>
      <c r="W168" s="359"/>
      <c r="X168" s="360"/>
      <c r="Y168" s="360"/>
      <c r="Z168" s="360"/>
      <c r="AA168" s="360"/>
      <c r="AB168" s="361"/>
      <c r="AC168" s="71"/>
    </row>
    <row r="169" spans="2:32" ht="16.5" thickBot="1" x14ac:dyDescent="0.25">
      <c r="B169" s="69"/>
      <c r="C169" s="345"/>
      <c r="D169" s="346"/>
      <c r="E169" s="339" t="s">
        <v>110</v>
      </c>
      <c r="F169" s="340"/>
      <c r="G169" s="340"/>
      <c r="H169" s="340" t="s">
        <v>110</v>
      </c>
      <c r="I169" s="340"/>
      <c r="J169" s="340"/>
      <c r="K169" s="340" t="s">
        <v>110</v>
      </c>
      <c r="L169" s="340"/>
      <c r="M169" s="340"/>
      <c r="N169" s="340" t="s">
        <v>110</v>
      </c>
      <c r="O169" s="340"/>
      <c r="P169" s="340"/>
      <c r="Q169" s="341" t="s">
        <v>110</v>
      </c>
      <c r="R169" s="341"/>
      <c r="S169" s="341"/>
      <c r="T169" s="341" t="s">
        <v>110</v>
      </c>
      <c r="U169" s="341"/>
      <c r="V169" s="342"/>
      <c r="W169" s="327" t="s">
        <v>110</v>
      </c>
      <c r="X169" s="328"/>
      <c r="Y169" s="328"/>
      <c r="Z169" s="328"/>
      <c r="AA169" s="328"/>
      <c r="AB169" s="329"/>
      <c r="AC169" s="71"/>
    </row>
    <row r="170" spans="2:32" ht="16.5" thickBot="1" x14ac:dyDescent="0.25">
      <c r="B170" s="69"/>
      <c r="C170" s="345"/>
      <c r="D170" s="346"/>
      <c r="E170" s="107" t="s">
        <v>84</v>
      </c>
      <c r="F170" s="108"/>
      <c r="G170" s="585"/>
      <c r="H170" s="586"/>
      <c r="I170" s="586"/>
      <c r="J170" s="586"/>
      <c r="K170" s="586"/>
      <c r="L170" s="586"/>
      <c r="M170" s="586"/>
      <c r="N170" s="586"/>
      <c r="O170" s="586"/>
      <c r="P170" s="586"/>
      <c r="Q170" s="586"/>
      <c r="R170" s="586"/>
      <c r="S170" s="586"/>
      <c r="T170" s="586"/>
      <c r="U170" s="586"/>
      <c r="V170" s="586"/>
      <c r="W170" s="586"/>
      <c r="X170" s="586"/>
      <c r="Y170" s="586"/>
      <c r="Z170" s="586"/>
      <c r="AA170" s="586"/>
      <c r="AB170" s="109" t="s">
        <v>85</v>
      </c>
      <c r="AC170" s="71"/>
    </row>
    <row r="171" spans="2:32" ht="16.5" thickBot="1" x14ac:dyDescent="0.25">
      <c r="B171" s="69"/>
      <c r="C171" s="345"/>
      <c r="D171" s="346"/>
      <c r="E171" s="556" t="s">
        <v>73</v>
      </c>
      <c r="F171" s="557"/>
      <c r="G171" s="557"/>
      <c r="H171" s="558"/>
      <c r="I171" s="110" t="s">
        <v>74</v>
      </c>
      <c r="J171" s="334">
        <v>0</v>
      </c>
      <c r="K171" s="334"/>
      <c r="L171" s="334"/>
      <c r="M171" s="108" t="s">
        <v>86</v>
      </c>
      <c r="N171" s="108"/>
      <c r="O171" s="111" t="s">
        <v>184</v>
      </c>
      <c r="P171" s="108"/>
      <c r="Q171" s="108"/>
      <c r="R171" s="108"/>
      <c r="S171" s="108"/>
      <c r="T171" s="108"/>
      <c r="U171" s="108"/>
      <c r="V171" s="108"/>
      <c r="W171" s="108"/>
      <c r="X171" s="108"/>
      <c r="Y171" s="108"/>
      <c r="Z171" s="111"/>
      <c r="AA171" s="111"/>
      <c r="AB171" s="112"/>
      <c r="AC171" s="71"/>
    </row>
    <row r="172" spans="2:32" ht="16.5" thickBot="1" x14ac:dyDescent="0.25">
      <c r="B172" s="69"/>
      <c r="C172" s="348"/>
      <c r="D172" s="399"/>
      <c r="E172" s="559" t="s">
        <v>87</v>
      </c>
      <c r="F172" s="560"/>
      <c r="G172" s="560"/>
      <c r="H172" s="561"/>
      <c r="I172" s="108" t="s">
        <v>74</v>
      </c>
      <c r="J172" s="338">
        <v>0</v>
      </c>
      <c r="K172" s="338"/>
      <c r="L172" s="338"/>
      <c r="M172" s="108" t="s">
        <v>86</v>
      </c>
      <c r="N172" s="108"/>
      <c r="O172" s="111" t="s">
        <v>184</v>
      </c>
      <c r="P172" s="108"/>
      <c r="Q172" s="108"/>
      <c r="R172" s="108"/>
      <c r="S172" s="108"/>
      <c r="T172" s="108"/>
      <c r="U172" s="108"/>
      <c r="V172" s="108"/>
      <c r="W172" s="108"/>
      <c r="X172" s="108"/>
      <c r="Y172" s="108"/>
      <c r="Z172" s="111"/>
      <c r="AA172" s="111"/>
      <c r="AB172" s="112"/>
      <c r="AC172" s="71"/>
    </row>
    <row r="173" spans="2:32" ht="16.5" thickBot="1" x14ac:dyDescent="0.25">
      <c r="B173" s="69"/>
      <c r="C173" s="132"/>
      <c r="D173" s="132"/>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71"/>
      <c r="AF173" s="228"/>
    </row>
    <row r="174" spans="2:32" ht="15" customHeight="1" thickBot="1" x14ac:dyDescent="0.25">
      <c r="B174" s="69"/>
      <c r="C174" s="539" t="s">
        <v>52</v>
      </c>
      <c r="D174" s="539"/>
      <c r="E174" s="581" t="s">
        <v>255</v>
      </c>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3"/>
      <c r="AC174" s="71"/>
    </row>
    <row r="175" spans="2:32" ht="31.35" customHeight="1" thickBot="1" x14ac:dyDescent="0.25">
      <c r="B175" s="69"/>
      <c r="C175" s="84" t="s">
        <v>256</v>
      </c>
      <c r="D175" s="85" t="s">
        <v>257</v>
      </c>
      <c r="E175" s="401"/>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402"/>
      <c r="AC175" s="71"/>
    </row>
    <row r="176" spans="2:32" ht="27.6" customHeight="1" thickBot="1" x14ac:dyDescent="0.25">
      <c r="B176" s="69"/>
      <c r="C176" s="398" t="s">
        <v>335</v>
      </c>
      <c r="D176" s="441"/>
      <c r="E176" s="530" t="s">
        <v>203</v>
      </c>
      <c r="F176" s="531"/>
      <c r="G176" s="531"/>
      <c r="H176" s="531"/>
      <c r="I176" s="531"/>
      <c r="J176" s="531"/>
      <c r="K176" s="531"/>
      <c r="L176" s="531"/>
      <c r="M176" s="531"/>
      <c r="N176" s="531"/>
      <c r="O176" s="531"/>
      <c r="P176" s="531"/>
      <c r="Q176" s="531"/>
      <c r="R176" s="531"/>
      <c r="S176" s="531"/>
      <c r="T176" s="531"/>
      <c r="U176" s="531"/>
      <c r="V176" s="531"/>
      <c r="W176" s="531"/>
      <c r="X176" s="531"/>
      <c r="Y176" s="531"/>
      <c r="Z176" s="531"/>
      <c r="AA176" s="531"/>
      <c r="AB176" s="532"/>
      <c r="AC176" s="71"/>
    </row>
    <row r="177" spans="2:48" x14ac:dyDescent="0.2">
      <c r="B177" s="69"/>
      <c r="C177" s="442"/>
      <c r="D177" s="443"/>
      <c r="E177" s="584" t="s">
        <v>100</v>
      </c>
      <c r="F177" s="580"/>
      <c r="G177" s="579" t="s">
        <v>98</v>
      </c>
      <c r="H177" s="580"/>
      <c r="I177" s="579" t="s">
        <v>43</v>
      </c>
      <c r="J177" s="580"/>
      <c r="K177" s="579" t="s">
        <v>94</v>
      </c>
      <c r="L177" s="580"/>
      <c r="M177" s="579" t="s">
        <v>95</v>
      </c>
      <c r="N177" s="580"/>
      <c r="O177" s="579" t="s">
        <v>90</v>
      </c>
      <c r="P177" s="580"/>
      <c r="Q177" s="579" t="s">
        <v>249</v>
      </c>
      <c r="R177" s="580"/>
      <c r="S177" s="579" t="s">
        <v>92</v>
      </c>
      <c r="T177" s="580"/>
      <c r="U177" s="579" t="s">
        <v>91</v>
      </c>
      <c r="V177" s="580"/>
      <c r="W177" s="579" t="s">
        <v>88</v>
      </c>
      <c r="X177" s="580"/>
      <c r="Y177" s="579" t="s">
        <v>101</v>
      </c>
      <c r="Z177" s="580"/>
      <c r="AA177" s="574" t="s">
        <v>112</v>
      </c>
      <c r="AB177" s="575"/>
      <c r="AC177" s="71"/>
      <c r="AE177" s="74" t="s">
        <v>100</v>
      </c>
      <c r="AF177" s="75" t="s">
        <v>246</v>
      </c>
      <c r="AG177" s="75" t="s">
        <v>43</v>
      </c>
      <c r="AH177" s="75" t="s">
        <v>94</v>
      </c>
      <c r="AI177" s="75" t="s">
        <v>95</v>
      </c>
      <c r="AJ177" s="75" t="s">
        <v>90</v>
      </c>
      <c r="AK177" s="75" t="s">
        <v>97</v>
      </c>
      <c r="AL177" s="75" t="s">
        <v>92</v>
      </c>
      <c r="AM177" s="75" t="s">
        <v>251</v>
      </c>
      <c r="AN177" s="75" t="s">
        <v>88</v>
      </c>
      <c r="AO177" s="226" t="s">
        <v>258</v>
      </c>
      <c r="AP177" s="76" t="s">
        <v>112</v>
      </c>
    </row>
    <row r="178" spans="2:48" ht="19.350000000000001" customHeight="1" thickBot="1" x14ac:dyDescent="0.25">
      <c r="B178" s="69"/>
      <c r="C178" s="442"/>
      <c r="D178" s="443"/>
      <c r="E178" s="576" t="s">
        <v>54</v>
      </c>
      <c r="F178" s="573"/>
      <c r="G178" s="572" t="s">
        <v>55</v>
      </c>
      <c r="H178" s="573"/>
      <c r="I178" s="572" t="s">
        <v>236</v>
      </c>
      <c r="J178" s="573"/>
      <c r="K178" s="572" t="s">
        <v>56</v>
      </c>
      <c r="L178" s="573"/>
      <c r="M178" s="572" t="s">
        <v>237</v>
      </c>
      <c r="N178" s="573"/>
      <c r="O178" s="577" t="s">
        <v>57</v>
      </c>
      <c r="P178" s="578"/>
      <c r="Q178" s="572" t="s">
        <v>238</v>
      </c>
      <c r="R178" s="573"/>
      <c r="S178" s="572" t="s">
        <v>239</v>
      </c>
      <c r="T178" s="573"/>
      <c r="U178" s="577" t="s">
        <v>58</v>
      </c>
      <c r="V178" s="578"/>
      <c r="W178" s="572" t="s">
        <v>59</v>
      </c>
      <c r="X178" s="573"/>
      <c r="Y178" s="572" t="s">
        <v>60</v>
      </c>
      <c r="Z178" s="573"/>
      <c r="AA178" s="486" t="s">
        <v>327</v>
      </c>
      <c r="AB178" s="487"/>
      <c r="AC178" s="71"/>
      <c r="AE178" s="77" t="s">
        <v>44</v>
      </c>
      <c r="AF178" s="78" t="s">
        <v>45</v>
      </c>
      <c r="AG178" s="78" t="s">
        <v>102</v>
      </c>
      <c r="AH178" s="78" t="s">
        <v>46</v>
      </c>
      <c r="AI178" s="78" t="s">
        <v>47</v>
      </c>
      <c r="AJ178" s="79" t="s">
        <v>48</v>
      </c>
      <c r="AK178" s="78" t="s">
        <v>49</v>
      </c>
      <c r="AL178" s="78" t="s">
        <v>240</v>
      </c>
      <c r="AM178" s="79" t="s">
        <v>50</v>
      </c>
      <c r="AN178" s="80" t="s">
        <v>51</v>
      </c>
      <c r="AO178" s="80" t="s">
        <v>234</v>
      </c>
      <c r="AP178" s="81" t="s">
        <v>327</v>
      </c>
    </row>
    <row r="179" spans="2:48" ht="17.850000000000001" customHeight="1" thickBot="1" x14ac:dyDescent="0.25">
      <c r="B179" s="69"/>
      <c r="C179" s="442"/>
      <c r="D179" s="443"/>
      <c r="E179" s="488"/>
      <c r="F179" s="489"/>
      <c r="G179" s="490"/>
      <c r="H179" s="489"/>
      <c r="I179" s="490"/>
      <c r="J179" s="489"/>
      <c r="K179" s="490"/>
      <c r="L179" s="489"/>
      <c r="M179" s="490"/>
      <c r="N179" s="489"/>
      <c r="O179" s="490"/>
      <c r="P179" s="489"/>
      <c r="Q179" s="490"/>
      <c r="R179" s="489"/>
      <c r="S179" s="490"/>
      <c r="T179" s="489"/>
      <c r="U179" s="490"/>
      <c r="V179" s="489"/>
      <c r="W179" s="490"/>
      <c r="X179" s="489"/>
      <c r="Y179" s="490"/>
      <c r="Z179" s="489"/>
      <c r="AA179" s="490"/>
      <c r="AB179" s="516"/>
      <c r="AC179" s="71"/>
      <c r="AE179" s="229" t="b">
        <v>0</v>
      </c>
      <c r="AF179" s="229" t="b">
        <v>0</v>
      </c>
      <c r="AG179" s="229" t="b">
        <v>0</v>
      </c>
      <c r="AH179" s="229" t="b">
        <v>0</v>
      </c>
      <c r="AI179" s="229" t="b">
        <v>0</v>
      </c>
      <c r="AJ179" s="229" t="b">
        <v>0</v>
      </c>
      <c r="AK179" s="229" t="b">
        <v>0</v>
      </c>
      <c r="AL179" s="229" t="b">
        <v>0</v>
      </c>
      <c r="AM179" s="229" t="b">
        <v>0</v>
      </c>
      <c r="AN179" s="229" t="b">
        <v>0</v>
      </c>
      <c r="AO179" s="229" t="b">
        <v>0</v>
      </c>
      <c r="AP179" s="229" t="b">
        <v>0</v>
      </c>
      <c r="AQ179" s="63">
        <f>COUNTIFS($AE$179:$AP$179,"TRUE")</f>
        <v>0</v>
      </c>
    </row>
    <row r="180" spans="2:48" ht="17.850000000000001" customHeight="1" thickBot="1" x14ac:dyDescent="0.25">
      <c r="B180" s="69"/>
      <c r="C180" s="442"/>
      <c r="D180" s="443"/>
      <c r="E180" s="491" t="s">
        <v>328</v>
      </c>
      <c r="F180" s="492"/>
      <c r="G180" s="492"/>
      <c r="H180" s="492"/>
      <c r="I180" s="492"/>
      <c r="J180" s="492"/>
      <c r="K180" s="492"/>
      <c r="L180" s="492"/>
      <c r="M180" s="492"/>
      <c r="N180" s="492"/>
      <c r="O180" s="492"/>
      <c r="P180" s="492"/>
      <c r="Q180" s="492"/>
      <c r="R180" s="492"/>
      <c r="S180" s="492"/>
      <c r="T180" s="492"/>
      <c r="U180" s="492"/>
      <c r="V180" s="492"/>
      <c r="W180" s="492"/>
      <c r="X180" s="492"/>
      <c r="Y180" s="492"/>
      <c r="Z180" s="493"/>
      <c r="AA180" s="494" t="s">
        <v>329</v>
      </c>
      <c r="AB180" s="495"/>
      <c r="AC180" s="71"/>
      <c r="AE180" s="82"/>
      <c r="AF180" s="82"/>
      <c r="AG180" s="82"/>
      <c r="AH180" s="82"/>
      <c r="AI180" s="82"/>
      <c r="AJ180" s="82"/>
      <c r="AK180" s="82"/>
      <c r="AL180" s="82"/>
      <c r="AM180" s="82"/>
      <c r="AN180" s="82"/>
      <c r="AO180" s="82"/>
      <c r="AP180" s="82"/>
    </row>
    <row r="181" spans="2:48" ht="32.1" customHeight="1" thickBot="1" x14ac:dyDescent="0.25">
      <c r="B181" s="69"/>
      <c r="C181" s="444"/>
      <c r="D181" s="445"/>
      <c r="E181" s="496"/>
      <c r="F181" s="497"/>
      <c r="G181" s="497"/>
      <c r="H181" s="497"/>
      <c r="I181" s="497"/>
      <c r="J181" s="497"/>
      <c r="K181" s="497"/>
      <c r="L181" s="497"/>
      <c r="M181" s="497"/>
      <c r="N181" s="497"/>
      <c r="O181" s="497"/>
      <c r="P181" s="497"/>
      <c r="Q181" s="497"/>
      <c r="R181" s="497"/>
      <c r="S181" s="497"/>
      <c r="T181" s="497"/>
      <c r="U181" s="497"/>
      <c r="V181" s="497"/>
      <c r="W181" s="497"/>
      <c r="X181" s="497"/>
      <c r="Y181" s="497"/>
      <c r="Z181" s="497"/>
      <c r="AA181" s="497"/>
      <c r="AB181" s="498"/>
      <c r="AC181" s="71"/>
      <c r="AE181" s="82"/>
      <c r="AF181" s="82"/>
      <c r="AG181" s="82"/>
      <c r="AH181" s="82"/>
      <c r="AI181" s="82"/>
      <c r="AJ181" s="82"/>
      <c r="AK181" s="82"/>
      <c r="AL181" s="82"/>
      <c r="AM181" s="82"/>
      <c r="AN181" s="82"/>
      <c r="AO181" s="82"/>
      <c r="AP181" s="82"/>
    </row>
    <row r="182" spans="2:48" ht="17.850000000000001" customHeight="1" thickBot="1" x14ac:dyDescent="0.25">
      <c r="B182" s="69"/>
      <c r="C182" s="398" t="s">
        <v>29</v>
      </c>
      <c r="D182" s="441"/>
      <c r="E182" s="568" t="s">
        <v>34</v>
      </c>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70"/>
      <c r="AC182" s="71"/>
    </row>
    <row r="183" spans="2:48" ht="14.1" customHeight="1" thickBot="1" x14ac:dyDescent="0.25">
      <c r="B183" s="69"/>
      <c r="C183" s="442"/>
      <c r="D183" s="443"/>
      <c r="E183" s="480" t="s">
        <v>61</v>
      </c>
      <c r="F183" s="481"/>
      <c r="G183" s="481"/>
      <c r="H183" s="481"/>
      <c r="I183" s="481"/>
      <c r="J183" s="481"/>
      <c r="K183" s="481"/>
      <c r="L183" s="482"/>
      <c r="M183" s="571" t="s">
        <v>62</v>
      </c>
      <c r="N183" s="571"/>
      <c r="O183" s="571"/>
      <c r="P183" s="571"/>
      <c r="Q183" s="571"/>
      <c r="R183" s="571"/>
      <c r="S183" s="571"/>
      <c r="T183" s="571"/>
      <c r="U183" s="480" t="s">
        <v>63</v>
      </c>
      <c r="V183" s="481"/>
      <c r="W183" s="481"/>
      <c r="X183" s="481"/>
      <c r="Y183" s="481"/>
      <c r="Z183" s="481"/>
      <c r="AA183" s="481"/>
      <c r="AB183" s="482"/>
      <c r="AC183" s="71"/>
    </row>
    <row r="184" spans="2:48" ht="14.85" customHeight="1" thickBot="1" x14ac:dyDescent="0.25">
      <c r="B184" s="69"/>
      <c r="C184" s="442"/>
      <c r="D184" s="443"/>
      <c r="E184" s="453" t="s">
        <v>64</v>
      </c>
      <c r="F184" s="454"/>
      <c r="G184" s="454"/>
      <c r="H184" s="454"/>
      <c r="I184" s="454"/>
      <c r="J184" s="454"/>
      <c r="K184" s="454"/>
      <c r="L184" s="455"/>
      <c r="M184" s="566" t="s">
        <v>65</v>
      </c>
      <c r="N184" s="566"/>
      <c r="O184" s="566"/>
      <c r="P184" s="566"/>
      <c r="Q184" s="566"/>
      <c r="R184" s="566"/>
      <c r="S184" s="566"/>
      <c r="T184" s="566"/>
      <c r="U184" s="453" t="s">
        <v>66</v>
      </c>
      <c r="V184" s="454"/>
      <c r="W184" s="454"/>
      <c r="X184" s="454"/>
      <c r="Y184" s="454"/>
      <c r="Z184" s="454"/>
      <c r="AA184" s="454"/>
      <c r="AB184" s="455"/>
      <c r="AC184" s="71"/>
      <c r="AR184" s="145" t="s">
        <v>0</v>
      </c>
      <c r="AS184" s="146" t="s">
        <v>259</v>
      </c>
      <c r="AT184" s="147" t="s">
        <v>1</v>
      </c>
      <c r="AU184" s="147" t="s">
        <v>326</v>
      </c>
    </row>
    <row r="185" spans="2:48" ht="16.5" thickBot="1" x14ac:dyDescent="0.25">
      <c r="B185" s="69"/>
      <c r="C185" s="442"/>
      <c r="D185" s="443"/>
      <c r="E185" s="528"/>
      <c r="F185" s="460"/>
      <c r="G185" s="460"/>
      <c r="H185" s="460"/>
      <c r="I185" s="460"/>
      <c r="J185" s="460"/>
      <c r="K185" s="460"/>
      <c r="L185" s="461"/>
      <c r="M185" s="567"/>
      <c r="N185" s="567"/>
      <c r="O185" s="567"/>
      <c r="P185" s="567"/>
      <c r="Q185" s="567"/>
      <c r="R185" s="567"/>
      <c r="S185" s="567"/>
      <c r="T185" s="567"/>
      <c r="U185" s="528"/>
      <c r="V185" s="460"/>
      <c r="W185" s="460"/>
      <c r="X185" s="460"/>
      <c r="Y185" s="460"/>
      <c r="Z185" s="460"/>
      <c r="AA185" s="460"/>
      <c r="AB185" s="461"/>
      <c r="AC185" s="71"/>
      <c r="AR185" s="229" t="b">
        <v>0</v>
      </c>
      <c r="AS185" s="229" t="b">
        <v>0</v>
      </c>
      <c r="AT185" s="229" t="b">
        <v>0</v>
      </c>
      <c r="AU185" s="229" t="b">
        <v>0</v>
      </c>
      <c r="AV185" s="63">
        <f>COUNTIFS($AR185:$AU185,"TRUE")</f>
        <v>0</v>
      </c>
    </row>
    <row r="186" spans="2:48" ht="16.5" thickBot="1" x14ac:dyDescent="0.25">
      <c r="B186" s="69"/>
      <c r="C186" s="442"/>
      <c r="D186" s="443"/>
      <c r="E186" s="462" t="s">
        <v>330</v>
      </c>
      <c r="F186" s="463"/>
      <c r="G186" s="463"/>
      <c r="H186" s="463"/>
      <c r="I186" s="463"/>
      <c r="J186" s="463"/>
      <c r="K186" s="463"/>
      <c r="L186" s="463"/>
      <c r="M186" s="464" t="s">
        <v>331</v>
      </c>
      <c r="N186" s="465"/>
      <c r="O186" s="465"/>
      <c r="P186" s="465"/>
      <c r="Q186" s="465"/>
      <c r="R186" s="465"/>
      <c r="S186" s="465"/>
      <c r="T186" s="465"/>
      <c r="U186" s="465"/>
      <c r="V186" s="465"/>
      <c r="W186" s="465"/>
      <c r="X186" s="465"/>
      <c r="Y186" s="465"/>
      <c r="Z186" s="465"/>
      <c r="AA186" s="465"/>
      <c r="AB186" s="466"/>
      <c r="AC186" s="71"/>
      <c r="AR186" s="82"/>
      <c r="AS186" s="82"/>
      <c r="AT186" s="82"/>
      <c r="AU186" s="82"/>
    </row>
    <row r="187" spans="2:48" ht="16.5" thickBot="1" x14ac:dyDescent="0.25">
      <c r="B187" s="69"/>
      <c r="C187" s="442"/>
      <c r="D187" s="443"/>
      <c r="E187" s="467" t="s">
        <v>332</v>
      </c>
      <c r="F187" s="468"/>
      <c r="G187" s="468"/>
      <c r="H187" s="468"/>
      <c r="I187" s="468"/>
      <c r="J187" s="468"/>
      <c r="K187" s="468"/>
      <c r="L187" s="468"/>
      <c r="M187" s="469"/>
      <c r="N187" s="470"/>
      <c r="O187" s="470"/>
      <c r="P187" s="470"/>
      <c r="Q187" s="470"/>
      <c r="R187" s="470"/>
      <c r="S187" s="470"/>
      <c r="T187" s="470"/>
      <c r="U187" s="470"/>
      <c r="V187" s="470"/>
      <c r="W187" s="470"/>
      <c r="X187" s="470"/>
      <c r="Y187" s="470"/>
      <c r="Z187" s="470"/>
      <c r="AA187" s="470"/>
      <c r="AB187" s="471"/>
      <c r="AC187" s="71"/>
      <c r="AR187" s="82"/>
      <c r="AS187" s="82"/>
      <c r="AT187" s="82"/>
      <c r="AU187" s="82"/>
    </row>
    <row r="188" spans="2:48" ht="16.5" thickBot="1" x14ac:dyDescent="0.25">
      <c r="B188" s="69"/>
      <c r="C188" s="444"/>
      <c r="D188" s="445"/>
      <c r="E188" s="475"/>
      <c r="F188" s="476"/>
      <c r="G188" s="476"/>
      <c r="H188" s="476"/>
      <c r="I188" s="476"/>
      <c r="J188" s="476"/>
      <c r="K188" s="476"/>
      <c r="L188" s="476"/>
      <c r="M188" s="472"/>
      <c r="N188" s="473"/>
      <c r="O188" s="473"/>
      <c r="P188" s="473"/>
      <c r="Q188" s="473"/>
      <c r="R188" s="473"/>
      <c r="S188" s="473"/>
      <c r="T188" s="473"/>
      <c r="U188" s="473"/>
      <c r="V188" s="473"/>
      <c r="W188" s="473"/>
      <c r="X188" s="473"/>
      <c r="Y188" s="473"/>
      <c r="Z188" s="473"/>
      <c r="AA188" s="473"/>
      <c r="AB188" s="474"/>
      <c r="AC188" s="71"/>
      <c r="AR188" s="82"/>
      <c r="AS188" s="82"/>
      <c r="AT188" s="82"/>
      <c r="AU188" s="82"/>
    </row>
    <row r="189" spans="2:48" s="88" customFormat="1" ht="15" thickBot="1" x14ac:dyDescent="0.25">
      <c r="B189" s="86"/>
      <c r="C189" s="446" t="s">
        <v>161</v>
      </c>
      <c r="D189" s="447"/>
      <c r="E189" s="433" t="s">
        <v>162</v>
      </c>
      <c r="F189" s="433"/>
      <c r="G189" s="433"/>
      <c r="H189" s="433"/>
      <c r="I189" s="433"/>
      <c r="J189" s="433"/>
      <c r="K189" s="433"/>
      <c r="L189" s="433"/>
      <c r="M189" s="433"/>
      <c r="N189" s="433"/>
      <c r="O189" s="433"/>
      <c r="P189" s="433"/>
      <c r="Q189" s="433" t="s">
        <v>162</v>
      </c>
      <c r="R189" s="433"/>
      <c r="S189" s="433"/>
      <c r="T189" s="433"/>
      <c r="U189" s="433"/>
      <c r="V189" s="433"/>
      <c r="W189" s="433"/>
      <c r="X189" s="433"/>
      <c r="Y189" s="433"/>
      <c r="Z189" s="433"/>
      <c r="AA189" s="433"/>
      <c r="AB189" s="433"/>
      <c r="AC189" s="87"/>
      <c r="AO189" s="149"/>
      <c r="AP189" s="149"/>
      <c r="AQ189" s="149"/>
    </row>
    <row r="190" spans="2:48" s="88" customFormat="1" ht="15" thickBot="1" x14ac:dyDescent="0.25">
      <c r="B190" s="86"/>
      <c r="C190" s="448"/>
      <c r="D190" s="449"/>
      <c r="E190" s="433"/>
      <c r="F190" s="433"/>
      <c r="G190" s="433"/>
      <c r="H190" s="433"/>
      <c r="I190" s="433"/>
      <c r="J190" s="433"/>
      <c r="K190" s="433"/>
      <c r="L190" s="433"/>
      <c r="M190" s="433"/>
      <c r="N190" s="433"/>
      <c r="O190" s="433"/>
      <c r="P190" s="433"/>
      <c r="Q190" s="433"/>
      <c r="R190" s="433"/>
      <c r="S190" s="433"/>
      <c r="T190" s="433"/>
      <c r="U190" s="433"/>
      <c r="V190" s="433"/>
      <c r="W190" s="433"/>
      <c r="X190" s="433"/>
      <c r="Y190" s="433"/>
      <c r="Z190" s="433"/>
      <c r="AA190" s="433"/>
      <c r="AB190" s="433"/>
      <c r="AC190" s="87"/>
      <c r="AO190" s="149"/>
      <c r="AP190" s="149"/>
      <c r="AQ190" s="149"/>
    </row>
    <row r="191" spans="2:48" s="88" customFormat="1" ht="14.45" customHeight="1" thickBot="1" x14ac:dyDescent="0.25">
      <c r="B191" s="86"/>
      <c r="C191" s="446" t="s">
        <v>163</v>
      </c>
      <c r="D191" s="447"/>
      <c r="E191" s="452" t="s">
        <v>164</v>
      </c>
      <c r="F191" s="452"/>
      <c r="G191" s="452"/>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87"/>
      <c r="AO191" s="149"/>
      <c r="AP191" s="149"/>
      <c r="AQ191" s="149"/>
    </row>
    <row r="192" spans="2:48" s="88" customFormat="1" ht="15" customHeight="1" thickBot="1" x14ac:dyDescent="0.25">
      <c r="B192" s="86"/>
      <c r="C192" s="450"/>
      <c r="D192" s="451"/>
      <c r="E192" s="434" t="s">
        <v>165</v>
      </c>
      <c r="F192" s="427" t="s">
        <v>166</v>
      </c>
      <c r="G192" s="427"/>
      <c r="H192" s="428"/>
      <c r="I192" s="429"/>
      <c r="J192" s="430"/>
      <c r="K192" s="430"/>
      <c r="L192" s="437" t="s">
        <v>167</v>
      </c>
      <c r="M192" s="438"/>
      <c r="N192" s="438"/>
      <c r="O192" s="438"/>
      <c r="P192" s="425" t="s">
        <v>168</v>
      </c>
      <c r="Q192" s="425"/>
      <c r="R192" s="425"/>
      <c r="S192" s="425"/>
      <c r="T192" s="425"/>
      <c r="U192" s="425"/>
      <c r="V192" s="425"/>
      <c r="W192" s="425"/>
      <c r="X192" s="425"/>
      <c r="Y192" s="425"/>
      <c r="Z192" s="425"/>
      <c r="AA192" s="425"/>
      <c r="AB192" s="426"/>
      <c r="AC192" s="89"/>
      <c r="AO192" s="149"/>
      <c r="AP192" s="149"/>
      <c r="AQ192" s="149"/>
    </row>
    <row r="193" spans="2:43" s="88" customFormat="1" ht="15" customHeight="1" thickBot="1" x14ac:dyDescent="0.25">
      <c r="B193" s="86"/>
      <c r="C193" s="450"/>
      <c r="D193" s="451"/>
      <c r="E193" s="435"/>
      <c r="F193" s="427" t="s">
        <v>169</v>
      </c>
      <c r="G193" s="427"/>
      <c r="H193" s="428"/>
      <c r="I193" s="429"/>
      <c r="J193" s="430"/>
      <c r="K193" s="430"/>
      <c r="L193" s="431" t="s">
        <v>170</v>
      </c>
      <c r="M193" s="425"/>
      <c r="N193" s="425"/>
      <c r="O193" s="425"/>
      <c r="P193" s="425"/>
      <c r="Q193" s="425"/>
      <c r="R193" s="425"/>
      <c r="S193" s="425"/>
      <c r="T193" s="425"/>
      <c r="U193" s="425"/>
      <c r="V193" s="425"/>
      <c r="W193" s="425"/>
      <c r="X193" s="425"/>
      <c r="Y193" s="425"/>
      <c r="Z193" s="425"/>
      <c r="AA193" s="425"/>
      <c r="AB193" s="426"/>
      <c r="AC193" s="89"/>
      <c r="AO193" s="149"/>
      <c r="AP193" s="149"/>
      <c r="AQ193" s="149"/>
    </row>
    <row r="194" spans="2:43" s="88" customFormat="1" ht="15" customHeight="1" thickBot="1" x14ac:dyDescent="0.25">
      <c r="B194" s="86"/>
      <c r="C194" s="450"/>
      <c r="D194" s="451"/>
      <c r="E194" s="435"/>
      <c r="F194" s="427" t="s">
        <v>171</v>
      </c>
      <c r="G194" s="427"/>
      <c r="H194" s="428"/>
      <c r="I194" s="429"/>
      <c r="J194" s="430"/>
      <c r="K194" s="430"/>
      <c r="L194" s="431" t="s">
        <v>172</v>
      </c>
      <c r="M194" s="425"/>
      <c r="N194" s="425"/>
      <c r="O194" s="425"/>
      <c r="P194" s="425" t="s">
        <v>173</v>
      </c>
      <c r="Q194" s="425"/>
      <c r="R194" s="425"/>
      <c r="S194" s="425"/>
      <c r="T194" s="425"/>
      <c r="U194" s="425"/>
      <c r="V194" s="425"/>
      <c r="W194" s="425"/>
      <c r="X194" s="425"/>
      <c r="Y194" s="425"/>
      <c r="Z194" s="425"/>
      <c r="AA194" s="425"/>
      <c r="AB194" s="426"/>
      <c r="AC194" s="90"/>
      <c r="AO194" s="149"/>
      <c r="AP194" s="149"/>
      <c r="AQ194" s="149"/>
    </row>
    <row r="195" spans="2:43" s="88" customFormat="1" ht="15" customHeight="1" thickBot="1" x14ac:dyDescent="0.25">
      <c r="B195" s="86"/>
      <c r="C195" s="450"/>
      <c r="D195" s="451"/>
      <c r="E195" s="436"/>
      <c r="F195" s="427" t="s">
        <v>31</v>
      </c>
      <c r="G195" s="427"/>
      <c r="H195" s="428"/>
      <c r="I195" s="432"/>
      <c r="J195" s="433"/>
      <c r="K195" s="433"/>
      <c r="L195" s="433"/>
      <c r="M195" s="433"/>
      <c r="N195" s="433"/>
      <c r="O195" s="433"/>
      <c r="P195" s="433"/>
      <c r="Q195" s="433"/>
      <c r="R195" s="433"/>
      <c r="S195" s="433"/>
      <c r="T195" s="433"/>
      <c r="U195" s="433"/>
      <c r="V195" s="433"/>
      <c r="W195" s="433"/>
      <c r="X195" s="433"/>
      <c r="Y195" s="433"/>
      <c r="Z195" s="433"/>
      <c r="AA195" s="433"/>
      <c r="AB195" s="433"/>
      <c r="AC195" s="89"/>
      <c r="AO195" s="149"/>
      <c r="AP195" s="149"/>
      <c r="AQ195" s="149"/>
    </row>
    <row r="196" spans="2:43" s="88" customFormat="1" ht="15" customHeight="1" thickBot="1" x14ac:dyDescent="0.25">
      <c r="B196" s="86"/>
      <c r="C196" s="450"/>
      <c r="D196" s="451"/>
      <c r="E196" s="434" t="s">
        <v>174</v>
      </c>
      <c r="F196" s="427" t="s">
        <v>166</v>
      </c>
      <c r="G196" s="427"/>
      <c r="H196" s="428"/>
      <c r="I196" s="429"/>
      <c r="J196" s="430"/>
      <c r="K196" s="430"/>
      <c r="L196" s="437" t="s">
        <v>167</v>
      </c>
      <c r="M196" s="438"/>
      <c r="N196" s="438"/>
      <c r="O196" s="438"/>
      <c r="P196" s="425" t="s">
        <v>168</v>
      </c>
      <c r="Q196" s="425"/>
      <c r="R196" s="425"/>
      <c r="S196" s="425"/>
      <c r="T196" s="425"/>
      <c r="U196" s="425"/>
      <c r="V196" s="425"/>
      <c r="W196" s="425"/>
      <c r="X196" s="425"/>
      <c r="Y196" s="425"/>
      <c r="Z196" s="425"/>
      <c r="AA196" s="425"/>
      <c r="AB196" s="426"/>
      <c r="AC196" s="87"/>
      <c r="AO196" s="149"/>
      <c r="AP196" s="149"/>
      <c r="AQ196" s="149"/>
    </row>
    <row r="197" spans="2:43" s="88" customFormat="1" ht="15" customHeight="1" thickBot="1" x14ac:dyDescent="0.25">
      <c r="B197" s="86"/>
      <c r="C197" s="450"/>
      <c r="D197" s="451"/>
      <c r="E197" s="435"/>
      <c r="F197" s="427" t="s">
        <v>169</v>
      </c>
      <c r="G197" s="427"/>
      <c r="H197" s="428"/>
      <c r="I197" s="429"/>
      <c r="J197" s="430"/>
      <c r="K197" s="430"/>
      <c r="L197" s="431" t="s">
        <v>170</v>
      </c>
      <c r="M197" s="425"/>
      <c r="N197" s="425"/>
      <c r="O197" s="425"/>
      <c r="P197" s="425"/>
      <c r="Q197" s="425"/>
      <c r="R197" s="425"/>
      <c r="S197" s="425"/>
      <c r="T197" s="425"/>
      <c r="U197" s="425"/>
      <c r="V197" s="425"/>
      <c r="W197" s="425"/>
      <c r="X197" s="425"/>
      <c r="Y197" s="425"/>
      <c r="Z197" s="425"/>
      <c r="AA197" s="425"/>
      <c r="AB197" s="426"/>
      <c r="AC197" s="87"/>
      <c r="AO197" s="149"/>
      <c r="AP197" s="149"/>
      <c r="AQ197" s="149"/>
    </row>
    <row r="198" spans="2:43" s="88" customFormat="1" ht="15" customHeight="1" thickBot="1" x14ac:dyDescent="0.25">
      <c r="B198" s="86"/>
      <c r="C198" s="450"/>
      <c r="D198" s="451"/>
      <c r="E198" s="435"/>
      <c r="F198" s="427" t="s">
        <v>171</v>
      </c>
      <c r="G198" s="427"/>
      <c r="H198" s="428"/>
      <c r="I198" s="429"/>
      <c r="J198" s="430"/>
      <c r="K198" s="430"/>
      <c r="L198" s="431" t="s">
        <v>172</v>
      </c>
      <c r="M198" s="425"/>
      <c r="N198" s="425"/>
      <c r="O198" s="425"/>
      <c r="P198" s="425" t="s">
        <v>173</v>
      </c>
      <c r="Q198" s="425"/>
      <c r="R198" s="425"/>
      <c r="S198" s="425"/>
      <c r="T198" s="425"/>
      <c r="U198" s="425"/>
      <c r="V198" s="425"/>
      <c r="W198" s="425"/>
      <c r="X198" s="425"/>
      <c r="Y198" s="425"/>
      <c r="Z198" s="425"/>
      <c r="AA198" s="425"/>
      <c r="AB198" s="426"/>
      <c r="AC198" s="87"/>
      <c r="AO198" s="149"/>
      <c r="AP198" s="149"/>
      <c r="AQ198" s="149"/>
    </row>
    <row r="199" spans="2:43" s="88" customFormat="1" ht="15" customHeight="1" thickBot="1" x14ac:dyDescent="0.25">
      <c r="B199" s="86"/>
      <c r="C199" s="448"/>
      <c r="D199" s="449"/>
      <c r="E199" s="436"/>
      <c r="F199" s="427" t="s">
        <v>31</v>
      </c>
      <c r="G199" s="427"/>
      <c r="H199" s="428"/>
      <c r="I199" s="432"/>
      <c r="J199" s="433"/>
      <c r="K199" s="433"/>
      <c r="L199" s="433"/>
      <c r="M199" s="433"/>
      <c r="N199" s="433"/>
      <c r="O199" s="433"/>
      <c r="P199" s="433"/>
      <c r="Q199" s="433"/>
      <c r="R199" s="433"/>
      <c r="S199" s="433"/>
      <c r="T199" s="433"/>
      <c r="U199" s="433"/>
      <c r="V199" s="433"/>
      <c r="W199" s="433"/>
      <c r="X199" s="433"/>
      <c r="Y199" s="433"/>
      <c r="Z199" s="433"/>
      <c r="AA199" s="433"/>
      <c r="AB199" s="433"/>
      <c r="AC199" s="87"/>
      <c r="AO199" s="149"/>
      <c r="AP199" s="149"/>
      <c r="AQ199" s="149"/>
    </row>
    <row r="200" spans="2:43" x14ac:dyDescent="0.2">
      <c r="B200" s="69"/>
      <c r="C200" s="415" t="s">
        <v>67</v>
      </c>
      <c r="D200" s="415"/>
      <c r="E200" s="416"/>
      <c r="F200" s="417"/>
      <c r="G200" s="417"/>
      <c r="H200" s="417"/>
      <c r="I200" s="417"/>
      <c r="J200" s="417"/>
      <c r="K200" s="417"/>
      <c r="L200" s="417"/>
      <c r="M200" s="417"/>
      <c r="N200" s="417"/>
      <c r="O200" s="418" t="s">
        <v>260</v>
      </c>
      <c r="P200" s="418"/>
      <c r="Q200" s="418"/>
      <c r="R200" s="418"/>
      <c r="S200" s="417"/>
      <c r="T200" s="417"/>
      <c r="U200" s="417"/>
      <c r="V200" s="417"/>
      <c r="W200" s="417"/>
      <c r="X200" s="417"/>
      <c r="Y200" s="417"/>
      <c r="Z200" s="417"/>
      <c r="AA200" s="417"/>
      <c r="AB200" s="419"/>
      <c r="AC200" s="71"/>
    </row>
    <row r="201" spans="2:43" ht="15" customHeight="1" thickBot="1" x14ac:dyDescent="0.25">
      <c r="B201" s="69"/>
      <c r="C201" s="420" t="s">
        <v>68</v>
      </c>
      <c r="D201" s="421"/>
      <c r="E201" s="422"/>
      <c r="F201" s="423"/>
      <c r="G201" s="423"/>
      <c r="H201" s="423"/>
      <c r="I201" s="423"/>
      <c r="J201" s="423"/>
      <c r="K201" s="423"/>
      <c r="L201" s="423"/>
      <c r="M201" s="423"/>
      <c r="N201" s="423"/>
      <c r="O201" s="423"/>
      <c r="P201" s="423"/>
      <c r="Q201" s="423"/>
      <c r="R201" s="423"/>
      <c r="S201" s="423"/>
      <c r="T201" s="423"/>
      <c r="U201" s="423"/>
      <c r="V201" s="423"/>
      <c r="W201" s="423"/>
      <c r="X201" s="423"/>
      <c r="Y201" s="423"/>
      <c r="Z201" s="423"/>
      <c r="AA201" s="423"/>
      <c r="AB201" s="424"/>
      <c r="AC201" s="71"/>
    </row>
    <row r="202" spans="2:43" ht="16.5" thickBot="1" x14ac:dyDescent="0.25">
      <c r="B202" s="69"/>
      <c r="C202" s="343" t="s">
        <v>69</v>
      </c>
      <c r="D202" s="344"/>
      <c r="E202" s="406">
        <v>1</v>
      </c>
      <c r="F202" s="407"/>
      <c r="G202" s="408"/>
      <c r="H202" s="409"/>
      <c r="I202" s="409"/>
      <c r="J202" s="409"/>
      <c r="K202" s="409"/>
      <c r="L202" s="409"/>
      <c r="M202" s="409"/>
      <c r="N202" s="409"/>
      <c r="O202" s="409"/>
      <c r="P202" s="410"/>
      <c r="Q202" s="406">
        <v>11</v>
      </c>
      <c r="R202" s="407"/>
      <c r="S202" s="408"/>
      <c r="T202" s="409"/>
      <c r="U202" s="409"/>
      <c r="V202" s="409"/>
      <c r="W202" s="409"/>
      <c r="X202" s="409"/>
      <c r="Y202" s="409"/>
      <c r="Z202" s="409"/>
      <c r="AA202" s="409"/>
      <c r="AB202" s="410"/>
      <c r="AC202" s="71"/>
    </row>
    <row r="203" spans="2:43" ht="16.5" thickBot="1" x14ac:dyDescent="0.25">
      <c r="B203" s="69"/>
      <c r="C203" s="345"/>
      <c r="D203" s="346"/>
      <c r="E203" s="406">
        <v>2</v>
      </c>
      <c r="F203" s="407"/>
      <c r="G203" s="408"/>
      <c r="H203" s="409"/>
      <c r="I203" s="409"/>
      <c r="J203" s="409"/>
      <c r="K203" s="409"/>
      <c r="L203" s="409"/>
      <c r="M203" s="409"/>
      <c r="N203" s="409"/>
      <c r="O203" s="409"/>
      <c r="P203" s="410"/>
      <c r="Q203" s="406">
        <v>12</v>
      </c>
      <c r="R203" s="407"/>
      <c r="S203" s="408"/>
      <c r="T203" s="409"/>
      <c r="U203" s="409"/>
      <c r="V203" s="409"/>
      <c r="W203" s="409"/>
      <c r="X203" s="409"/>
      <c r="Y203" s="409"/>
      <c r="Z203" s="409"/>
      <c r="AA203" s="409"/>
      <c r="AB203" s="410"/>
      <c r="AC203" s="71"/>
    </row>
    <row r="204" spans="2:43" ht="16.5" thickBot="1" x14ac:dyDescent="0.25">
      <c r="B204" s="69"/>
      <c r="C204" s="345"/>
      <c r="D204" s="346"/>
      <c r="E204" s="406">
        <v>3</v>
      </c>
      <c r="F204" s="407"/>
      <c r="G204" s="408"/>
      <c r="H204" s="409"/>
      <c r="I204" s="409"/>
      <c r="J204" s="409"/>
      <c r="K204" s="409"/>
      <c r="L204" s="409"/>
      <c r="M204" s="409"/>
      <c r="N204" s="409"/>
      <c r="O204" s="409"/>
      <c r="P204" s="410"/>
      <c r="Q204" s="406">
        <v>13</v>
      </c>
      <c r="R204" s="407"/>
      <c r="S204" s="408"/>
      <c r="T204" s="409"/>
      <c r="U204" s="409"/>
      <c r="V204" s="409"/>
      <c r="W204" s="409"/>
      <c r="X204" s="409"/>
      <c r="Y204" s="409"/>
      <c r="Z204" s="409"/>
      <c r="AA204" s="409"/>
      <c r="AB204" s="410"/>
      <c r="AC204" s="71"/>
    </row>
    <row r="205" spans="2:43" ht="16.5" thickBot="1" x14ac:dyDescent="0.25">
      <c r="B205" s="69"/>
      <c r="C205" s="345"/>
      <c r="D205" s="346"/>
      <c r="E205" s="406">
        <v>4</v>
      </c>
      <c r="F205" s="407"/>
      <c r="G205" s="408"/>
      <c r="H205" s="409"/>
      <c r="I205" s="409"/>
      <c r="J205" s="409"/>
      <c r="K205" s="409"/>
      <c r="L205" s="409"/>
      <c r="M205" s="409"/>
      <c r="N205" s="409"/>
      <c r="O205" s="409"/>
      <c r="P205" s="410"/>
      <c r="Q205" s="406">
        <v>14</v>
      </c>
      <c r="R205" s="407"/>
      <c r="S205" s="408"/>
      <c r="T205" s="409"/>
      <c r="U205" s="409"/>
      <c r="V205" s="409"/>
      <c r="W205" s="409"/>
      <c r="X205" s="409"/>
      <c r="Y205" s="409"/>
      <c r="Z205" s="409"/>
      <c r="AA205" s="409"/>
      <c r="AB205" s="410"/>
      <c r="AC205" s="71"/>
    </row>
    <row r="206" spans="2:43" ht="16.5" thickBot="1" x14ac:dyDescent="0.25">
      <c r="B206" s="69"/>
      <c r="C206" s="345"/>
      <c r="D206" s="346"/>
      <c r="E206" s="406">
        <v>5</v>
      </c>
      <c r="F206" s="407"/>
      <c r="G206" s="408"/>
      <c r="H206" s="409"/>
      <c r="I206" s="409"/>
      <c r="J206" s="409"/>
      <c r="K206" s="409"/>
      <c r="L206" s="409"/>
      <c r="M206" s="409"/>
      <c r="N206" s="409"/>
      <c r="O206" s="409"/>
      <c r="P206" s="410"/>
      <c r="Q206" s="406">
        <v>15</v>
      </c>
      <c r="R206" s="407"/>
      <c r="S206" s="408"/>
      <c r="T206" s="409"/>
      <c r="U206" s="409"/>
      <c r="V206" s="409"/>
      <c r="W206" s="409"/>
      <c r="X206" s="409"/>
      <c r="Y206" s="409"/>
      <c r="Z206" s="409"/>
      <c r="AA206" s="409"/>
      <c r="AB206" s="410"/>
      <c r="AC206" s="71"/>
    </row>
    <row r="207" spans="2:43" ht="15" customHeight="1" thickBot="1" x14ac:dyDescent="0.25">
      <c r="B207" s="69"/>
      <c r="C207" s="345"/>
      <c r="D207" s="346"/>
      <c r="E207" s="406">
        <v>6</v>
      </c>
      <c r="F207" s="407"/>
      <c r="G207" s="408"/>
      <c r="H207" s="409"/>
      <c r="I207" s="409"/>
      <c r="J207" s="409"/>
      <c r="K207" s="409"/>
      <c r="L207" s="409"/>
      <c r="M207" s="409"/>
      <c r="N207" s="409"/>
      <c r="O207" s="409"/>
      <c r="P207" s="410"/>
      <c r="Q207" s="406">
        <v>16</v>
      </c>
      <c r="R207" s="407"/>
      <c r="S207" s="408"/>
      <c r="T207" s="409"/>
      <c r="U207" s="409"/>
      <c r="V207" s="409"/>
      <c r="W207" s="409"/>
      <c r="X207" s="409"/>
      <c r="Y207" s="409"/>
      <c r="Z207" s="409"/>
      <c r="AA207" s="409"/>
      <c r="AB207" s="410"/>
      <c r="AC207" s="71"/>
    </row>
    <row r="208" spans="2:43" ht="15" customHeight="1" thickBot="1" x14ac:dyDescent="0.25">
      <c r="B208" s="69"/>
      <c r="C208" s="345"/>
      <c r="D208" s="346"/>
      <c r="E208" s="406">
        <v>7</v>
      </c>
      <c r="F208" s="407"/>
      <c r="G208" s="408"/>
      <c r="H208" s="409"/>
      <c r="I208" s="409"/>
      <c r="J208" s="409"/>
      <c r="K208" s="409"/>
      <c r="L208" s="409"/>
      <c r="M208" s="409"/>
      <c r="N208" s="409"/>
      <c r="O208" s="409"/>
      <c r="P208" s="410"/>
      <c r="Q208" s="406">
        <v>17</v>
      </c>
      <c r="R208" s="407"/>
      <c r="S208" s="408"/>
      <c r="T208" s="409"/>
      <c r="U208" s="409"/>
      <c r="V208" s="409"/>
      <c r="W208" s="409"/>
      <c r="X208" s="409"/>
      <c r="Y208" s="409"/>
      <c r="Z208" s="409"/>
      <c r="AA208" s="409"/>
      <c r="AB208" s="410"/>
      <c r="AC208" s="71"/>
    </row>
    <row r="209" spans="2:29" ht="15" customHeight="1" thickBot="1" x14ac:dyDescent="0.25">
      <c r="B209" s="69"/>
      <c r="C209" s="345"/>
      <c r="D209" s="346"/>
      <c r="E209" s="406">
        <v>8</v>
      </c>
      <c r="F209" s="407"/>
      <c r="G209" s="408"/>
      <c r="H209" s="409"/>
      <c r="I209" s="409"/>
      <c r="J209" s="409"/>
      <c r="K209" s="409"/>
      <c r="L209" s="409"/>
      <c r="M209" s="409"/>
      <c r="N209" s="409"/>
      <c r="O209" s="409"/>
      <c r="P209" s="410"/>
      <c r="Q209" s="406">
        <v>18</v>
      </c>
      <c r="R209" s="407"/>
      <c r="S209" s="408"/>
      <c r="T209" s="409"/>
      <c r="U209" s="409"/>
      <c r="V209" s="409"/>
      <c r="W209" s="409"/>
      <c r="X209" s="409"/>
      <c r="Y209" s="409"/>
      <c r="Z209" s="409"/>
      <c r="AA209" s="409"/>
      <c r="AB209" s="410"/>
      <c r="AC209" s="71"/>
    </row>
    <row r="210" spans="2:29" ht="15" customHeight="1" thickBot="1" x14ac:dyDescent="0.25">
      <c r="B210" s="69"/>
      <c r="C210" s="345"/>
      <c r="D210" s="346"/>
      <c r="E210" s="406">
        <v>9</v>
      </c>
      <c r="F210" s="407"/>
      <c r="G210" s="408"/>
      <c r="H210" s="409"/>
      <c r="I210" s="409"/>
      <c r="J210" s="409"/>
      <c r="K210" s="409"/>
      <c r="L210" s="409"/>
      <c r="M210" s="409"/>
      <c r="N210" s="409"/>
      <c r="O210" s="409"/>
      <c r="P210" s="410"/>
      <c r="Q210" s="406">
        <v>19</v>
      </c>
      <c r="R210" s="407"/>
      <c r="S210" s="408"/>
      <c r="T210" s="409"/>
      <c r="U210" s="409"/>
      <c r="V210" s="409"/>
      <c r="W210" s="409"/>
      <c r="X210" s="409"/>
      <c r="Y210" s="409"/>
      <c r="Z210" s="409"/>
      <c r="AA210" s="409"/>
      <c r="AB210" s="410"/>
      <c r="AC210" s="71"/>
    </row>
    <row r="211" spans="2:29" ht="15" customHeight="1" thickBot="1" x14ac:dyDescent="0.25">
      <c r="B211" s="69"/>
      <c r="C211" s="348"/>
      <c r="D211" s="399"/>
      <c r="E211" s="406">
        <v>10</v>
      </c>
      <c r="F211" s="407"/>
      <c r="G211" s="408"/>
      <c r="H211" s="409"/>
      <c r="I211" s="409"/>
      <c r="J211" s="409"/>
      <c r="K211" s="409"/>
      <c r="L211" s="409"/>
      <c r="M211" s="409"/>
      <c r="N211" s="409"/>
      <c r="O211" s="409"/>
      <c r="P211" s="410"/>
      <c r="Q211" s="406">
        <v>20</v>
      </c>
      <c r="R211" s="407"/>
      <c r="S211" s="408"/>
      <c r="T211" s="409"/>
      <c r="U211" s="409"/>
      <c r="V211" s="409"/>
      <c r="W211" s="409"/>
      <c r="X211" s="409"/>
      <c r="Y211" s="409"/>
      <c r="Z211" s="409"/>
      <c r="AA211" s="409"/>
      <c r="AB211" s="410"/>
      <c r="AC211" s="71"/>
    </row>
    <row r="212" spans="2:29" ht="109.35" customHeight="1" thickBot="1" x14ac:dyDescent="0.25">
      <c r="B212" s="69"/>
      <c r="C212" s="400" t="s">
        <v>70</v>
      </c>
      <c r="D212" s="400"/>
      <c r="E212" s="523"/>
      <c r="F212" s="387"/>
      <c r="G212" s="387"/>
      <c r="H212" s="387"/>
      <c r="I212" s="387"/>
      <c r="J212" s="387"/>
      <c r="K212" s="387"/>
      <c r="L212" s="387"/>
      <c r="M212" s="387"/>
      <c r="N212" s="387"/>
      <c r="O212" s="387"/>
      <c r="P212" s="387"/>
      <c r="Q212" s="387"/>
      <c r="R212" s="387"/>
      <c r="S212" s="387"/>
      <c r="T212" s="387"/>
      <c r="U212" s="387"/>
      <c r="V212" s="387"/>
      <c r="W212" s="387"/>
      <c r="X212" s="387"/>
      <c r="Y212" s="387"/>
      <c r="Z212" s="387"/>
      <c r="AA212" s="387"/>
      <c r="AB212" s="388"/>
      <c r="AC212" s="71"/>
    </row>
    <row r="213" spans="2:29" ht="38.85" customHeight="1" thickBot="1" x14ac:dyDescent="0.25">
      <c r="B213" s="69"/>
      <c r="C213" s="524" t="s">
        <v>261</v>
      </c>
      <c r="D213" s="134" t="s">
        <v>124</v>
      </c>
      <c r="E213" s="401"/>
      <c r="F213" s="330"/>
      <c r="G213" s="330"/>
      <c r="H213" s="330"/>
      <c r="I213" s="330"/>
      <c r="J213" s="330"/>
      <c r="K213" s="330"/>
      <c r="L213" s="330"/>
      <c r="M213" s="330"/>
      <c r="N213" s="330"/>
      <c r="O213" s="330"/>
      <c r="P213" s="330"/>
      <c r="Q213" s="330"/>
      <c r="R213" s="330"/>
      <c r="S213" s="330"/>
      <c r="T213" s="330"/>
      <c r="U213" s="330"/>
      <c r="V213" s="330"/>
      <c r="W213" s="330"/>
      <c r="X213" s="330"/>
      <c r="Y213" s="330"/>
      <c r="Z213" s="330"/>
      <c r="AA213" s="330"/>
      <c r="AB213" s="402"/>
      <c r="AC213" s="71"/>
    </row>
    <row r="214" spans="2:29" ht="38.85" customHeight="1" thickBot="1" x14ac:dyDescent="0.25">
      <c r="B214" s="69"/>
      <c r="C214" s="525"/>
      <c r="D214" s="92" t="s">
        <v>119</v>
      </c>
      <c r="E214" s="401"/>
      <c r="F214" s="330"/>
      <c r="G214" s="330"/>
      <c r="H214" s="330"/>
      <c r="I214" s="330"/>
      <c r="J214" s="330"/>
      <c r="K214" s="330"/>
      <c r="L214" s="330"/>
      <c r="M214" s="330"/>
      <c r="N214" s="330"/>
      <c r="O214" s="330"/>
      <c r="P214" s="330"/>
      <c r="Q214" s="330"/>
      <c r="R214" s="330"/>
      <c r="S214" s="330"/>
      <c r="T214" s="330"/>
      <c r="U214" s="330"/>
      <c r="V214" s="330"/>
      <c r="W214" s="330"/>
      <c r="X214" s="330"/>
      <c r="Y214" s="330"/>
      <c r="Z214" s="330"/>
      <c r="AA214" s="330"/>
      <c r="AB214" s="402"/>
      <c r="AC214" s="71"/>
    </row>
    <row r="215" spans="2:29" ht="60" customHeight="1" thickBot="1" x14ac:dyDescent="0.25">
      <c r="B215" s="69"/>
      <c r="C215" s="525"/>
      <c r="D215" s="134" t="s">
        <v>122</v>
      </c>
      <c r="E215" s="401"/>
      <c r="F215" s="330"/>
      <c r="G215" s="330"/>
      <c r="H215" s="330"/>
      <c r="I215" s="330"/>
      <c r="J215" s="330"/>
      <c r="K215" s="330"/>
      <c r="L215" s="330"/>
      <c r="M215" s="330"/>
      <c r="N215" s="330"/>
      <c r="O215" s="330"/>
      <c r="P215" s="330"/>
      <c r="Q215" s="330"/>
      <c r="R215" s="330"/>
      <c r="S215" s="330"/>
      <c r="T215" s="330"/>
      <c r="U215" s="330"/>
      <c r="V215" s="330"/>
      <c r="W215" s="330"/>
      <c r="X215" s="330"/>
      <c r="Y215" s="330"/>
      <c r="Z215" s="330"/>
      <c r="AA215" s="330"/>
      <c r="AB215" s="402"/>
      <c r="AC215" s="71"/>
    </row>
    <row r="216" spans="2:29" ht="100.35" customHeight="1" thickBot="1" x14ac:dyDescent="0.25">
      <c r="B216" s="69"/>
      <c r="C216" s="526"/>
      <c r="D216" s="134" t="s">
        <v>121</v>
      </c>
      <c r="E216" s="401"/>
      <c r="F216" s="330"/>
      <c r="G216" s="330"/>
      <c r="H216" s="330"/>
      <c r="I216" s="330"/>
      <c r="J216" s="330"/>
      <c r="K216" s="330"/>
      <c r="L216" s="330"/>
      <c r="M216" s="330"/>
      <c r="N216" s="330"/>
      <c r="O216" s="330"/>
      <c r="P216" s="330"/>
      <c r="Q216" s="330"/>
      <c r="R216" s="330"/>
      <c r="S216" s="330"/>
      <c r="T216" s="330"/>
      <c r="U216" s="330"/>
      <c r="V216" s="330"/>
      <c r="W216" s="330"/>
      <c r="X216" s="330"/>
      <c r="Y216" s="330"/>
      <c r="Z216" s="330"/>
      <c r="AA216" s="330"/>
      <c r="AB216" s="402"/>
      <c r="AC216" s="71"/>
    </row>
    <row r="217" spans="2:29" ht="15" customHeight="1" thickBot="1" x14ac:dyDescent="0.25">
      <c r="B217" s="69"/>
      <c r="C217" s="442" t="s">
        <v>27</v>
      </c>
      <c r="D217" s="344"/>
      <c r="E217" s="406" t="s">
        <v>72</v>
      </c>
      <c r="F217" s="351"/>
      <c r="G217" s="351"/>
      <c r="H217" s="351"/>
      <c r="I217" s="351"/>
      <c r="J217" s="351"/>
      <c r="K217" s="351"/>
      <c r="L217" s="351"/>
      <c r="M217" s="351"/>
      <c r="N217" s="351"/>
      <c r="O217" s="407"/>
      <c r="P217" s="394"/>
      <c r="Q217" s="395"/>
      <c r="R217" s="395"/>
      <c r="S217" s="395"/>
      <c r="T217" s="395"/>
      <c r="U217" s="395"/>
      <c r="V217" s="395"/>
      <c r="W217" s="395"/>
      <c r="X217" s="395"/>
      <c r="Y217" s="395"/>
      <c r="Z217" s="395"/>
      <c r="AA217" s="395"/>
      <c r="AB217" s="396"/>
      <c r="AC217" s="71"/>
    </row>
    <row r="218" spans="2:29" ht="14.85" customHeight="1" thickBot="1" x14ac:dyDescent="0.25">
      <c r="B218" s="69"/>
      <c r="C218" s="345"/>
      <c r="D218" s="346"/>
      <c r="E218" s="406" t="s">
        <v>73</v>
      </c>
      <c r="F218" s="351"/>
      <c r="G218" s="351"/>
      <c r="H218" s="407"/>
      <c r="I218" s="564" t="s">
        <v>74</v>
      </c>
      <c r="J218" s="565"/>
      <c r="K218" s="397">
        <v>0</v>
      </c>
      <c r="L218" s="397"/>
      <c r="M218" s="397"/>
      <c r="N218" s="224" t="s">
        <v>338</v>
      </c>
      <c r="O218" s="118"/>
      <c r="P218" s="124"/>
      <c r="Q218" s="124"/>
      <c r="R218" s="125"/>
      <c r="S218" s="125"/>
      <c r="T218" s="126"/>
      <c r="U218" s="127"/>
      <c r="V218" s="128"/>
      <c r="W218" s="128"/>
      <c r="X218" s="128"/>
      <c r="Y218" s="128"/>
      <c r="Z218" s="128"/>
      <c r="AA218" s="122"/>
      <c r="AB218" s="123"/>
      <c r="AC218" s="71"/>
    </row>
    <row r="219" spans="2:29" ht="14.85" customHeight="1" thickBot="1" x14ac:dyDescent="0.25">
      <c r="B219" s="69"/>
      <c r="C219" s="345"/>
      <c r="D219" s="346"/>
      <c r="E219" s="406" t="s">
        <v>75</v>
      </c>
      <c r="F219" s="351"/>
      <c r="G219" s="351"/>
      <c r="H219" s="407"/>
      <c r="I219" s="564" t="s">
        <v>74</v>
      </c>
      <c r="J219" s="565"/>
      <c r="K219" s="338">
        <v>0</v>
      </c>
      <c r="L219" s="338"/>
      <c r="M219" s="338"/>
      <c r="N219" s="224" t="s">
        <v>338</v>
      </c>
      <c r="O219" s="118"/>
      <c r="P219" s="104"/>
      <c r="Q219" s="104"/>
      <c r="R219" s="119"/>
      <c r="S219" s="119"/>
      <c r="T219" s="120"/>
      <c r="U219" s="121"/>
      <c r="V219" s="122"/>
      <c r="W219" s="122"/>
      <c r="X219" s="122"/>
      <c r="Y219" s="122"/>
      <c r="Z219" s="122"/>
      <c r="AA219" s="122"/>
      <c r="AB219" s="123"/>
      <c r="AC219" s="71"/>
    </row>
    <row r="220" spans="2:29" ht="14.85" customHeight="1" thickBot="1" x14ac:dyDescent="0.25">
      <c r="B220" s="69"/>
      <c r="C220" s="345"/>
      <c r="D220" s="346"/>
      <c r="E220" s="406" t="s">
        <v>33</v>
      </c>
      <c r="F220" s="351"/>
      <c r="G220" s="351"/>
      <c r="H220" s="407"/>
      <c r="I220" s="386"/>
      <c r="J220" s="387"/>
      <c r="K220" s="387"/>
      <c r="L220" s="387"/>
      <c r="M220" s="387"/>
      <c r="N220" s="387"/>
      <c r="O220" s="387"/>
      <c r="P220" s="387"/>
      <c r="Q220" s="387"/>
      <c r="R220" s="387"/>
      <c r="S220" s="387"/>
      <c r="T220" s="387"/>
      <c r="U220" s="387"/>
      <c r="V220" s="387"/>
      <c r="W220" s="387"/>
      <c r="X220" s="387"/>
      <c r="Y220" s="387"/>
      <c r="Z220" s="387"/>
      <c r="AA220" s="387"/>
      <c r="AB220" s="388"/>
      <c r="AC220" s="71"/>
    </row>
    <row r="221" spans="2:29" ht="15" customHeight="1" thickBot="1" x14ac:dyDescent="0.25">
      <c r="B221" s="69"/>
      <c r="C221" s="345"/>
      <c r="D221" s="346"/>
      <c r="E221" s="406" t="s">
        <v>76</v>
      </c>
      <c r="F221" s="351"/>
      <c r="G221" s="351"/>
      <c r="H221" s="351"/>
      <c r="I221" s="351"/>
      <c r="J221" s="351"/>
      <c r="K221" s="351"/>
      <c r="L221" s="351"/>
      <c r="M221" s="351"/>
      <c r="N221" s="351"/>
      <c r="O221" s="407"/>
      <c r="P221" s="394"/>
      <c r="Q221" s="395"/>
      <c r="R221" s="395"/>
      <c r="S221" s="395"/>
      <c r="T221" s="395"/>
      <c r="U221" s="395"/>
      <c r="V221" s="395"/>
      <c r="W221" s="395"/>
      <c r="X221" s="395"/>
      <c r="Y221" s="395"/>
      <c r="Z221" s="395"/>
      <c r="AA221" s="395"/>
      <c r="AB221" s="396"/>
      <c r="AC221" s="71"/>
    </row>
    <row r="222" spans="2:29" ht="14.85" customHeight="1" thickBot="1" x14ac:dyDescent="0.25">
      <c r="B222" s="69"/>
      <c r="C222" s="345"/>
      <c r="D222" s="346"/>
      <c r="E222" s="406" t="s">
        <v>73</v>
      </c>
      <c r="F222" s="351"/>
      <c r="G222" s="351"/>
      <c r="H222" s="407"/>
      <c r="I222" s="564" t="s">
        <v>74</v>
      </c>
      <c r="J222" s="565"/>
      <c r="K222" s="397">
        <v>0</v>
      </c>
      <c r="L222" s="397"/>
      <c r="M222" s="397"/>
      <c r="N222" s="224" t="s">
        <v>338</v>
      </c>
      <c r="O222" s="118"/>
      <c r="P222" s="124"/>
      <c r="Q222" s="124"/>
      <c r="R222" s="125"/>
      <c r="S222" s="125"/>
      <c r="T222" s="126"/>
      <c r="U222" s="127"/>
      <c r="V222" s="128"/>
      <c r="W222" s="128"/>
      <c r="X222" s="128"/>
      <c r="Y222" s="128"/>
      <c r="Z222" s="128"/>
      <c r="AA222" s="122"/>
      <c r="AB222" s="123"/>
      <c r="AC222" s="71"/>
    </row>
    <row r="223" spans="2:29" ht="14.85" customHeight="1" thickBot="1" x14ac:dyDescent="0.25">
      <c r="B223" s="69"/>
      <c r="C223" s="345"/>
      <c r="D223" s="346"/>
      <c r="E223" s="406" t="s">
        <v>75</v>
      </c>
      <c r="F223" s="351"/>
      <c r="G223" s="351"/>
      <c r="H223" s="407"/>
      <c r="I223" s="562" t="s">
        <v>74</v>
      </c>
      <c r="J223" s="563"/>
      <c r="K223" s="546">
        <v>0</v>
      </c>
      <c r="L223" s="546"/>
      <c r="M223" s="546"/>
      <c r="N223" s="224" t="s">
        <v>338</v>
      </c>
      <c r="O223" s="135"/>
      <c r="P223" s="136"/>
      <c r="Q223" s="136"/>
      <c r="R223" s="137"/>
      <c r="S223" s="137"/>
      <c r="T223" s="138"/>
      <c r="U223" s="139"/>
      <c r="V223" s="67"/>
      <c r="W223" s="67"/>
      <c r="X223" s="67"/>
      <c r="Y223" s="67"/>
      <c r="Z223" s="67"/>
      <c r="AA223" s="67"/>
      <c r="AB223" s="68"/>
      <c r="AC223" s="71"/>
    </row>
    <row r="224" spans="2:29" ht="14.85" customHeight="1" thickBot="1" x14ac:dyDescent="0.25">
      <c r="B224" s="69"/>
      <c r="C224" s="348"/>
      <c r="D224" s="399"/>
      <c r="E224" s="406" t="s">
        <v>33</v>
      </c>
      <c r="F224" s="351"/>
      <c r="G224" s="351"/>
      <c r="H224" s="407"/>
      <c r="I224" s="543"/>
      <c r="J224" s="330"/>
      <c r="K224" s="330"/>
      <c r="L224" s="330"/>
      <c r="M224" s="330"/>
      <c r="N224" s="330"/>
      <c r="O224" s="330"/>
      <c r="P224" s="330"/>
      <c r="Q224" s="330"/>
      <c r="R224" s="330"/>
      <c r="S224" s="330"/>
      <c r="T224" s="330"/>
      <c r="U224" s="330"/>
      <c r="V224" s="330"/>
      <c r="W224" s="330"/>
      <c r="X224" s="330"/>
      <c r="Y224" s="330"/>
      <c r="Z224" s="330"/>
      <c r="AA224" s="330"/>
      <c r="AB224" s="402"/>
      <c r="AC224" s="71"/>
    </row>
    <row r="225" spans="2:42" ht="60" customHeight="1" thickBot="1" x14ac:dyDescent="0.25">
      <c r="B225" s="69"/>
      <c r="C225" s="389" t="s">
        <v>28</v>
      </c>
      <c r="D225" s="390"/>
      <c r="E225" s="548"/>
      <c r="F225" s="549"/>
      <c r="G225" s="549"/>
      <c r="H225" s="549"/>
      <c r="I225" s="549"/>
      <c r="J225" s="549"/>
      <c r="K225" s="549"/>
      <c r="L225" s="549"/>
      <c r="M225" s="549"/>
      <c r="N225" s="549"/>
      <c r="O225" s="549"/>
      <c r="P225" s="549"/>
      <c r="Q225" s="549"/>
      <c r="R225" s="549"/>
      <c r="S225" s="549"/>
      <c r="T225" s="549"/>
      <c r="U225" s="549"/>
      <c r="V225" s="549"/>
      <c r="W225" s="549"/>
      <c r="X225" s="549"/>
      <c r="Y225" s="549"/>
      <c r="Z225" s="549"/>
      <c r="AA225" s="549"/>
      <c r="AB225" s="550"/>
      <c r="AC225" s="71"/>
    </row>
    <row r="226" spans="2:42" ht="15.6" hidden="1" customHeight="1" thickBot="1" x14ac:dyDescent="0.25">
      <c r="B226" s="69"/>
      <c r="C226" s="343" t="s">
        <v>77</v>
      </c>
      <c r="D226" s="344"/>
      <c r="E226" s="406" t="s">
        <v>73</v>
      </c>
      <c r="F226" s="351"/>
      <c r="G226" s="351"/>
      <c r="H226" s="407"/>
      <c r="I226" s="101" t="s">
        <v>78</v>
      </c>
      <c r="J226" s="101"/>
      <c r="K226" s="379">
        <v>0</v>
      </c>
      <c r="L226" s="379"/>
      <c r="M226" s="379"/>
      <c r="N226" s="379"/>
      <c r="O226" s="129"/>
      <c r="P226" s="129" t="s">
        <v>79</v>
      </c>
      <c r="Q226" s="105"/>
      <c r="R226" s="380">
        <v>0</v>
      </c>
      <c r="S226" s="380"/>
      <c r="T226" s="380"/>
      <c r="U226" s="380"/>
      <c r="V226" s="104"/>
      <c r="W226" s="104"/>
      <c r="X226" s="105"/>
      <c r="Y226" s="105"/>
      <c r="Z226" s="105"/>
      <c r="AA226" s="105"/>
      <c r="AB226" s="106"/>
      <c r="AC226" s="71"/>
    </row>
    <row r="227" spans="2:42" ht="15" hidden="1" customHeight="1" thickBot="1" x14ac:dyDescent="0.25">
      <c r="B227" s="69"/>
      <c r="C227" s="345"/>
      <c r="D227" s="346"/>
      <c r="E227" s="406" t="s">
        <v>75</v>
      </c>
      <c r="F227" s="351"/>
      <c r="G227" s="351"/>
      <c r="H227" s="407"/>
      <c r="I227" s="140" t="s">
        <v>78</v>
      </c>
      <c r="J227" s="140"/>
      <c r="K227" s="379">
        <v>0</v>
      </c>
      <c r="L227" s="379"/>
      <c r="M227" s="379"/>
      <c r="N227" s="379"/>
      <c r="O227" s="141"/>
      <c r="P227" s="141" t="s">
        <v>79</v>
      </c>
      <c r="Q227" s="142"/>
      <c r="R227" s="552">
        <v>0</v>
      </c>
      <c r="S227" s="552"/>
      <c r="T227" s="552"/>
      <c r="U227" s="552"/>
      <c r="V227" s="136"/>
      <c r="W227" s="136"/>
      <c r="X227" s="142"/>
      <c r="Y227" s="142"/>
      <c r="Z227" s="142"/>
      <c r="AA227" s="105"/>
      <c r="AB227" s="106"/>
      <c r="AC227" s="71"/>
    </row>
    <row r="228" spans="2:42" ht="15" customHeight="1" thickBot="1" x14ac:dyDescent="0.25">
      <c r="B228" s="69"/>
      <c r="C228" s="343" t="s">
        <v>80</v>
      </c>
      <c r="D228" s="344"/>
      <c r="E228" s="350" t="s">
        <v>333</v>
      </c>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2"/>
      <c r="AC228" s="71"/>
    </row>
    <row r="229" spans="2:42" ht="15.6" customHeight="1" thickBot="1" x14ac:dyDescent="0.25">
      <c r="B229" s="69"/>
      <c r="C229" s="345"/>
      <c r="D229" s="346"/>
      <c r="E229" s="353" t="s">
        <v>81</v>
      </c>
      <c r="F229" s="354"/>
      <c r="G229" s="354"/>
      <c r="H229" s="354"/>
      <c r="I229" s="354"/>
      <c r="J229" s="354"/>
      <c r="K229" s="354"/>
      <c r="L229" s="354"/>
      <c r="M229" s="354"/>
      <c r="N229" s="354"/>
      <c r="O229" s="354"/>
      <c r="P229" s="354"/>
      <c r="Q229" s="354"/>
      <c r="R229" s="354"/>
      <c r="S229" s="354"/>
      <c r="T229" s="354"/>
      <c r="U229" s="354"/>
      <c r="V229" s="355"/>
      <c r="W229" s="356" t="s">
        <v>334</v>
      </c>
      <c r="X229" s="357"/>
      <c r="Y229" s="357"/>
      <c r="Z229" s="357"/>
      <c r="AA229" s="357"/>
      <c r="AB229" s="358"/>
      <c r="AC229" s="71"/>
    </row>
    <row r="230" spans="2:42" ht="26.1" customHeight="1" thickBot="1" x14ac:dyDescent="0.25">
      <c r="B230" s="69"/>
      <c r="C230" s="345"/>
      <c r="D230" s="346"/>
      <c r="E230" s="362" t="s">
        <v>82</v>
      </c>
      <c r="F230" s="363"/>
      <c r="G230" s="363"/>
      <c r="H230" s="364" t="s">
        <v>83</v>
      </c>
      <c r="I230" s="364"/>
      <c r="J230" s="364"/>
      <c r="K230" s="365" t="s">
        <v>127</v>
      </c>
      <c r="L230" s="366"/>
      <c r="M230" s="366"/>
      <c r="N230" s="367" t="s">
        <v>128</v>
      </c>
      <c r="O230" s="367"/>
      <c r="P230" s="367"/>
      <c r="Q230" s="368" t="s">
        <v>125</v>
      </c>
      <c r="R230" s="368"/>
      <c r="S230" s="368"/>
      <c r="T230" s="369" t="s">
        <v>126</v>
      </c>
      <c r="U230" s="369"/>
      <c r="V230" s="370"/>
      <c r="W230" s="359"/>
      <c r="X230" s="360"/>
      <c r="Y230" s="360"/>
      <c r="Z230" s="360"/>
      <c r="AA230" s="360"/>
      <c r="AB230" s="361"/>
      <c r="AC230" s="71"/>
    </row>
    <row r="231" spans="2:42" ht="16.5" thickBot="1" x14ac:dyDescent="0.25">
      <c r="B231" s="69"/>
      <c r="C231" s="345"/>
      <c r="D231" s="346"/>
      <c r="E231" s="339" t="s">
        <v>110</v>
      </c>
      <c r="F231" s="340"/>
      <c r="G231" s="340"/>
      <c r="H231" s="340" t="s">
        <v>110</v>
      </c>
      <c r="I231" s="340"/>
      <c r="J231" s="340"/>
      <c r="K231" s="340" t="s">
        <v>110</v>
      </c>
      <c r="L231" s="340"/>
      <c r="M231" s="340"/>
      <c r="N231" s="340" t="s">
        <v>110</v>
      </c>
      <c r="O231" s="340"/>
      <c r="P231" s="340"/>
      <c r="Q231" s="341" t="s">
        <v>110</v>
      </c>
      <c r="R231" s="341"/>
      <c r="S231" s="341"/>
      <c r="T231" s="341" t="s">
        <v>110</v>
      </c>
      <c r="U231" s="341"/>
      <c r="V231" s="342"/>
      <c r="W231" s="327" t="s">
        <v>110</v>
      </c>
      <c r="X231" s="328"/>
      <c r="Y231" s="328"/>
      <c r="Z231" s="328"/>
      <c r="AA231" s="328"/>
      <c r="AB231" s="329"/>
      <c r="AC231" s="71"/>
    </row>
    <row r="232" spans="2:42" ht="16.5" thickBot="1" x14ac:dyDescent="0.25">
      <c r="B232" s="69"/>
      <c r="C232" s="345"/>
      <c r="D232" s="347"/>
      <c r="E232" s="107" t="s">
        <v>84</v>
      </c>
      <c r="F232" s="108"/>
      <c r="G232" s="330"/>
      <c r="H232" s="330"/>
      <c r="I232" s="330"/>
      <c r="J232" s="330"/>
      <c r="K232" s="330"/>
      <c r="L232" s="330"/>
      <c r="M232" s="330"/>
      <c r="N232" s="330"/>
      <c r="O232" s="330"/>
      <c r="P232" s="330"/>
      <c r="Q232" s="330"/>
      <c r="R232" s="330"/>
      <c r="S232" s="330"/>
      <c r="T232" s="330"/>
      <c r="U232" s="330"/>
      <c r="V232" s="330"/>
      <c r="W232" s="330"/>
      <c r="X232" s="330"/>
      <c r="Y232" s="330"/>
      <c r="Z232" s="330"/>
      <c r="AA232" s="330"/>
      <c r="AB232" s="109" t="s">
        <v>85</v>
      </c>
      <c r="AC232" s="71"/>
    </row>
    <row r="233" spans="2:42" ht="16.5" thickBot="1" x14ac:dyDescent="0.25">
      <c r="B233" s="69"/>
      <c r="C233" s="345"/>
      <c r="D233" s="347"/>
      <c r="E233" s="556" t="s">
        <v>73</v>
      </c>
      <c r="F233" s="557"/>
      <c r="G233" s="557"/>
      <c r="H233" s="558"/>
      <c r="I233" s="110" t="s">
        <v>74</v>
      </c>
      <c r="J233" s="334">
        <v>0</v>
      </c>
      <c r="K233" s="334"/>
      <c r="L233" s="334"/>
      <c r="M233" s="108" t="s">
        <v>86</v>
      </c>
      <c r="N233" s="108"/>
      <c r="O233" s="111" t="s">
        <v>184</v>
      </c>
      <c r="P233" s="108"/>
      <c r="Q233" s="108"/>
      <c r="R233" s="108"/>
      <c r="S233" s="108"/>
      <c r="T233" s="108"/>
      <c r="U233" s="108"/>
      <c r="V233" s="108"/>
      <c r="W233" s="108"/>
      <c r="X233" s="108"/>
      <c r="Y233" s="108"/>
      <c r="Z233" s="111"/>
      <c r="AA233" s="111"/>
      <c r="AB233" s="112"/>
      <c r="AC233" s="71"/>
    </row>
    <row r="234" spans="2:42" ht="16.5" thickBot="1" x14ac:dyDescent="0.25">
      <c r="B234" s="69"/>
      <c r="C234" s="348"/>
      <c r="D234" s="349"/>
      <c r="E234" s="559" t="s">
        <v>87</v>
      </c>
      <c r="F234" s="560"/>
      <c r="G234" s="560"/>
      <c r="H234" s="561"/>
      <c r="I234" s="108" t="s">
        <v>74</v>
      </c>
      <c r="J234" s="338">
        <v>0</v>
      </c>
      <c r="K234" s="338"/>
      <c r="L234" s="338"/>
      <c r="M234" s="108" t="s">
        <v>86</v>
      </c>
      <c r="N234" s="108"/>
      <c r="O234" s="111" t="s">
        <v>184</v>
      </c>
      <c r="P234" s="108"/>
      <c r="Q234" s="108"/>
      <c r="R234" s="108"/>
      <c r="S234" s="108"/>
      <c r="T234" s="108"/>
      <c r="U234" s="108"/>
      <c r="V234" s="108"/>
      <c r="W234" s="108"/>
      <c r="X234" s="108"/>
      <c r="Y234" s="108"/>
      <c r="Z234" s="111"/>
      <c r="AA234" s="111"/>
      <c r="AB234" s="112"/>
      <c r="AC234" s="71"/>
    </row>
    <row r="235" spans="2:42" ht="16.5" thickBot="1" x14ac:dyDescent="0.25">
      <c r="B235" s="143"/>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44"/>
    </row>
    <row r="236" spans="2:42" ht="15" customHeight="1" thickBot="1" x14ac:dyDescent="0.25">
      <c r="B236" s="143"/>
      <c r="C236" s="539" t="s">
        <v>52</v>
      </c>
      <c r="D236" s="539"/>
      <c r="E236" s="540" t="s">
        <v>255</v>
      </c>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2"/>
      <c r="AC236" s="144"/>
    </row>
    <row r="237" spans="2:42" ht="31.35" customHeight="1" thickBot="1" x14ac:dyDescent="0.25">
      <c r="B237" s="143"/>
      <c r="C237" s="84" t="s">
        <v>262</v>
      </c>
      <c r="D237" s="85" t="s">
        <v>245</v>
      </c>
      <c r="E237" s="401"/>
      <c r="F237" s="330"/>
      <c r="G237" s="330"/>
      <c r="H237" s="330"/>
      <c r="I237" s="330"/>
      <c r="J237" s="330"/>
      <c r="K237" s="330"/>
      <c r="L237" s="330"/>
      <c r="M237" s="330"/>
      <c r="N237" s="330"/>
      <c r="O237" s="330"/>
      <c r="P237" s="330"/>
      <c r="Q237" s="330"/>
      <c r="R237" s="330"/>
      <c r="S237" s="330"/>
      <c r="T237" s="330"/>
      <c r="U237" s="330"/>
      <c r="V237" s="330"/>
      <c r="W237" s="330"/>
      <c r="X237" s="330"/>
      <c r="Y237" s="330"/>
      <c r="Z237" s="330"/>
      <c r="AA237" s="330"/>
      <c r="AB237" s="402"/>
      <c r="AC237" s="144"/>
    </row>
    <row r="238" spans="2:42" ht="27.6" customHeight="1" thickBot="1" x14ac:dyDescent="0.25">
      <c r="B238" s="143"/>
      <c r="C238" s="398" t="s">
        <v>335</v>
      </c>
      <c r="D238" s="441"/>
      <c r="E238" s="511" t="s">
        <v>203</v>
      </c>
      <c r="F238" s="512"/>
      <c r="G238" s="512"/>
      <c r="H238" s="512"/>
      <c r="I238" s="512"/>
      <c r="J238" s="512"/>
      <c r="K238" s="512"/>
      <c r="L238" s="512"/>
      <c r="M238" s="512"/>
      <c r="N238" s="512"/>
      <c r="O238" s="512"/>
      <c r="P238" s="512"/>
      <c r="Q238" s="512"/>
      <c r="R238" s="512"/>
      <c r="S238" s="512"/>
      <c r="T238" s="512"/>
      <c r="U238" s="512"/>
      <c r="V238" s="512"/>
      <c r="W238" s="512"/>
      <c r="X238" s="512"/>
      <c r="Y238" s="512"/>
      <c r="Z238" s="512"/>
      <c r="AA238" s="512"/>
      <c r="AB238" s="513"/>
      <c r="AC238" s="144"/>
    </row>
    <row r="239" spans="2:42" x14ac:dyDescent="0.2">
      <c r="B239" s="143"/>
      <c r="C239" s="442"/>
      <c r="D239" s="443"/>
      <c r="E239" s="514" t="s">
        <v>100</v>
      </c>
      <c r="F239" s="505"/>
      <c r="G239" s="504" t="s">
        <v>98</v>
      </c>
      <c r="H239" s="505"/>
      <c r="I239" s="504" t="s">
        <v>247</v>
      </c>
      <c r="J239" s="505"/>
      <c r="K239" s="504" t="s">
        <v>94</v>
      </c>
      <c r="L239" s="505"/>
      <c r="M239" s="504" t="s">
        <v>95</v>
      </c>
      <c r="N239" s="505"/>
      <c r="O239" s="504" t="s">
        <v>263</v>
      </c>
      <c r="P239" s="505"/>
      <c r="Q239" s="504" t="s">
        <v>97</v>
      </c>
      <c r="R239" s="505"/>
      <c r="S239" s="504" t="s">
        <v>92</v>
      </c>
      <c r="T239" s="505"/>
      <c r="U239" s="504" t="s">
        <v>91</v>
      </c>
      <c r="V239" s="505"/>
      <c r="W239" s="504" t="s">
        <v>88</v>
      </c>
      <c r="X239" s="505"/>
      <c r="Y239" s="504" t="s">
        <v>101</v>
      </c>
      <c r="Z239" s="505"/>
      <c r="AA239" s="499" t="s">
        <v>112</v>
      </c>
      <c r="AB239" s="547"/>
      <c r="AC239" s="144"/>
      <c r="AE239" s="74" t="s">
        <v>264</v>
      </c>
      <c r="AF239" s="75" t="s">
        <v>98</v>
      </c>
      <c r="AG239" s="75" t="s">
        <v>247</v>
      </c>
      <c r="AH239" s="75" t="s">
        <v>94</v>
      </c>
      <c r="AI239" s="75" t="s">
        <v>95</v>
      </c>
      <c r="AJ239" s="75" t="s">
        <v>90</v>
      </c>
      <c r="AK239" s="75" t="s">
        <v>97</v>
      </c>
      <c r="AL239" s="75" t="s">
        <v>92</v>
      </c>
      <c r="AM239" s="75" t="s">
        <v>91</v>
      </c>
      <c r="AN239" s="75" t="s">
        <v>88</v>
      </c>
      <c r="AO239" s="75" t="s">
        <v>101</v>
      </c>
      <c r="AP239" s="225" t="s">
        <v>112</v>
      </c>
    </row>
    <row r="240" spans="2:42" ht="19.350000000000001" customHeight="1" thickBot="1" x14ac:dyDescent="0.25">
      <c r="B240" s="143"/>
      <c r="C240" s="442"/>
      <c r="D240" s="443"/>
      <c r="E240" s="501" t="s">
        <v>54</v>
      </c>
      <c r="F240" s="484"/>
      <c r="G240" s="483" t="s">
        <v>55</v>
      </c>
      <c r="H240" s="484"/>
      <c r="I240" s="483" t="s">
        <v>236</v>
      </c>
      <c r="J240" s="484"/>
      <c r="K240" s="483" t="s">
        <v>56</v>
      </c>
      <c r="L240" s="484"/>
      <c r="M240" s="483" t="s">
        <v>237</v>
      </c>
      <c r="N240" s="484"/>
      <c r="O240" s="502" t="s">
        <v>57</v>
      </c>
      <c r="P240" s="503"/>
      <c r="Q240" s="483" t="s">
        <v>238</v>
      </c>
      <c r="R240" s="484"/>
      <c r="S240" s="483" t="s">
        <v>239</v>
      </c>
      <c r="T240" s="484"/>
      <c r="U240" s="502" t="s">
        <v>58</v>
      </c>
      <c r="V240" s="503"/>
      <c r="W240" s="483" t="s">
        <v>59</v>
      </c>
      <c r="X240" s="484"/>
      <c r="Y240" s="483" t="s">
        <v>60</v>
      </c>
      <c r="Z240" s="484"/>
      <c r="AA240" s="486" t="s">
        <v>327</v>
      </c>
      <c r="AB240" s="487"/>
      <c r="AC240" s="144"/>
      <c r="AE240" s="77" t="s">
        <v>44</v>
      </c>
      <c r="AF240" s="78" t="s">
        <v>45</v>
      </c>
      <c r="AG240" s="78" t="s">
        <v>102</v>
      </c>
      <c r="AH240" s="78" t="s">
        <v>46</v>
      </c>
      <c r="AI240" s="78" t="s">
        <v>47</v>
      </c>
      <c r="AJ240" s="79" t="s">
        <v>48</v>
      </c>
      <c r="AK240" s="78" t="s">
        <v>49</v>
      </c>
      <c r="AL240" s="78" t="s">
        <v>240</v>
      </c>
      <c r="AM240" s="79" t="s">
        <v>50</v>
      </c>
      <c r="AN240" s="80" t="s">
        <v>51</v>
      </c>
      <c r="AO240" s="78" t="s">
        <v>234</v>
      </c>
      <c r="AP240" s="81" t="s">
        <v>327</v>
      </c>
    </row>
    <row r="241" spans="2:48" ht="17.850000000000001" customHeight="1" thickBot="1" x14ac:dyDescent="0.25">
      <c r="B241" s="143"/>
      <c r="C241" s="442"/>
      <c r="D241" s="443"/>
      <c r="E241" s="488"/>
      <c r="F241" s="489"/>
      <c r="G241" s="490"/>
      <c r="H241" s="489"/>
      <c r="I241" s="490"/>
      <c r="J241" s="489"/>
      <c r="K241" s="490"/>
      <c r="L241" s="489"/>
      <c r="M241" s="490"/>
      <c r="N241" s="489"/>
      <c r="O241" s="490"/>
      <c r="P241" s="489"/>
      <c r="Q241" s="490"/>
      <c r="R241" s="489"/>
      <c r="S241" s="490"/>
      <c r="T241" s="489"/>
      <c r="U241" s="490"/>
      <c r="V241" s="489"/>
      <c r="W241" s="490"/>
      <c r="X241" s="489"/>
      <c r="Y241" s="490"/>
      <c r="Z241" s="489"/>
      <c r="AA241" s="490"/>
      <c r="AB241" s="516"/>
      <c r="AC241" s="144"/>
      <c r="AE241" s="229" t="b">
        <v>0</v>
      </c>
      <c r="AF241" s="229" t="b">
        <v>0</v>
      </c>
      <c r="AG241" s="229" t="b">
        <v>0</v>
      </c>
      <c r="AH241" s="229" t="b">
        <v>0</v>
      </c>
      <c r="AI241" s="229" t="b">
        <v>0</v>
      </c>
      <c r="AJ241" s="229" t="b">
        <v>0</v>
      </c>
      <c r="AK241" s="229" t="b">
        <v>0</v>
      </c>
      <c r="AL241" s="229" t="b">
        <v>0</v>
      </c>
      <c r="AM241" s="229" t="b">
        <v>0</v>
      </c>
      <c r="AN241" s="229" t="b">
        <v>0</v>
      </c>
      <c r="AO241" s="229" t="b">
        <v>0</v>
      </c>
      <c r="AP241" s="229" t="b">
        <v>0</v>
      </c>
      <c r="AQ241" s="63">
        <f>COUNTIFS($AE$241:$AP$241,"TRUE")</f>
        <v>0</v>
      </c>
    </row>
    <row r="242" spans="2:48" ht="17.25" customHeight="1" thickBot="1" x14ac:dyDescent="0.25">
      <c r="B242" s="143"/>
      <c r="C242" s="442"/>
      <c r="D242" s="443"/>
      <c r="E242" s="491" t="s">
        <v>328</v>
      </c>
      <c r="F242" s="492"/>
      <c r="G242" s="492"/>
      <c r="H242" s="492"/>
      <c r="I242" s="492"/>
      <c r="J242" s="492"/>
      <c r="K242" s="492"/>
      <c r="L242" s="492"/>
      <c r="M242" s="492"/>
      <c r="N242" s="492"/>
      <c r="O242" s="492"/>
      <c r="P242" s="492"/>
      <c r="Q242" s="492"/>
      <c r="R242" s="492"/>
      <c r="S242" s="492"/>
      <c r="T242" s="492"/>
      <c r="U242" s="492"/>
      <c r="V242" s="492"/>
      <c r="W242" s="492"/>
      <c r="X242" s="492"/>
      <c r="Y242" s="492"/>
      <c r="Z242" s="493"/>
      <c r="AA242" s="494" t="s">
        <v>329</v>
      </c>
      <c r="AB242" s="495"/>
      <c r="AC242" s="144"/>
      <c r="AE242" s="82"/>
      <c r="AF242" s="82"/>
      <c r="AG242" s="82"/>
      <c r="AH242" s="82"/>
      <c r="AI242" s="82"/>
      <c r="AJ242" s="82"/>
      <c r="AK242" s="82"/>
      <c r="AL242" s="82"/>
      <c r="AM242" s="82"/>
      <c r="AN242" s="82"/>
      <c r="AO242" s="82"/>
      <c r="AP242" s="82"/>
    </row>
    <row r="243" spans="2:48" ht="32.1" customHeight="1" thickBot="1" x14ac:dyDescent="0.25">
      <c r="B243" s="143"/>
      <c r="C243" s="444"/>
      <c r="D243" s="445"/>
      <c r="E243" s="496"/>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8"/>
      <c r="AC243" s="144"/>
      <c r="AE243" s="82"/>
      <c r="AF243" s="82"/>
      <c r="AG243" s="82"/>
      <c r="AH243" s="82"/>
      <c r="AI243" s="82"/>
      <c r="AJ243" s="82"/>
      <c r="AK243" s="82"/>
      <c r="AL243" s="82"/>
      <c r="AM243" s="82"/>
      <c r="AN243" s="82"/>
      <c r="AO243" s="82"/>
      <c r="AP243" s="82"/>
    </row>
    <row r="244" spans="2:48" ht="17.850000000000001" customHeight="1" thickBot="1" x14ac:dyDescent="0.25">
      <c r="B244" s="143"/>
      <c r="C244" s="398" t="s">
        <v>29</v>
      </c>
      <c r="D244" s="441"/>
      <c r="E244" s="551" t="s">
        <v>34</v>
      </c>
      <c r="F244" s="512"/>
      <c r="G244" s="512"/>
      <c r="H244" s="512"/>
      <c r="I244" s="512"/>
      <c r="J244" s="512"/>
      <c r="K244" s="512"/>
      <c r="L244" s="512"/>
      <c r="M244" s="512"/>
      <c r="N244" s="512"/>
      <c r="O244" s="512"/>
      <c r="P244" s="512"/>
      <c r="Q244" s="512"/>
      <c r="R244" s="512"/>
      <c r="S244" s="512"/>
      <c r="T244" s="512"/>
      <c r="U244" s="512"/>
      <c r="V244" s="512"/>
      <c r="W244" s="512"/>
      <c r="X244" s="512"/>
      <c r="Y244" s="512"/>
      <c r="Z244" s="512"/>
      <c r="AA244" s="512"/>
      <c r="AB244" s="513"/>
      <c r="AC244" s="144"/>
    </row>
    <row r="245" spans="2:48" ht="14.1" customHeight="1" thickBot="1" x14ac:dyDescent="0.25">
      <c r="B245" s="143"/>
      <c r="C245" s="442"/>
      <c r="D245" s="443"/>
      <c r="E245" s="383" t="s">
        <v>61</v>
      </c>
      <c r="F245" s="384"/>
      <c r="G245" s="384"/>
      <c r="H245" s="384"/>
      <c r="I245" s="384"/>
      <c r="J245" s="384"/>
      <c r="K245" s="384"/>
      <c r="L245" s="529"/>
      <c r="M245" s="383" t="s">
        <v>62</v>
      </c>
      <c r="N245" s="384"/>
      <c r="O245" s="384"/>
      <c r="P245" s="384"/>
      <c r="Q245" s="384"/>
      <c r="R245" s="384"/>
      <c r="S245" s="384"/>
      <c r="T245" s="529"/>
      <c r="U245" s="383" t="s">
        <v>63</v>
      </c>
      <c r="V245" s="384"/>
      <c r="W245" s="384"/>
      <c r="X245" s="384"/>
      <c r="Y245" s="384"/>
      <c r="Z245" s="384"/>
      <c r="AA245" s="384"/>
      <c r="AB245" s="529"/>
      <c r="AC245" s="144"/>
    </row>
    <row r="246" spans="2:48" ht="14.85" customHeight="1" thickBot="1" x14ac:dyDescent="0.25">
      <c r="B246" s="143"/>
      <c r="C246" s="442"/>
      <c r="D246" s="443"/>
      <c r="E246" s="371" t="s">
        <v>64</v>
      </c>
      <c r="F246" s="372"/>
      <c r="G246" s="372"/>
      <c r="H246" s="372"/>
      <c r="I246" s="372"/>
      <c r="J246" s="372"/>
      <c r="K246" s="372"/>
      <c r="L246" s="527"/>
      <c r="M246" s="371" t="s">
        <v>65</v>
      </c>
      <c r="N246" s="372"/>
      <c r="O246" s="372"/>
      <c r="P246" s="372"/>
      <c r="Q246" s="372"/>
      <c r="R246" s="372"/>
      <c r="S246" s="372"/>
      <c r="T246" s="527"/>
      <c r="U246" s="371" t="s">
        <v>66</v>
      </c>
      <c r="V246" s="372"/>
      <c r="W246" s="372"/>
      <c r="X246" s="372"/>
      <c r="Y246" s="372"/>
      <c r="Z246" s="372"/>
      <c r="AA246" s="372"/>
      <c r="AB246" s="527"/>
      <c r="AC246" s="144"/>
      <c r="AR246" s="145" t="s">
        <v>0</v>
      </c>
      <c r="AS246" s="146" t="s">
        <v>2</v>
      </c>
      <c r="AT246" s="147" t="s">
        <v>1</v>
      </c>
      <c r="AU246" s="147" t="s">
        <v>326</v>
      </c>
    </row>
    <row r="247" spans="2:48" ht="16.5" thickBot="1" x14ac:dyDescent="0.25">
      <c r="B247" s="143"/>
      <c r="C247" s="442"/>
      <c r="D247" s="443"/>
      <c r="E247" s="528"/>
      <c r="F247" s="460"/>
      <c r="G247" s="460"/>
      <c r="H247" s="460"/>
      <c r="I247" s="460"/>
      <c r="J247" s="460"/>
      <c r="K247" s="460"/>
      <c r="L247" s="461"/>
      <c r="M247" s="528"/>
      <c r="N247" s="460"/>
      <c r="O247" s="460"/>
      <c r="P247" s="460"/>
      <c r="Q247" s="460"/>
      <c r="R247" s="460"/>
      <c r="S247" s="460"/>
      <c r="T247" s="461"/>
      <c r="U247" s="528"/>
      <c r="V247" s="460"/>
      <c r="W247" s="460"/>
      <c r="X247" s="460"/>
      <c r="Y247" s="460"/>
      <c r="Z247" s="460"/>
      <c r="AA247" s="460"/>
      <c r="AB247" s="461"/>
      <c r="AC247" s="144"/>
      <c r="AR247" s="229" t="b">
        <v>0</v>
      </c>
      <c r="AS247" s="229" t="b">
        <v>0</v>
      </c>
      <c r="AT247" s="229" t="b">
        <v>0</v>
      </c>
      <c r="AU247" s="229" t="b">
        <v>0</v>
      </c>
      <c r="AV247" s="63">
        <f>COUNTIFS($AR247:$AU247,"TRUE")</f>
        <v>0</v>
      </c>
    </row>
    <row r="248" spans="2:48" ht="16.5" thickBot="1" x14ac:dyDescent="0.25">
      <c r="B248" s="143"/>
      <c r="C248" s="442"/>
      <c r="D248" s="443"/>
      <c r="E248" s="462" t="s">
        <v>330</v>
      </c>
      <c r="F248" s="463"/>
      <c r="G248" s="463"/>
      <c r="H248" s="463"/>
      <c r="I248" s="463"/>
      <c r="J248" s="463"/>
      <c r="K248" s="463"/>
      <c r="L248" s="463"/>
      <c r="M248" s="464" t="s">
        <v>331</v>
      </c>
      <c r="N248" s="465"/>
      <c r="O248" s="465"/>
      <c r="P248" s="465"/>
      <c r="Q248" s="465"/>
      <c r="R248" s="465"/>
      <c r="S248" s="465"/>
      <c r="T248" s="465"/>
      <c r="U248" s="465"/>
      <c r="V248" s="465"/>
      <c r="W248" s="465"/>
      <c r="X248" s="465"/>
      <c r="Y248" s="465"/>
      <c r="Z248" s="465"/>
      <c r="AA248" s="465"/>
      <c r="AB248" s="466"/>
      <c r="AC248" s="144"/>
      <c r="AR248" s="82"/>
      <c r="AS248" s="82"/>
      <c r="AT248" s="82"/>
      <c r="AU248" s="82"/>
    </row>
    <row r="249" spans="2:48" ht="16.5" thickBot="1" x14ac:dyDescent="0.25">
      <c r="B249" s="143"/>
      <c r="C249" s="442"/>
      <c r="D249" s="443"/>
      <c r="E249" s="467" t="s">
        <v>332</v>
      </c>
      <c r="F249" s="468"/>
      <c r="G249" s="468"/>
      <c r="H249" s="468"/>
      <c r="I249" s="468"/>
      <c r="J249" s="468"/>
      <c r="K249" s="468"/>
      <c r="L249" s="468"/>
      <c r="M249" s="469"/>
      <c r="N249" s="470"/>
      <c r="O249" s="470"/>
      <c r="P249" s="470"/>
      <c r="Q249" s="470"/>
      <c r="R249" s="470"/>
      <c r="S249" s="470"/>
      <c r="T249" s="470"/>
      <c r="U249" s="470"/>
      <c r="V249" s="470"/>
      <c r="W249" s="470"/>
      <c r="X249" s="470"/>
      <c r="Y249" s="470"/>
      <c r="Z249" s="470"/>
      <c r="AA249" s="470"/>
      <c r="AB249" s="471"/>
      <c r="AC249" s="144"/>
      <c r="AR249" s="82"/>
      <c r="AS249" s="82"/>
      <c r="AT249" s="82"/>
      <c r="AU249" s="82"/>
    </row>
    <row r="250" spans="2:48" ht="16.5" thickBot="1" x14ac:dyDescent="0.25">
      <c r="B250" s="143"/>
      <c r="C250" s="444"/>
      <c r="D250" s="445"/>
      <c r="E250" s="475"/>
      <c r="F250" s="476"/>
      <c r="G250" s="476"/>
      <c r="H250" s="476"/>
      <c r="I250" s="476"/>
      <c r="J250" s="476"/>
      <c r="K250" s="476"/>
      <c r="L250" s="476"/>
      <c r="M250" s="472"/>
      <c r="N250" s="473"/>
      <c r="O250" s="473"/>
      <c r="P250" s="473"/>
      <c r="Q250" s="473"/>
      <c r="R250" s="473"/>
      <c r="S250" s="473"/>
      <c r="T250" s="473"/>
      <c r="U250" s="473"/>
      <c r="V250" s="473"/>
      <c r="W250" s="473"/>
      <c r="X250" s="473"/>
      <c r="Y250" s="473"/>
      <c r="Z250" s="473"/>
      <c r="AA250" s="473"/>
      <c r="AB250" s="474"/>
      <c r="AC250" s="144"/>
      <c r="AR250" s="82"/>
      <c r="AS250" s="82"/>
      <c r="AT250" s="82"/>
      <c r="AU250" s="82"/>
    </row>
    <row r="251" spans="2:48" s="88" customFormat="1" ht="15" thickBot="1" x14ac:dyDescent="0.25">
      <c r="B251" s="148"/>
      <c r="C251" s="446" t="s">
        <v>161</v>
      </c>
      <c r="D251" s="447"/>
      <c r="E251" s="433" t="s">
        <v>162</v>
      </c>
      <c r="F251" s="433"/>
      <c r="G251" s="433"/>
      <c r="H251" s="433"/>
      <c r="I251" s="433"/>
      <c r="J251" s="433"/>
      <c r="K251" s="433"/>
      <c r="L251" s="433"/>
      <c r="M251" s="433"/>
      <c r="N251" s="433"/>
      <c r="O251" s="433"/>
      <c r="P251" s="433"/>
      <c r="Q251" s="433" t="s">
        <v>162</v>
      </c>
      <c r="R251" s="433"/>
      <c r="S251" s="433"/>
      <c r="T251" s="433"/>
      <c r="U251" s="433"/>
      <c r="V251" s="433"/>
      <c r="W251" s="433"/>
      <c r="X251" s="433"/>
      <c r="Y251" s="433"/>
      <c r="Z251" s="433"/>
      <c r="AA251" s="433"/>
      <c r="AB251" s="433"/>
      <c r="AC251" s="89"/>
      <c r="AO251" s="149"/>
      <c r="AP251" s="149"/>
      <c r="AQ251" s="149"/>
    </row>
    <row r="252" spans="2:48" s="88" customFormat="1" ht="15" thickBot="1" x14ac:dyDescent="0.25">
      <c r="B252" s="148"/>
      <c r="C252" s="448"/>
      <c r="D252" s="449"/>
      <c r="E252" s="433"/>
      <c r="F252" s="433"/>
      <c r="G252" s="433"/>
      <c r="H252" s="433"/>
      <c r="I252" s="433"/>
      <c r="J252" s="433"/>
      <c r="K252" s="433"/>
      <c r="L252" s="433"/>
      <c r="M252" s="433"/>
      <c r="N252" s="433"/>
      <c r="O252" s="433"/>
      <c r="P252" s="433"/>
      <c r="Q252" s="433"/>
      <c r="R252" s="433"/>
      <c r="S252" s="433"/>
      <c r="T252" s="433"/>
      <c r="U252" s="433"/>
      <c r="V252" s="433"/>
      <c r="W252" s="433"/>
      <c r="X252" s="433"/>
      <c r="Y252" s="433"/>
      <c r="Z252" s="433"/>
      <c r="AA252" s="433"/>
      <c r="AB252" s="433"/>
      <c r="AC252" s="89"/>
      <c r="AO252" s="149"/>
      <c r="AP252" s="149"/>
      <c r="AQ252" s="149"/>
    </row>
    <row r="253" spans="2:48" s="88" customFormat="1" ht="14.45" customHeight="1" thickBot="1" x14ac:dyDescent="0.25">
      <c r="B253" s="148"/>
      <c r="C253" s="446" t="s">
        <v>163</v>
      </c>
      <c r="D253" s="447"/>
      <c r="E253" s="452" t="s">
        <v>164</v>
      </c>
      <c r="F253" s="452"/>
      <c r="G253" s="452"/>
      <c r="H253" s="452"/>
      <c r="I253" s="452"/>
      <c r="J253" s="452"/>
      <c r="K253" s="452"/>
      <c r="L253" s="452"/>
      <c r="M253" s="452"/>
      <c r="N253" s="452"/>
      <c r="O253" s="452"/>
      <c r="P253" s="452"/>
      <c r="Q253" s="452"/>
      <c r="R253" s="452"/>
      <c r="S253" s="452"/>
      <c r="T253" s="452"/>
      <c r="U253" s="452"/>
      <c r="V253" s="452"/>
      <c r="W253" s="452"/>
      <c r="X253" s="452"/>
      <c r="Y253" s="452"/>
      <c r="Z253" s="452"/>
      <c r="AA253" s="452"/>
      <c r="AB253" s="452"/>
      <c r="AC253" s="89"/>
      <c r="AO253" s="149"/>
      <c r="AP253" s="149"/>
      <c r="AQ253" s="149"/>
    </row>
    <row r="254" spans="2:48" s="88" customFormat="1" ht="15" customHeight="1" thickBot="1" x14ac:dyDescent="0.25">
      <c r="B254" s="148"/>
      <c r="C254" s="450"/>
      <c r="D254" s="451"/>
      <c r="E254" s="434" t="s">
        <v>165</v>
      </c>
      <c r="F254" s="427" t="s">
        <v>166</v>
      </c>
      <c r="G254" s="427"/>
      <c r="H254" s="428"/>
      <c r="I254" s="429"/>
      <c r="J254" s="430"/>
      <c r="K254" s="430"/>
      <c r="L254" s="437" t="s">
        <v>167</v>
      </c>
      <c r="M254" s="438"/>
      <c r="N254" s="438"/>
      <c r="O254" s="438"/>
      <c r="P254" s="425" t="s">
        <v>168</v>
      </c>
      <c r="Q254" s="425"/>
      <c r="R254" s="425"/>
      <c r="S254" s="425"/>
      <c r="T254" s="425"/>
      <c r="U254" s="425"/>
      <c r="V254" s="425"/>
      <c r="W254" s="425"/>
      <c r="X254" s="425"/>
      <c r="Y254" s="425"/>
      <c r="Z254" s="425"/>
      <c r="AA254" s="425"/>
      <c r="AB254" s="426"/>
      <c r="AC254" s="89"/>
      <c r="AO254" s="149"/>
      <c r="AP254" s="149"/>
      <c r="AQ254" s="149"/>
    </row>
    <row r="255" spans="2:48" s="88" customFormat="1" ht="15" customHeight="1" thickBot="1" x14ac:dyDescent="0.25">
      <c r="B255" s="148"/>
      <c r="C255" s="450"/>
      <c r="D255" s="451"/>
      <c r="E255" s="435"/>
      <c r="F255" s="427" t="s">
        <v>169</v>
      </c>
      <c r="G255" s="427"/>
      <c r="H255" s="428"/>
      <c r="I255" s="429"/>
      <c r="J255" s="430"/>
      <c r="K255" s="430"/>
      <c r="L255" s="431" t="s">
        <v>170</v>
      </c>
      <c r="M255" s="425"/>
      <c r="N255" s="425"/>
      <c r="O255" s="425"/>
      <c r="P255" s="425"/>
      <c r="Q255" s="425"/>
      <c r="R255" s="425"/>
      <c r="S255" s="425"/>
      <c r="T255" s="425"/>
      <c r="U255" s="425"/>
      <c r="V255" s="425"/>
      <c r="W255" s="425"/>
      <c r="X255" s="425"/>
      <c r="Y255" s="425"/>
      <c r="Z255" s="425"/>
      <c r="AA255" s="425"/>
      <c r="AB255" s="426"/>
      <c r="AC255" s="89"/>
      <c r="AO255" s="149"/>
      <c r="AP255" s="149"/>
      <c r="AQ255" s="149"/>
    </row>
    <row r="256" spans="2:48" s="88" customFormat="1" ht="15" customHeight="1" thickBot="1" x14ac:dyDescent="0.25">
      <c r="B256" s="148"/>
      <c r="C256" s="450"/>
      <c r="D256" s="451"/>
      <c r="E256" s="435"/>
      <c r="F256" s="427" t="s">
        <v>171</v>
      </c>
      <c r="G256" s="427"/>
      <c r="H256" s="428"/>
      <c r="I256" s="429"/>
      <c r="J256" s="430"/>
      <c r="K256" s="430"/>
      <c r="L256" s="431" t="s">
        <v>172</v>
      </c>
      <c r="M256" s="425"/>
      <c r="N256" s="425"/>
      <c r="O256" s="425"/>
      <c r="P256" s="425" t="s">
        <v>173</v>
      </c>
      <c r="Q256" s="425"/>
      <c r="R256" s="425"/>
      <c r="S256" s="425"/>
      <c r="T256" s="425"/>
      <c r="U256" s="425"/>
      <c r="V256" s="425"/>
      <c r="W256" s="425"/>
      <c r="X256" s="425"/>
      <c r="Y256" s="425"/>
      <c r="Z256" s="425"/>
      <c r="AA256" s="425"/>
      <c r="AB256" s="426"/>
      <c r="AC256" s="90"/>
      <c r="AO256" s="149"/>
      <c r="AP256" s="149"/>
      <c r="AQ256" s="149"/>
    </row>
    <row r="257" spans="2:43" s="88" customFormat="1" ht="15" customHeight="1" thickBot="1" x14ac:dyDescent="0.25">
      <c r="B257" s="148"/>
      <c r="C257" s="450"/>
      <c r="D257" s="451"/>
      <c r="E257" s="436"/>
      <c r="F257" s="427" t="s">
        <v>31</v>
      </c>
      <c r="G257" s="427"/>
      <c r="H257" s="428"/>
      <c r="I257" s="432"/>
      <c r="J257" s="433"/>
      <c r="K257" s="433"/>
      <c r="L257" s="433"/>
      <c r="M257" s="433"/>
      <c r="N257" s="433"/>
      <c r="O257" s="433"/>
      <c r="P257" s="433"/>
      <c r="Q257" s="433"/>
      <c r="R257" s="433"/>
      <c r="S257" s="433"/>
      <c r="T257" s="433"/>
      <c r="U257" s="433"/>
      <c r="V257" s="433"/>
      <c r="W257" s="433"/>
      <c r="X257" s="433"/>
      <c r="Y257" s="433"/>
      <c r="Z257" s="433"/>
      <c r="AA257" s="433"/>
      <c r="AB257" s="433"/>
      <c r="AC257" s="89"/>
      <c r="AO257" s="149"/>
      <c r="AP257" s="149"/>
      <c r="AQ257" s="149"/>
    </row>
    <row r="258" spans="2:43" s="88" customFormat="1" ht="15" customHeight="1" thickBot="1" x14ac:dyDescent="0.25">
      <c r="B258" s="148"/>
      <c r="C258" s="450"/>
      <c r="D258" s="451"/>
      <c r="E258" s="434" t="s">
        <v>265</v>
      </c>
      <c r="F258" s="427" t="s">
        <v>166</v>
      </c>
      <c r="G258" s="427"/>
      <c r="H258" s="428"/>
      <c r="I258" s="429"/>
      <c r="J258" s="430"/>
      <c r="K258" s="430"/>
      <c r="L258" s="437" t="s">
        <v>167</v>
      </c>
      <c r="M258" s="438"/>
      <c r="N258" s="438"/>
      <c r="O258" s="438"/>
      <c r="P258" s="425" t="s">
        <v>168</v>
      </c>
      <c r="Q258" s="425"/>
      <c r="R258" s="425"/>
      <c r="S258" s="425"/>
      <c r="T258" s="425"/>
      <c r="U258" s="425"/>
      <c r="V258" s="425"/>
      <c r="W258" s="425"/>
      <c r="X258" s="425"/>
      <c r="Y258" s="425"/>
      <c r="Z258" s="425"/>
      <c r="AA258" s="425"/>
      <c r="AB258" s="426"/>
      <c r="AC258" s="89"/>
      <c r="AO258" s="149"/>
      <c r="AP258" s="149"/>
      <c r="AQ258" s="149"/>
    </row>
    <row r="259" spans="2:43" s="88" customFormat="1" ht="15" customHeight="1" thickBot="1" x14ac:dyDescent="0.25">
      <c r="B259" s="148"/>
      <c r="C259" s="450"/>
      <c r="D259" s="451"/>
      <c r="E259" s="435"/>
      <c r="F259" s="427" t="s">
        <v>169</v>
      </c>
      <c r="G259" s="427"/>
      <c r="H259" s="428"/>
      <c r="I259" s="429"/>
      <c r="J259" s="430"/>
      <c r="K259" s="430"/>
      <c r="L259" s="431" t="s">
        <v>170</v>
      </c>
      <c r="M259" s="425"/>
      <c r="N259" s="425"/>
      <c r="O259" s="425"/>
      <c r="P259" s="425"/>
      <c r="Q259" s="425"/>
      <c r="R259" s="425"/>
      <c r="S259" s="425"/>
      <c r="T259" s="425"/>
      <c r="U259" s="425"/>
      <c r="V259" s="425"/>
      <c r="W259" s="425"/>
      <c r="X259" s="425"/>
      <c r="Y259" s="425"/>
      <c r="Z259" s="425"/>
      <c r="AA259" s="425"/>
      <c r="AB259" s="426"/>
      <c r="AC259" s="89"/>
      <c r="AO259" s="149"/>
      <c r="AP259" s="149"/>
      <c r="AQ259" s="149"/>
    </row>
    <row r="260" spans="2:43" s="88" customFormat="1" ht="15" customHeight="1" thickBot="1" x14ac:dyDescent="0.25">
      <c r="B260" s="148"/>
      <c r="C260" s="450"/>
      <c r="D260" s="451"/>
      <c r="E260" s="435"/>
      <c r="F260" s="427" t="s">
        <v>171</v>
      </c>
      <c r="G260" s="427"/>
      <c r="H260" s="428"/>
      <c r="I260" s="429"/>
      <c r="J260" s="430"/>
      <c r="K260" s="430"/>
      <c r="L260" s="431" t="s">
        <v>172</v>
      </c>
      <c r="M260" s="425"/>
      <c r="N260" s="425"/>
      <c r="O260" s="425"/>
      <c r="P260" s="425" t="s">
        <v>173</v>
      </c>
      <c r="Q260" s="425"/>
      <c r="R260" s="425"/>
      <c r="S260" s="425"/>
      <c r="T260" s="425"/>
      <c r="U260" s="425"/>
      <c r="V260" s="425"/>
      <c r="W260" s="425"/>
      <c r="X260" s="425"/>
      <c r="Y260" s="425"/>
      <c r="Z260" s="425"/>
      <c r="AA260" s="425"/>
      <c r="AB260" s="426"/>
      <c r="AC260" s="89"/>
      <c r="AO260" s="149"/>
      <c r="AP260" s="149"/>
      <c r="AQ260" s="149"/>
    </row>
    <row r="261" spans="2:43" s="88" customFormat="1" ht="15" customHeight="1" thickBot="1" x14ac:dyDescent="0.25">
      <c r="B261" s="148"/>
      <c r="C261" s="448"/>
      <c r="D261" s="449"/>
      <c r="E261" s="436"/>
      <c r="F261" s="427" t="s">
        <v>31</v>
      </c>
      <c r="G261" s="427"/>
      <c r="H261" s="428"/>
      <c r="I261" s="432"/>
      <c r="J261" s="433"/>
      <c r="K261" s="433"/>
      <c r="L261" s="433"/>
      <c r="M261" s="433"/>
      <c r="N261" s="433"/>
      <c r="O261" s="433"/>
      <c r="P261" s="433"/>
      <c r="Q261" s="433"/>
      <c r="R261" s="433"/>
      <c r="S261" s="433"/>
      <c r="T261" s="433"/>
      <c r="U261" s="433"/>
      <c r="V261" s="433"/>
      <c r="W261" s="433"/>
      <c r="X261" s="433"/>
      <c r="Y261" s="433"/>
      <c r="Z261" s="433"/>
      <c r="AA261" s="433"/>
      <c r="AB261" s="433"/>
      <c r="AC261" s="89"/>
      <c r="AO261" s="149"/>
      <c r="AP261" s="149"/>
      <c r="AQ261" s="149"/>
    </row>
    <row r="262" spans="2:43" x14ac:dyDescent="0.2">
      <c r="B262" s="143"/>
      <c r="C262" s="415" t="s">
        <v>67</v>
      </c>
      <c r="D262" s="415"/>
      <c r="E262" s="416"/>
      <c r="F262" s="417"/>
      <c r="G262" s="417"/>
      <c r="H262" s="417"/>
      <c r="I262" s="417"/>
      <c r="J262" s="417"/>
      <c r="K262" s="417"/>
      <c r="L262" s="417"/>
      <c r="M262" s="417"/>
      <c r="N262" s="417"/>
      <c r="O262" s="418" t="s">
        <v>242</v>
      </c>
      <c r="P262" s="418"/>
      <c r="Q262" s="418"/>
      <c r="R262" s="418"/>
      <c r="S262" s="417"/>
      <c r="T262" s="417"/>
      <c r="U262" s="417"/>
      <c r="V262" s="417"/>
      <c r="W262" s="417"/>
      <c r="X262" s="417"/>
      <c r="Y262" s="417"/>
      <c r="Z262" s="417"/>
      <c r="AA262" s="417"/>
      <c r="AB262" s="419"/>
      <c r="AC262" s="144"/>
    </row>
    <row r="263" spans="2:43" ht="15" customHeight="1" thickBot="1" x14ac:dyDescent="0.25">
      <c r="B263" s="143"/>
      <c r="C263" s="420" t="s">
        <v>68</v>
      </c>
      <c r="D263" s="421"/>
      <c r="E263" s="422"/>
      <c r="F263" s="423"/>
      <c r="G263" s="423"/>
      <c r="H263" s="423"/>
      <c r="I263" s="423"/>
      <c r="J263" s="423"/>
      <c r="K263" s="423"/>
      <c r="L263" s="423"/>
      <c r="M263" s="423"/>
      <c r="N263" s="423"/>
      <c r="O263" s="423"/>
      <c r="P263" s="423"/>
      <c r="Q263" s="423"/>
      <c r="R263" s="423"/>
      <c r="S263" s="423"/>
      <c r="T263" s="423"/>
      <c r="U263" s="423"/>
      <c r="V263" s="423"/>
      <c r="W263" s="423"/>
      <c r="X263" s="423"/>
      <c r="Y263" s="423"/>
      <c r="Z263" s="423"/>
      <c r="AA263" s="423"/>
      <c r="AB263" s="424"/>
      <c r="AC263" s="144"/>
    </row>
    <row r="264" spans="2:43" ht="16.5" thickBot="1" x14ac:dyDescent="0.25">
      <c r="B264" s="143"/>
      <c r="C264" s="343" t="s">
        <v>69</v>
      </c>
      <c r="D264" s="344"/>
      <c r="E264" s="406">
        <v>1</v>
      </c>
      <c r="F264" s="407"/>
      <c r="G264" s="408"/>
      <c r="H264" s="409"/>
      <c r="I264" s="409"/>
      <c r="J264" s="409"/>
      <c r="K264" s="409"/>
      <c r="L264" s="409"/>
      <c r="M264" s="409"/>
      <c r="N264" s="409"/>
      <c r="O264" s="409"/>
      <c r="P264" s="410"/>
      <c r="Q264" s="406">
        <v>11</v>
      </c>
      <c r="R264" s="407"/>
      <c r="S264" s="408"/>
      <c r="T264" s="409"/>
      <c r="U264" s="409"/>
      <c r="V264" s="409"/>
      <c r="W264" s="409"/>
      <c r="X264" s="409"/>
      <c r="Y264" s="409"/>
      <c r="Z264" s="409"/>
      <c r="AA264" s="409"/>
      <c r="AB264" s="410"/>
      <c r="AC264" s="144"/>
    </row>
    <row r="265" spans="2:43" ht="16.5" thickBot="1" x14ac:dyDescent="0.25">
      <c r="B265" s="143"/>
      <c r="C265" s="345"/>
      <c r="D265" s="346"/>
      <c r="E265" s="406">
        <v>2</v>
      </c>
      <c r="F265" s="407"/>
      <c r="G265" s="408"/>
      <c r="H265" s="409"/>
      <c r="I265" s="409"/>
      <c r="J265" s="409"/>
      <c r="K265" s="409"/>
      <c r="L265" s="409"/>
      <c r="M265" s="409"/>
      <c r="N265" s="409"/>
      <c r="O265" s="409"/>
      <c r="P265" s="410"/>
      <c r="Q265" s="406">
        <v>12</v>
      </c>
      <c r="R265" s="407"/>
      <c r="S265" s="408"/>
      <c r="T265" s="409"/>
      <c r="U265" s="409"/>
      <c r="V265" s="409"/>
      <c r="W265" s="409"/>
      <c r="X265" s="409"/>
      <c r="Y265" s="409"/>
      <c r="Z265" s="409"/>
      <c r="AA265" s="409"/>
      <c r="AB265" s="410"/>
      <c r="AC265" s="144"/>
    </row>
    <row r="266" spans="2:43" ht="16.5" thickBot="1" x14ac:dyDescent="0.25">
      <c r="B266" s="143"/>
      <c r="C266" s="345"/>
      <c r="D266" s="346"/>
      <c r="E266" s="406">
        <v>3</v>
      </c>
      <c r="F266" s="407"/>
      <c r="G266" s="408"/>
      <c r="H266" s="409"/>
      <c r="I266" s="409"/>
      <c r="J266" s="409"/>
      <c r="K266" s="409"/>
      <c r="L266" s="409"/>
      <c r="M266" s="409"/>
      <c r="N266" s="409"/>
      <c r="O266" s="409"/>
      <c r="P266" s="410"/>
      <c r="Q266" s="406">
        <v>13</v>
      </c>
      <c r="R266" s="407"/>
      <c r="S266" s="408"/>
      <c r="T266" s="409"/>
      <c r="U266" s="409"/>
      <c r="V266" s="409"/>
      <c r="W266" s="409"/>
      <c r="X266" s="409"/>
      <c r="Y266" s="409"/>
      <c r="Z266" s="409"/>
      <c r="AA266" s="409"/>
      <c r="AB266" s="410"/>
      <c r="AC266" s="144"/>
    </row>
    <row r="267" spans="2:43" ht="16.5" thickBot="1" x14ac:dyDescent="0.25">
      <c r="B267" s="143"/>
      <c r="C267" s="345"/>
      <c r="D267" s="346"/>
      <c r="E267" s="406">
        <v>4</v>
      </c>
      <c r="F267" s="407"/>
      <c r="G267" s="408"/>
      <c r="H267" s="409"/>
      <c r="I267" s="409"/>
      <c r="J267" s="409"/>
      <c r="K267" s="409"/>
      <c r="L267" s="409"/>
      <c r="M267" s="409"/>
      <c r="N267" s="409"/>
      <c r="O267" s="409"/>
      <c r="P267" s="410"/>
      <c r="Q267" s="406">
        <v>14</v>
      </c>
      <c r="R267" s="407"/>
      <c r="S267" s="408"/>
      <c r="T267" s="409"/>
      <c r="U267" s="409"/>
      <c r="V267" s="409"/>
      <c r="W267" s="409"/>
      <c r="X267" s="409"/>
      <c r="Y267" s="409"/>
      <c r="Z267" s="409"/>
      <c r="AA267" s="409"/>
      <c r="AB267" s="410"/>
      <c r="AC267" s="144"/>
    </row>
    <row r="268" spans="2:43" ht="16.5" thickBot="1" x14ac:dyDescent="0.25">
      <c r="B268" s="143"/>
      <c r="C268" s="345"/>
      <c r="D268" s="346"/>
      <c r="E268" s="406">
        <v>5</v>
      </c>
      <c r="F268" s="407"/>
      <c r="G268" s="408"/>
      <c r="H268" s="409"/>
      <c r="I268" s="409"/>
      <c r="J268" s="409"/>
      <c r="K268" s="409"/>
      <c r="L268" s="409"/>
      <c r="M268" s="409"/>
      <c r="N268" s="409"/>
      <c r="O268" s="409"/>
      <c r="P268" s="410"/>
      <c r="Q268" s="406">
        <v>15</v>
      </c>
      <c r="R268" s="407"/>
      <c r="S268" s="408"/>
      <c r="T268" s="409"/>
      <c r="U268" s="409"/>
      <c r="V268" s="409"/>
      <c r="W268" s="409"/>
      <c r="X268" s="409"/>
      <c r="Y268" s="409"/>
      <c r="Z268" s="409"/>
      <c r="AA268" s="409"/>
      <c r="AB268" s="410"/>
      <c r="AC268" s="144"/>
    </row>
    <row r="269" spans="2:43" ht="15" customHeight="1" thickBot="1" x14ac:dyDescent="0.25">
      <c r="B269" s="143"/>
      <c r="C269" s="345"/>
      <c r="D269" s="346"/>
      <c r="E269" s="406">
        <v>6</v>
      </c>
      <c r="F269" s="407"/>
      <c r="G269" s="408"/>
      <c r="H269" s="409"/>
      <c r="I269" s="409"/>
      <c r="J269" s="409"/>
      <c r="K269" s="409"/>
      <c r="L269" s="409"/>
      <c r="M269" s="409"/>
      <c r="N269" s="409"/>
      <c r="O269" s="409"/>
      <c r="P269" s="410"/>
      <c r="Q269" s="406">
        <v>16</v>
      </c>
      <c r="R269" s="407"/>
      <c r="S269" s="408"/>
      <c r="T269" s="409"/>
      <c r="U269" s="409"/>
      <c r="V269" s="409"/>
      <c r="W269" s="409"/>
      <c r="X269" s="409"/>
      <c r="Y269" s="409"/>
      <c r="Z269" s="409"/>
      <c r="AA269" s="409"/>
      <c r="AB269" s="410"/>
      <c r="AC269" s="144"/>
    </row>
    <row r="270" spans="2:43" ht="15" customHeight="1" thickBot="1" x14ac:dyDescent="0.25">
      <c r="B270" s="143"/>
      <c r="C270" s="345"/>
      <c r="D270" s="346"/>
      <c r="E270" s="406">
        <v>7</v>
      </c>
      <c r="F270" s="407"/>
      <c r="G270" s="408"/>
      <c r="H270" s="409"/>
      <c r="I270" s="409"/>
      <c r="J270" s="409"/>
      <c r="K270" s="409"/>
      <c r="L270" s="409"/>
      <c r="M270" s="409"/>
      <c r="N270" s="409"/>
      <c r="O270" s="409"/>
      <c r="P270" s="410"/>
      <c r="Q270" s="406">
        <v>17</v>
      </c>
      <c r="R270" s="407"/>
      <c r="S270" s="408"/>
      <c r="T270" s="409"/>
      <c r="U270" s="409"/>
      <c r="V270" s="409"/>
      <c r="W270" s="409"/>
      <c r="X270" s="409"/>
      <c r="Y270" s="409"/>
      <c r="Z270" s="409"/>
      <c r="AA270" s="409"/>
      <c r="AB270" s="410"/>
      <c r="AC270" s="144"/>
    </row>
    <row r="271" spans="2:43" ht="15" customHeight="1" thickBot="1" x14ac:dyDescent="0.25">
      <c r="B271" s="143"/>
      <c r="C271" s="345"/>
      <c r="D271" s="346"/>
      <c r="E271" s="406">
        <v>8</v>
      </c>
      <c r="F271" s="407"/>
      <c r="G271" s="408"/>
      <c r="H271" s="409"/>
      <c r="I271" s="409"/>
      <c r="J271" s="409"/>
      <c r="K271" s="409"/>
      <c r="L271" s="409"/>
      <c r="M271" s="409"/>
      <c r="N271" s="409"/>
      <c r="O271" s="409"/>
      <c r="P271" s="410"/>
      <c r="Q271" s="406">
        <v>18</v>
      </c>
      <c r="R271" s="407"/>
      <c r="S271" s="408"/>
      <c r="T271" s="409"/>
      <c r="U271" s="409"/>
      <c r="V271" s="409"/>
      <c r="W271" s="409"/>
      <c r="X271" s="409"/>
      <c r="Y271" s="409"/>
      <c r="Z271" s="409"/>
      <c r="AA271" s="409"/>
      <c r="AB271" s="410"/>
      <c r="AC271" s="144"/>
    </row>
    <row r="272" spans="2:43" ht="15" customHeight="1" thickBot="1" x14ac:dyDescent="0.25">
      <c r="B272" s="143"/>
      <c r="C272" s="345"/>
      <c r="D272" s="346"/>
      <c r="E272" s="406">
        <v>9</v>
      </c>
      <c r="F272" s="407"/>
      <c r="G272" s="408"/>
      <c r="H272" s="409"/>
      <c r="I272" s="409"/>
      <c r="J272" s="409"/>
      <c r="K272" s="409"/>
      <c r="L272" s="409"/>
      <c r="M272" s="409"/>
      <c r="N272" s="409"/>
      <c r="O272" s="409"/>
      <c r="P272" s="410"/>
      <c r="Q272" s="406">
        <v>19</v>
      </c>
      <c r="R272" s="407"/>
      <c r="S272" s="408"/>
      <c r="T272" s="409"/>
      <c r="U272" s="409"/>
      <c r="V272" s="409"/>
      <c r="W272" s="409"/>
      <c r="X272" s="409"/>
      <c r="Y272" s="409"/>
      <c r="Z272" s="409"/>
      <c r="AA272" s="409"/>
      <c r="AB272" s="410"/>
      <c r="AC272" s="144"/>
    </row>
    <row r="273" spans="2:29" ht="15" customHeight="1" thickBot="1" x14ac:dyDescent="0.25">
      <c r="B273" s="143"/>
      <c r="C273" s="348"/>
      <c r="D273" s="399"/>
      <c r="E273" s="406">
        <v>10</v>
      </c>
      <c r="F273" s="407"/>
      <c r="G273" s="408"/>
      <c r="H273" s="409"/>
      <c r="I273" s="409"/>
      <c r="J273" s="409"/>
      <c r="K273" s="409"/>
      <c r="L273" s="409"/>
      <c r="M273" s="409"/>
      <c r="N273" s="409"/>
      <c r="O273" s="409"/>
      <c r="P273" s="410"/>
      <c r="Q273" s="406">
        <v>20</v>
      </c>
      <c r="R273" s="407"/>
      <c r="S273" s="408"/>
      <c r="T273" s="409"/>
      <c r="U273" s="409"/>
      <c r="V273" s="409"/>
      <c r="W273" s="409"/>
      <c r="X273" s="409"/>
      <c r="Y273" s="409"/>
      <c r="Z273" s="409"/>
      <c r="AA273" s="409"/>
      <c r="AB273" s="410"/>
      <c r="AC273" s="144"/>
    </row>
    <row r="274" spans="2:29" ht="109.35" customHeight="1" thickBot="1" x14ac:dyDescent="0.25">
      <c r="B274" s="143"/>
      <c r="C274" s="400" t="s">
        <v>70</v>
      </c>
      <c r="D274" s="400"/>
      <c r="E274" s="523"/>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8"/>
      <c r="AC274" s="144"/>
    </row>
    <row r="275" spans="2:29" ht="38.85" customHeight="1" thickBot="1" x14ac:dyDescent="0.25">
      <c r="B275" s="143"/>
      <c r="C275" s="524" t="s">
        <v>266</v>
      </c>
      <c r="D275" s="134" t="s">
        <v>124</v>
      </c>
      <c r="E275" s="401"/>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402"/>
      <c r="AC275" s="144"/>
    </row>
    <row r="276" spans="2:29" ht="38.85" customHeight="1" thickBot="1" x14ac:dyDescent="0.25">
      <c r="B276" s="143"/>
      <c r="C276" s="525"/>
      <c r="D276" s="92" t="s">
        <v>119</v>
      </c>
      <c r="E276" s="401"/>
      <c r="F276" s="330"/>
      <c r="G276" s="330"/>
      <c r="H276" s="330"/>
      <c r="I276" s="330"/>
      <c r="J276" s="330"/>
      <c r="K276" s="330"/>
      <c r="L276" s="330"/>
      <c r="M276" s="330"/>
      <c r="N276" s="330"/>
      <c r="O276" s="330"/>
      <c r="P276" s="330"/>
      <c r="Q276" s="330"/>
      <c r="R276" s="330"/>
      <c r="S276" s="330"/>
      <c r="T276" s="330"/>
      <c r="U276" s="330"/>
      <c r="V276" s="330"/>
      <c r="W276" s="330"/>
      <c r="X276" s="330"/>
      <c r="Y276" s="330"/>
      <c r="Z276" s="330"/>
      <c r="AA276" s="330"/>
      <c r="AB276" s="402"/>
      <c r="AC276" s="144"/>
    </row>
    <row r="277" spans="2:29" ht="60" customHeight="1" thickBot="1" x14ac:dyDescent="0.25">
      <c r="B277" s="143"/>
      <c r="C277" s="525"/>
      <c r="D277" s="134" t="s">
        <v>122</v>
      </c>
      <c r="E277" s="401"/>
      <c r="F277" s="330"/>
      <c r="G277" s="330"/>
      <c r="H277" s="330"/>
      <c r="I277" s="330"/>
      <c r="J277" s="330"/>
      <c r="K277" s="330"/>
      <c r="L277" s="330"/>
      <c r="M277" s="330"/>
      <c r="N277" s="330"/>
      <c r="O277" s="330"/>
      <c r="P277" s="330"/>
      <c r="Q277" s="330"/>
      <c r="R277" s="330"/>
      <c r="S277" s="330"/>
      <c r="T277" s="330"/>
      <c r="U277" s="330"/>
      <c r="V277" s="330"/>
      <c r="W277" s="330"/>
      <c r="X277" s="330"/>
      <c r="Y277" s="330"/>
      <c r="Z277" s="330"/>
      <c r="AA277" s="330"/>
      <c r="AB277" s="402"/>
      <c r="AC277" s="144"/>
    </row>
    <row r="278" spans="2:29" ht="100.35" customHeight="1" thickBot="1" x14ac:dyDescent="0.25">
      <c r="B278" s="143"/>
      <c r="C278" s="526"/>
      <c r="D278" s="134" t="s">
        <v>121</v>
      </c>
      <c r="E278" s="401"/>
      <c r="F278" s="330"/>
      <c r="G278" s="330"/>
      <c r="H278" s="330"/>
      <c r="I278" s="330"/>
      <c r="J278" s="330"/>
      <c r="K278" s="330"/>
      <c r="L278" s="330"/>
      <c r="M278" s="330"/>
      <c r="N278" s="330"/>
      <c r="O278" s="330"/>
      <c r="P278" s="330"/>
      <c r="Q278" s="330"/>
      <c r="R278" s="330"/>
      <c r="S278" s="330"/>
      <c r="T278" s="330"/>
      <c r="U278" s="330"/>
      <c r="V278" s="330"/>
      <c r="W278" s="330"/>
      <c r="X278" s="330"/>
      <c r="Y278" s="330"/>
      <c r="Z278" s="330"/>
      <c r="AA278" s="330"/>
      <c r="AB278" s="402"/>
      <c r="AC278" s="144"/>
    </row>
    <row r="279" spans="2:29" ht="15" customHeight="1" thickBot="1" x14ac:dyDescent="0.25">
      <c r="B279" s="143"/>
      <c r="C279" s="398" t="s">
        <v>27</v>
      </c>
      <c r="D279" s="344"/>
      <c r="E279" s="376" t="s">
        <v>72</v>
      </c>
      <c r="F279" s="377"/>
      <c r="G279" s="377"/>
      <c r="H279" s="377"/>
      <c r="I279" s="377"/>
      <c r="J279" s="377"/>
      <c r="K279" s="377"/>
      <c r="L279" s="377"/>
      <c r="M279" s="377"/>
      <c r="N279" s="377"/>
      <c r="O279" s="378"/>
      <c r="P279" s="520"/>
      <c r="Q279" s="521"/>
      <c r="R279" s="521"/>
      <c r="S279" s="521"/>
      <c r="T279" s="521"/>
      <c r="U279" s="521"/>
      <c r="V279" s="521"/>
      <c r="W279" s="521"/>
      <c r="X279" s="521"/>
      <c r="Y279" s="521"/>
      <c r="Z279" s="521"/>
      <c r="AA279" s="521"/>
      <c r="AB279" s="522"/>
      <c r="AC279" s="144"/>
    </row>
    <row r="280" spans="2:29" ht="14.85" customHeight="1" thickBot="1" x14ac:dyDescent="0.25">
      <c r="B280" s="143"/>
      <c r="C280" s="345"/>
      <c r="D280" s="346"/>
      <c r="E280" s="376" t="s">
        <v>73</v>
      </c>
      <c r="F280" s="377"/>
      <c r="G280" s="377"/>
      <c r="H280" s="378"/>
      <c r="I280" s="381" t="s">
        <v>74</v>
      </c>
      <c r="J280" s="382"/>
      <c r="K280" s="397">
        <v>0</v>
      </c>
      <c r="L280" s="397"/>
      <c r="M280" s="397"/>
      <c r="N280" s="224" t="s">
        <v>338</v>
      </c>
      <c r="O280" s="150"/>
      <c r="P280" s="151"/>
      <c r="Q280" s="151"/>
      <c r="R280" s="152"/>
      <c r="S280" s="152"/>
      <c r="T280" s="153"/>
      <c r="U280" s="154"/>
      <c r="V280" s="155"/>
      <c r="W280" s="155"/>
      <c r="X280" s="155"/>
      <c r="Y280" s="155"/>
      <c r="Z280" s="155"/>
      <c r="AA280" s="155"/>
      <c r="AB280" s="156"/>
      <c r="AC280" s="144"/>
    </row>
    <row r="281" spans="2:29" ht="14.85" customHeight="1" thickBot="1" x14ac:dyDescent="0.25">
      <c r="B281" s="143"/>
      <c r="C281" s="345"/>
      <c r="D281" s="346"/>
      <c r="E281" s="376" t="s">
        <v>75</v>
      </c>
      <c r="F281" s="377"/>
      <c r="G281" s="377"/>
      <c r="H281" s="378"/>
      <c r="I281" s="381" t="s">
        <v>74</v>
      </c>
      <c r="J281" s="382"/>
      <c r="K281" s="338">
        <v>0</v>
      </c>
      <c r="L281" s="338"/>
      <c r="M281" s="338"/>
      <c r="N281" s="224" t="s">
        <v>338</v>
      </c>
      <c r="O281" s="150"/>
      <c r="P281" s="151"/>
      <c r="Q281" s="151"/>
      <c r="R281" s="152"/>
      <c r="S281" s="152"/>
      <c r="T281" s="153"/>
      <c r="U281" s="154"/>
      <c r="V281" s="155"/>
      <c r="W281" s="155"/>
      <c r="X281" s="155"/>
      <c r="Y281" s="155"/>
      <c r="Z281" s="155"/>
      <c r="AA281" s="155"/>
      <c r="AB281" s="156"/>
      <c r="AC281" s="144"/>
    </row>
    <row r="282" spans="2:29" ht="14.85" customHeight="1" thickBot="1" x14ac:dyDescent="0.25">
      <c r="B282" s="143"/>
      <c r="C282" s="345"/>
      <c r="D282" s="346"/>
      <c r="E282" s="376" t="s">
        <v>243</v>
      </c>
      <c r="F282" s="377"/>
      <c r="G282" s="377"/>
      <c r="H282" s="378"/>
      <c r="I282" s="386"/>
      <c r="J282" s="387"/>
      <c r="K282" s="387"/>
      <c r="L282" s="387"/>
      <c r="M282" s="387"/>
      <c r="N282" s="387"/>
      <c r="O282" s="387"/>
      <c r="P282" s="387"/>
      <c r="Q282" s="387"/>
      <c r="R282" s="387"/>
      <c r="S282" s="387"/>
      <c r="T282" s="387"/>
      <c r="U282" s="387"/>
      <c r="V282" s="387"/>
      <c r="W282" s="387"/>
      <c r="X282" s="387"/>
      <c r="Y282" s="387"/>
      <c r="Z282" s="387"/>
      <c r="AA282" s="387"/>
      <c r="AB282" s="388"/>
      <c r="AC282" s="144"/>
    </row>
    <row r="283" spans="2:29" ht="15" customHeight="1" thickBot="1" x14ac:dyDescent="0.25">
      <c r="B283" s="143"/>
      <c r="C283" s="345"/>
      <c r="D283" s="346"/>
      <c r="E283" s="376" t="s">
        <v>76</v>
      </c>
      <c r="F283" s="377"/>
      <c r="G283" s="377"/>
      <c r="H283" s="377"/>
      <c r="I283" s="377"/>
      <c r="J283" s="377"/>
      <c r="K283" s="377"/>
      <c r="L283" s="377"/>
      <c r="M283" s="377"/>
      <c r="N283" s="377"/>
      <c r="O283" s="378"/>
      <c r="P283" s="394"/>
      <c r="Q283" s="395"/>
      <c r="R283" s="395"/>
      <c r="S283" s="395"/>
      <c r="T283" s="395"/>
      <c r="U283" s="395"/>
      <c r="V283" s="395"/>
      <c r="W283" s="395"/>
      <c r="X283" s="395"/>
      <c r="Y283" s="395"/>
      <c r="Z283" s="395"/>
      <c r="AA283" s="395"/>
      <c r="AB283" s="396"/>
      <c r="AC283" s="144"/>
    </row>
    <row r="284" spans="2:29" ht="14.85" customHeight="1" thickBot="1" x14ac:dyDescent="0.25">
      <c r="B284" s="143"/>
      <c r="C284" s="345"/>
      <c r="D284" s="346"/>
      <c r="E284" s="376" t="s">
        <v>73</v>
      </c>
      <c r="F284" s="377"/>
      <c r="G284" s="377"/>
      <c r="H284" s="378"/>
      <c r="I284" s="381" t="s">
        <v>74</v>
      </c>
      <c r="J284" s="382"/>
      <c r="K284" s="397">
        <v>0</v>
      </c>
      <c r="L284" s="397"/>
      <c r="M284" s="397"/>
      <c r="N284" s="224" t="s">
        <v>338</v>
      </c>
      <c r="O284" s="150"/>
      <c r="P284" s="157"/>
      <c r="Q284" s="157"/>
      <c r="R284" s="158"/>
      <c r="S284" s="158"/>
      <c r="T284" s="159"/>
      <c r="U284" s="160"/>
      <c r="V284" s="161"/>
      <c r="W284" s="161"/>
      <c r="X284" s="161"/>
      <c r="Y284" s="161"/>
      <c r="Z284" s="161"/>
      <c r="AA284" s="155"/>
      <c r="AB284" s="156"/>
      <c r="AC284" s="144"/>
    </row>
    <row r="285" spans="2:29" ht="14.85" customHeight="1" thickBot="1" x14ac:dyDescent="0.25">
      <c r="B285" s="143"/>
      <c r="C285" s="345"/>
      <c r="D285" s="346"/>
      <c r="E285" s="376" t="s">
        <v>75</v>
      </c>
      <c r="F285" s="377"/>
      <c r="G285" s="377"/>
      <c r="H285" s="378"/>
      <c r="I285" s="544" t="s">
        <v>74</v>
      </c>
      <c r="J285" s="545"/>
      <c r="K285" s="546">
        <v>0</v>
      </c>
      <c r="L285" s="546"/>
      <c r="M285" s="546"/>
      <c r="N285" s="224" t="s">
        <v>338</v>
      </c>
      <c r="O285" s="162"/>
      <c r="P285" s="163"/>
      <c r="Q285" s="163"/>
      <c r="R285" s="164"/>
      <c r="S285" s="164"/>
      <c r="T285" s="165"/>
      <c r="U285" s="166"/>
      <c r="V285" s="167"/>
      <c r="W285" s="167"/>
      <c r="X285" s="167"/>
      <c r="Y285" s="167"/>
      <c r="Z285" s="167"/>
      <c r="AA285" s="167"/>
      <c r="AB285" s="168"/>
      <c r="AC285" s="144"/>
    </row>
    <row r="286" spans="2:29" ht="14.85" customHeight="1" thickBot="1" x14ac:dyDescent="0.25">
      <c r="B286" s="143"/>
      <c r="C286" s="348"/>
      <c r="D286" s="399"/>
      <c r="E286" s="376" t="s">
        <v>243</v>
      </c>
      <c r="F286" s="377"/>
      <c r="G286" s="377"/>
      <c r="H286" s="378"/>
      <c r="I286" s="543"/>
      <c r="J286" s="330"/>
      <c r="K286" s="330"/>
      <c r="L286" s="330"/>
      <c r="M286" s="330"/>
      <c r="N286" s="330"/>
      <c r="O286" s="330"/>
      <c r="P286" s="330"/>
      <c r="Q286" s="330"/>
      <c r="R286" s="330"/>
      <c r="S286" s="330"/>
      <c r="T286" s="330"/>
      <c r="U286" s="330"/>
      <c r="V286" s="330"/>
      <c r="W286" s="330"/>
      <c r="X286" s="330"/>
      <c r="Y286" s="330"/>
      <c r="Z286" s="330"/>
      <c r="AA286" s="330"/>
      <c r="AB286" s="402"/>
      <c r="AC286" s="144"/>
    </row>
    <row r="287" spans="2:29" ht="60" customHeight="1" thickBot="1" x14ac:dyDescent="0.25">
      <c r="B287" s="143"/>
      <c r="C287" s="389" t="s">
        <v>28</v>
      </c>
      <c r="D287" s="390"/>
      <c r="E287" s="553"/>
      <c r="F287" s="554"/>
      <c r="G287" s="554"/>
      <c r="H287" s="554"/>
      <c r="I287" s="554"/>
      <c r="J287" s="554"/>
      <c r="K287" s="554"/>
      <c r="L287" s="554"/>
      <c r="M287" s="554"/>
      <c r="N287" s="554"/>
      <c r="O287" s="554"/>
      <c r="P287" s="554"/>
      <c r="Q287" s="554"/>
      <c r="R287" s="554"/>
      <c r="S287" s="554"/>
      <c r="T287" s="554"/>
      <c r="U287" s="554"/>
      <c r="V287" s="554"/>
      <c r="W287" s="554"/>
      <c r="X287" s="554"/>
      <c r="Y287" s="554"/>
      <c r="Z287" s="554"/>
      <c r="AA287" s="554"/>
      <c r="AB287" s="555"/>
      <c r="AC287" s="144"/>
    </row>
    <row r="288" spans="2:29" ht="15.6" hidden="1" customHeight="1" thickBot="1" x14ac:dyDescent="0.25">
      <c r="B288" s="143"/>
      <c r="C288" s="343" t="s">
        <v>77</v>
      </c>
      <c r="D288" s="344"/>
      <c r="E288" s="376" t="s">
        <v>73</v>
      </c>
      <c r="F288" s="377"/>
      <c r="G288" s="377"/>
      <c r="H288" s="378"/>
      <c r="I288" s="169" t="s">
        <v>78</v>
      </c>
      <c r="J288" s="169"/>
      <c r="K288" s="379">
        <v>0</v>
      </c>
      <c r="L288" s="379"/>
      <c r="M288" s="379"/>
      <c r="N288" s="379"/>
      <c r="O288" s="170"/>
      <c r="P288" s="170" t="s">
        <v>79</v>
      </c>
      <c r="Q288" s="171"/>
      <c r="R288" s="380">
        <v>0</v>
      </c>
      <c r="S288" s="380"/>
      <c r="T288" s="380"/>
      <c r="U288" s="380"/>
      <c r="V288" s="151"/>
      <c r="W288" s="151"/>
      <c r="X288" s="171"/>
      <c r="Y288" s="171"/>
      <c r="Z288" s="171"/>
      <c r="AA288" s="171"/>
      <c r="AB288" s="172"/>
      <c r="AC288" s="144"/>
    </row>
    <row r="289" spans="2:43" ht="15" hidden="1" customHeight="1" thickBot="1" x14ac:dyDescent="0.25">
      <c r="B289" s="143"/>
      <c r="C289" s="345"/>
      <c r="D289" s="346"/>
      <c r="E289" s="376" t="s">
        <v>75</v>
      </c>
      <c r="F289" s="377"/>
      <c r="G289" s="377"/>
      <c r="H289" s="378"/>
      <c r="I289" s="173" t="s">
        <v>78</v>
      </c>
      <c r="J289" s="173"/>
      <c r="K289" s="379">
        <v>0</v>
      </c>
      <c r="L289" s="379"/>
      <c r="M289" s="379"/>
      <c r="N289" s="379"/>
      <c r="O289" s="174"/>
      <c r="P289" s="174" t="s">
        <v>79</v>
      </c>
      <c r="Q289" s="175"/>
      <c r="R289" s="552">
        <v>0</v>
      </c>
      <c r="S289" s="552"/>
      <c r="T289" s="552"/>
      <c r="U289" s="552"/>
      <c r="V289" s="163"/>
      <c r="W289" s="163"/>
      <c r="X289" s="175"/>
      <c r="Y289" s="175"/>
      <c r="Z289" s="175"/>
      <c r="AA289" s="171"/>
      <c r="AB289" s="172"/>
      <c r="AC289" s="144"/>
    </row>
    <row r="290" spans="2:43" ht="15" customHeight="1" thickBot="1" x14ac:dyDescent="0.25">
      <c r="B290" s="143"/>
      <c r="C290" s="343" t="s">
        <v>80</v>
      </c>
      <c r="D290" s="344"/>
      <c r="E290" s="350" t="s">
        <v>333</v>
      </c>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2"/>
      <c r="AC290" s="144"/>
    </row>
    <row r="291" spans="2:43" ht="15.6" customHeight="1" thickBot="1" x14ac:dyDescent="0.25">
      <c r="B291" s="143"/>
      <c r="C291" s="345"/>
      <c r="D291" s="346"/>
      <c r="E291" s="353" t="s">
        <v>81</v>
      </c>
      <c r="F291" s="354"/>
      <c r="G291" s="354"/>
      <c r="H291" s="354"/>
      <c r="I291" s="354"/>
      <c r="J291" s="354"/>
      <c r="K291" s="354"/>
      <c r="L291" s="354"/>
      <c r="M291" s="354"/>
      <c r="N291" s="354"/>
      <c r="O291" s="354"/>
      <c r="P291" s="354"/>
      <c r="Q291" s="354"/>
      <c r="R291" s="354"/>
      <c r="S291" s="354"/>
      <c r="T291" s="354"/>
      <c r="U291" s="354"/>
      <c r="V291" s="355"/>
      <c r="W291" s="356" t="s">
        <v>334</v>
      </c>
      <c r="X291" s="357"/>
      <c r="Y291" s="357"/>
      <c r="Z291" s="357"/>
      <c r="AA291" s="357"/>
      <c r="AB291" s="358"/>
      <c r="AC291" s="144"/>
    </row>
    <row r="292" spans="2:43" ht="26.1" customHeight="1" thickBot="1" x14ac:dyDescent="0.25">
      <c r="B292" s="143"/>
      <c r="C292" s="345"/>
      <c r="D292" s="346"/>
      <c r="E292" s="362" t="s">
        <v>82</v>
      </c>
      <c r="F292" s="363"/>
      <c r="G292" s="363"/>
      <c r="H292" s="364" t="s">
        <v>83</v>
      </c>
      <c r="I292" s="364"/>
      <c r="J292" s="364"/>
      <c r="K292" s="365" t="s">
        <v>127</v>
      </c>
      <c r="L292" s="366"/>
      <c r="M292" s="366"/>
      <c r="N292" s="367" t="s">
        <v>128</v>
      </c>
      <c r="O292" s="367"/>
      <c r="P292" s="367"/>
      <c r="Q292" s="368" t="s">
        <v>125</v>
      </c>
      <c r="R292" s="368"/>
      <c r="S292" s="368"/>
      <c r="T292" s="369" t="s">
        <v>126</v>
      </c>
      <c r="U292" s="369"/>
      <c r="V292" s="370"/>
      <c r="W292" s="359"/>
      <c r="X292" s="360"/>
      <c r="Y292" s="360"/>
      <c r="Z292" s="360"/>
      <c r="AA292" s="360"/>
      <c r="AB292" s="361"/>
      <c r="AC292" s="144"/>
    </row>
    <row r="293" spans="2:43" ht="16.5" thickBot="1" x14ac:dyDescent="0.25">
      <c r="B293" s="143"/>
      <c r="C293" s="345"/>
      <c r="D293" s="346"/>
      <c r="E293" s="339" t="s">
        <v>110</v>
      </c>
      <c r="F293" s="340"/>
      <c r="G293" s="340"/>
      <c r="H293" s="340" t="s">
        <v>110</v>
      </c>
      <c r="I293" s="340"/>
      <c r="J293" s="340"/>
      <c r="K293" s="340" t="s">
        <v>110</v>
      </c>
      <c r="L293" s="340"/>
      <c r="M293" s="340"/>
      <c r="N293" s="340" t="s">
        <v>110</v>
      </c>
      <c r="O293" s="340"/>
      <c r="P293" s="340"/>
      <c r="Q293" s="341" t="s">
        <v>110</v>
      </c>
      <c r="R293" s="341"/>
      <c r="S293" s="341"/>
      <c r="T293" s="341" t="s">
        <v>110</v>
      </c>
      <c r="U293" s="341"/>
      <c r="V293" s="342"/>
      <c r="W293" s="327" t="s">
        <v>110</v>
      </c>
      <c r="X293" s="328"/>
      <c r="Y293" s="328"/>
      <c r="Z293" s="328"/>
      <c r="AA293" s="328"/>
      <c r="AB293" s="329"/>
      <c r="AC293" s="144"/>
    </row>
    <row r="294" spans="2:43" ht="16.5" thickBot="1" x14ac:dyDescent="0.25">
      <c r="B294" s="143"/>
      <c r="C294" s="345"/>
      <c r="D294" s="347"/>
      <c r="E294" s="176" t="s">
        <v>84</v>
      </c>
      <c r="F294" s="177"/>
      <c r="G294" s="330"/>
      <c r="H294" s="330"/>
      <c r="I294" s="330"/>
      <c r="J294" s="330"/>
      <c r="K294" s="330"/>
      <c r="L294" s="330"/>
      <c r="M294" s="330"/>
      <c r="N294" s="330"/>
      <c r="O294" s="330"/>
      <c r="P294" s="330"/>
      <c r="Q294" s="330"/>
      <c r="R294" s="330"/>
      <c r="S294" s="330"/>
      <c r="T294" s="330"/>
      <c r="U294" s="330"/>
      <c r="V294" s="330"/>
      <c r="W294" s="330"/>
      <c r="X294" s="330"/>
      <c r="Y294" s="330"/>
      <c r="Z294" s="330"/>
      <c r="AA294" s="330"/>
      <c r="AB294" s="178" t="s">
        <v>85</v>
      </c>
      <c r="AC294" s="144"/>
    </row>
    <row r="295" spans="2:43" ht="16.5" thickBot="1" x14ac:dyDescent="0.25">
      <c r="B295" s="143"/>
      <c r="C295" s="345"/>
      <c r="D295" s="347"/>
      <c r="E295" s="331" t="s">
        <v>73</v>
      </c>
      <c r="F295" s="332"/>
      <c r="G295" s="332"/>
      <c r="H295" s="333"/>
      <c r="I295" s="179" t="s">
        <v>74</v>
      </c>
      <c r="J295" s="334">
        <v>0</v>
      </c>
      <c r="K295" s="334"/>
      <c r="L295" s="334"/>
      <c r="M295" s="177" t="s">
        <v>86</v>
      </c>
      <c r="N295" s="177"/>
      <c r="O295" s="180" t="s">
        <v>184</v>
      </c>
      <c r="P295" s="177"/>
      <c r="Q295" s="177"/>
      <c r="R295" s="177"/>
      <c r="S295" s="177"/>
      <c r="T295" s="177"/>
      <c r="U295" s="177"/>
      <c r="V295" s="177"/>
      <c r="W295" s="177"/>
      <c r="X295" s="177"/>
      <c r="Y295" s="177"/>
      <c r="Z295" s="180"/>
      <c r="AA295" s="180"/>
      <c r="AB295" s="181"/>
      <c r="AC295" s="144"/>
    </row>
    <row r="296" spans="2:43" ht="16.5" thickBot="1" x14ac:dyDescent="0.25">
      <c r="B296" s="143"/>
      <c r="C296" s="348"/>
      <c r="D296" s="349"/>
      <c r="E296" s="335" t="s">
        <v>87</v>
      </c>
      <c r="F296" s="336"/>
      <c r="G296" s="336"/>
      <c r="H296" s="337"/>
      <c r="I296" s="177" t="s">
        <v>74</v>
      </c>
      <c r="J296" s="338">
        <v>0</v>
      </c>
      <c r="K296" s="338"/>
      <c r="L296" s="338"/>
      <c r="M296" s="177" t="s">
        <v>86</v>
      </c>
      <c r="N296" s="177"/>
      <c r="O296" s="180" t="s">
        <v>184</v>
      </c>
      <c r="P296" s="177"/>
      <c r="Q296" s="177"/>
      <c r="R296" s="177"/>
      <c r="S296" s="177"/>
      <c r="T296" s="177"/>
      <c r="U296" s="177"/>
      <c r="V296" s="177"/>
      <c r="W296" s="177"/>
      <c r="X296" s="177"/>
      <c r="Y296" s="177"/>
      <c r="Z296" s="180"/>
      <c r="AA296" s="180"/>
      <c r="AB296" s="181"/>
      <c r="AC296" s="144"/>
    </row>
    <row r="297" spans="2:43" ht="16.5" thickBot="1" x14ac:dyDescent="0.25">
      <c r="B297" s="143"/>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44"/>
    </row>
    <row r="298" spans="2:43" ht="15" customHeight="1" thickBot="1" x14ac:dyDescent="0.25">
      <c r="B298" s="143"/>
      <c r="C298" s="539" t="s">
        <v>52</v>
      </c>
      <c r="D298" s="539"/>
      <c r="E298" s="540" t="s">
        <v>267</v>
      </c>
      <c r="F298" s="541"/>
      <c r="G298" s="541"/>
      <c r="H298" s="541"/>
      <c r="I298" s="541"/>
      <c r="J298" s="541"/>
      <c r="K298" s="541"/>
      <c r="L298" s="541"/>
      <c r="M298" s="541"/>
      <c r="N298" s="541"/>
      <c r="O298" s="541"/>
      <c r="P298" s="541"/>
      <c r="Q298" s="541"/>
      <c r="R298" s="541"/>
      <c r="S298" s="541"/>
      <c r="T298" s="541"/>
      <c r="U298" s="541"/>
      <c r="V298" s="541"/>
      <c r="W298" s="541"/>
      <c r="X298" s="541"/>
      <c r="Y298" s="541"/>
      <c r="Z298" s="541"/>
      <c r="AA298" s="541"/>
      <c r="AB298" s="542"/>
      <c r="AC298" s="144"/>
    </row>
    <row r="299" spans="2:43" ht="31.35" customHeight="1" thickBot="1" x14ac:dyDescent="0.25">
      <c r="B299" s="143"/>
      <c r="C299" s="84" t="s">
        <v>268</v>
      </c>
      <c r="D299" s="85" t="s">
        <v>269</v>
      </c>
      <c r="E299" s="401"/>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402"/>
      <c r="AC299" s="144"/>
    </row>
    <row r="300" spans="2:43" ht="27.6" customHeight="1" thickBot="1" x14ac:dyDescent="0.25">
      <c r="B300" s="143"/>
      <c r="C300" s="398" t="s">
        <v>335</v>
      </c>
      <c r="D300" s="441"/>
      <c r="E300" s="530" t="s">
        <v>203</v>
      </c>
      <c r="F300" s="531"/>
      <c r="G300" s="531"/>
      <c r="H300" s="531"/>
      <c r="I300" s="531"/>
      <c r="J300" s="531"/>
      <c r="K300" s="531"/>
      <c r="L300" s="531"/>
      <c r="M300" s="531"/>
      <c r="N300" s="531"/>
      <c r="O300" s="531"/>
      <c r="P300" s="531"/>
      <c r="Q300" s="531"/>
      <c r="R300" s="531"/>
      <c r="S300" s="531"/>
      <c r="T300" s="531"/>
      <c r="U300" s="531"/>
      <c r="V300" s="531"/>
      <c r="W300" s="531"/>
      <c r="X300" s="531"/>
      <c r="Y300" s="531"/>
      <c r="Z300" s="531"/>
      <c r="AA300" s="531"/>
      <c r="AB300" s="532"/>
      <c r="AC300" s="144"/>
    </row>
    <row r="301" spans="2:43" x14ac:dyDescent="0.2">
      <c r="B301" s="143"/>
      <c r="C301" s="442"/>
      <c r="D301" s="443"/>
      <c r="E301" s="514" t="s">
        <v>100</v>
      </c>
      <c r="F301" s="505"/>
      <c r="G301" s="504" t="s">
        <v>98</v>
      </c>
      <c r="H301" s="505"/>
      <c r="I301" s="504" t="s">
        <v>43</v>
      </c>
      <c r="J301" s="505"/>
      <c r="K301" s="504" t="s">
        <v>270</v>
      </c>
      <c r="L301" s="505"/>
      <c r="M301" s="504" t="s">
        <v>95</v>
      </c>
      <c r="N301" s="505"/>
      <c r="O301" s="504" t="s">
        <v>90</v>
      </c>
      <c r="P301" s="505"/>
      <c r="Q301" s="504" t="s">
        <v>271</v>
      </c>
      <c r="R301" s="505"/>
      <c r="S301" s="504" t="s">
        <v>92</v>
      </c>
      <c r="T301" s="505"/>
      <c r="U301" s="504" t="s">
        <v>91</v>
      </c>
      <c r="V301" s="505"/>
      <c r="W301" s="504" t="s">
        <v>272</v>
      </c>
      <c r="X301" s="505"/>
      <c r="Y301" s="504" t="s">
        <v>101</v>
      </c>
      <c r="Z301" s="505"/>
      <c r="AA301" s="499" t="s">
        <v>112</v>
      </c>
      <c r="AB301" s="547"/>
      <c r="AC301" s="144"/>
      <c r="AE301" s="74" t="s">
        <v>100</v>
      </c>
      <c r="AF301" s="75" t="s">
        <v>273</v>
      </c>
      <c r="AG301" s="75" t="s">
        <v>43</v>
      </c>
      <c r="AH301" s="75" t="s">
        <v>270</v>
      </c>
      <c r="AI301" s="75" t="s">
        <v>248</v>
      </c>
      <c r="AJ301" s="75" t="s">
        <v>90</v>
      </c>
      <c r="AK301" s="75" t="s">
        <v>271</v>
      </c>
      <c r="AL301" s="75" t="s">
        <v>92</v>
      </c>
      <c r="AM301" s="75" t="s">
        <v>91</v>
      </c>
      <c r="AN301" s="75" t="s">
        <v>88</v>
      </c>
      <c r="AO301" s="75" t="s">
        <v>101</v>
      </c>
      <c r="AP301" s="225" t="s">
        <v>112</v>
      </c>
    </row>
    <row r="302" spans="2:43" ht="19.350000000000001" customHeight="1" thickBot="1" x14ac:dyDescent="0.25">
      <c r="B302" s="143"/>
      <c r="C302" s="442"/>
      <c r="D302" s="443"/>
      <c r="E302" s="501" t="s">
        <v>54</v>
      </c>
      <c r="F302" s="484"/>
      <c r="G302" s="483" t="s">
        <v>55</v>
      </c>
      <c r="H302" s="484"/>
      <c r="I302" s="483" t="s">
        <v>236</v>
      </c>
      <c r="J302" s="484"/>
      <c r="K302" s="483" t="s">
        <v>56</v>
      </c>
      <c r="L302" s="484"/>
      <c r="M302" s="483" t="s">
        <v>237</v>
      </c>
      <c r="N302" s="484"/>
      <c r="O302" s="502" t="s">
        <v>57</v>
      </c>
      <c r="P302" s="503"/>
      <c r="Q302" s="483" t="s">
        <v>238</v>
      </c>
      <c r="R302" s="484"/>
      <c r="S302" s="483" t="s">
        <v>239</v>
      </c>
      <c r="T302" s="484"/>
      <c r="U302" s="502" t="s">
        <v>58</v>
      </c>
      <c r="V302" s="503"/>
      <c r="W302" s="483" t="s">
        <v>59</v>
      </c>
      <c r="X302" s="484"/>
      <c r="Y302" s="483" t="s">
        <v>60</v>
      </c>
      <c r="Z302" s="484"/>
      <c r="AA302" s="486" t="s">
        <v>327</v>
      </c>
      <c r="AB302" s="487"/>
      <c r="AC302" s="144"/>
      <c r="AE302" s="77" t="s">
        <v>44</v>
      </c>
      <c r="AF302" s="78" t="s">
        <v>45</v>
      </c>
      <c r="AG302" s="78" t="s">
        <v>102</v>
      </c>
      <c r="AH302" s="78" t="s">
        <v>46</v>
      </c>
      <c r="AI302" s="78" t="s">
        <v>47</v>
      </c>
      <c r="AJ302" s="79" t="s">
        <v>48</v>
      </c>
      <c r="AK302" s="78" t="s">
        <v>49</v>
      </c>
      <c r="AL302" s="78" t="s">
        <v>240</v>
      </c>
      <c r="AM302" s="79" t="s">
        <v>50</v>
      </c>
      <c r="AN302" s="80" t="s">
        <v>51</v>
      </c>
      <c r="AO302" s="78" t="s">
        <v>234</v>
      </c>
      <c r="AP302" s="81" t="s">
        <v>327</v>
      </c>
    </row>
    <row r="303" spans="2:43" ht="17.850000000000001" customHeight="1" thickBot="1" x14ac:dyDescent="0.25">
      <c r="B303" s="143"/>
      <c r="C303" s="442"/>
      <c r="D303" s="443"/>
      <c r="E303" s="488"/>
      <c r="F303" s="489"/>
      <c r="G303" s="490"/>
      <c r="H303" s="489"/>
      <c r="I303" s="490"/>
      <c r="J303" s="489"/>
      <c r="K303" s="490"/>
      <c r="L303" s="489"/>
      <c r="M303" s="490"/>
      <c r="N303" s="489"/>
      <c r="O303" s="490"/>
      <c r="P303" s="489"/>
      <c r="Q303" s="490"/>
      <c r="R303" s="489"/>
      <c r="S303" s="490"/>
      <c r="T303" s="489"/>
      <c r="U303" s="490"/>
      <c r="V303" s="489"/>
      <c r="W303" s="490"/>
      <c r="X303" s="489"/>
      <c r="Y303" s="490"/>
      <c r="Z303" s="489"/>
      <c r="AA303" s="490"/>
      <c r="AB303" s="516"/>
      <c r="AC303" s="144"/>
      <c r="AE303" s="229" t="b">
        <v>0</v>
      </c>
      <c r="AF303" s="229" t="b">
        <v>0</v>
      </c>
      <c r="AG303" s="229" t="b">
        <v>0</v>
      </c>
      <c r="AH303" s="229" t="b">
        <v>0</v>
      </c>
      <c r="AI303" s="229" t="b">
        <v>0</v>
      </c>
      <c r="AJ303" s="229" t="b">
        <v>0</v>
      </c>
      <c r="AK303" s="229" t="b">
        <v>0</v>
      </c>
      <c r="AL303" s="229" t="b">
        <v>0</v>
      </c>
      <c r="AM303" s="229" t="b">
        <v>0</v>
      </c>
      <c r="AN303" s="229" t="b">
        <v>0</v>
      </c>
      <c r="AO303" s="229" t="b">
        <v>0</v>
      </c>
      <c r="AP303" s="229" t="b">
        <v>0</v>
      </c>
      <c r="AQ303" s="63">
        <f>COUNTIFS($AE$303:$AP$303,"TRUE")</f>
        <v>0</v>
      </c>
    </row>
    <row r="304" spans="2:43" ht="17.850000000000001" customHeight="1" thickBot="1" x14ac:dyDescent="0.25">
      <c r="B304" s="143"/>
      <c r="C304" s="442"/>
      <c r="D304" s="443"/>
      <c r="E304" s="491" t="s">
        <v>328</v>
      </c>
      <c r="F304" s="492"/>
      <c r="G304" s="492"/>
      <c r="H304" s="492"/>
      <c r="I304" s="492"/>
      <c r="J304" s="492"/>
      <c r="K304" s="492"/>
      <c r="L304" s="492"/>
      <c r="M304" s="492"/>
      <c r="N304" s="492"/>
      <c r="O304" s="492"/>
      <c r="P304" s="492"/>
      <c r="Q304" s="492"/>
      <c r="R304" s="492"/>
      <c r="S304" s="492"/>
      <c r="T304" s="492"/>
      <c r="U304" s="492"/>
      <c r="V304" s="492"/>
      <c r="W304" s="492"/>
      <c r="X304" s="492"/>
      <c r="Y304" s="492"/>
      <c r="Z304" s="493"/>
      <c r="AA304" s="494" t="s">
        <v>329</v>
      </c>
      <c r="AB304" s="495"/>
      <c r="AC304" s="144"/>
      <c r="AE304" s="82"/>
      <c r="AF304" s="82"/>
      <c r="AG304" s="82"/>
      <c r="AH304" s="82"/>
      <c r="AI304" s="82"/>
      <c r="AJ304" s="82"/>
      <c r="AK304" s="82"/>
      <c r="AL304" s="82"/>
      <c r="AM304" s="82"/>
      <c r="AN304" s="82"/>
      <c r="AO304" s="82"/>
      <c r="AP304" s="82"/>
    </row>
    <row r="305" spans="2:48" ht="32.1" customHeight="1" thickBot="1" x14ac:dyDescent="0.25">
      <c r="B305" s="143"/>
      <c r="C305" s="444"/>
      <c r="D305" s="445"/>
      <c r="E305" s="496"/>
      <c r="F305" s="497"/>
      <c r="G305" s="497"/>
      <c r="H305" s="497"/>
      <c r="I305" s="497"/>
      <c r="J305" s="497"/>
      <c r="K305" s="497"/>
      <c r="L305" s="497"/>
      <c r="M305" s="497"/>
      <c r="N305" s="497"/>
      <c r="O305" s="497"/>
      <c r="P305" s="497"/>
      <c r="Q305" s="497"/>
      <c r="R305" s="497"/>
      <c r="S305" s="497"/>
      <c r="T305" s="497"/>
      <c r="U305" s="497"/>
      <c r="V305" s="497"/>
      <c r="W305" s="497"/>
      <c r="X305" s="497"/>
      <c r="Y305" s="497"/>
      <c r="Z305" s="497"/>
      <c r="AA305" s="497"/>
      <c r="AB305" s="498"/>
      <c r="AC305" s="144"/>
      <c r="AE305" s="82"/>
      <c r="AF305" s="82"/>
      <c r="AG305" s="82"/>
      <c r="AH305" s="82"/>
      <c r="AI305" s="82"/>
      <c r="AJ305" s="82"/>
      <c r="AK305" s="82"/>
      <c r="AL305" s="82"/>
      <c r="AM305" s="82"/>
      <c r="AN305" s="82"/>
      <c r="AO305" s="82"/>
      <c r="AP305" s="82"/>
    </row>
    <row r="306" spans="2:48" ht="17.850000000000001" customHeight="1" thickBot="1" x14ac:dyDescent="0.25">
      <c r="B306" s="143"/>
      <c r="C306" s="398" t="s">
        <v>29</v>
      </c>
      <c r="D306" s="441"/>
      <c r="E306" s="551" t="s">
        <v>34</v>
      </c>
      <c r="F306" s="512"/>
      <c r="G306" s="512"/>
      <c r="H306" s="512"/>
      <c r="I306" s="512"/>
      <c r="J306" s="512"/>
      <c r="K306" s="512"/>
      <c r="L306" s="512"/>
      <c r="M306" s="512"/>
      <c r="N306" s="512"/>
      <c r="O306" s="512"/>
      <c r="P306" s="512"/>
      <c r="Q306" s="512"/>
      <c r="R306" s="512"/>
      <c r="S306" s="512"/>
      <c r="T306" s="512"/>
      <c r="U306" s="512"/>
      <c r="V306" s="512"/>
      <c r="W306" s="512"/>
      <c r="X306" s="512"/>
      <c r="Y306" s="512"/>
      <c r="Z306" s="512"/>
      <c r="AA306" s="512"/>
      <c r="AB306" s="513"/>
      <c r="AC306" s="144"/>
    </row>
    <row r="307" spans="2:48" ht="14.1" customHeight="1" thickBot="1" x14ac:dyDescent="0.25">
      <c r="B307" s="143"/>
      <c r="C307" s="442"/>
      <c r="D307" s="443"/>
      <c r="E307" s="383" t="s">
        <v>61</v>
      </c>
      <c r="F307" s="384"/>
      <c r="G307" s="384"/>
      <c r="H307" s="384"/>
      <c r="I307" s="384"/>
      <c r="J307" s="384"/>
      <c r="K307" s="384"/>
      <c r="L307" s="529"/>
      <c r="M307" s="383" t="s">
        <v>62</v>
      </c>
      <c r="N307" s="384"/>
      <c r="O307" s="384"/>
      <c r="P307" s="384"/>
      <c r="Q307" s="384"/>
      <c r="R307" s="384"/>
      <c r="S307" s="384"/>
      <c r="T307" s="529"/>
      <c r="U307" s="383" t="s">
        <v>63</v>
      </c>
      <c r="V307" s="384"/>
      <c r="W307" s="384"/>
      <c r="X307" s="384"/>
      <c r="Y307" s="384"/>
      <c r="Z307" s="384"/>
      <c r="AA307" s="384"/>
      <c r="AB307" s="529"/>
      <c r="AC307" s="144"/>
    </row>
    <row r="308" spans="2:48" ht="14.85" customHeight="1" thickBot="1" x14ac:dyDescent="0.25">
      <c r="B308" s="143"/>
      <c r="C308" s="442"/>
      <c r="D308" s="443"/>
      <c r="E308" s="371" t="s">
        <v>64</v>
      </c>
      <c r="F308" s="372"/>
      <c r="G308" s="372"/>
      <c r="H308" s="372"/>
      <c r="I308" s="372"/>
      <c r="J308" s="372"/>
      <c r="K308" s="372"/>
      <c r="L308" s="527"/>
      <c r="M308" s="371" t="s">
        <v>65</v>
      </c>
      <c r="N308" s="372"/>
      <c r="O308" s="372"/>
      <c r="P308" s="372"/>
      <c r="Q308" s="372"/>
      <c r="R308" s="372"/>
      <c r="S308" s="372"/>
      <c r="T308" s="527"/>
      <c r="U308" s="371" t="s">
        <v>66</v>
      </c>
      <c r="V308" s="372"/>
      <c r="W308" s="372"/>
      <c r="X308" s="372"/>
      <c r="Y308" s="372"/>
      <c r="Z308" s="372"/>
      <c r="AA308" s="372"/>
      <c r="AB308" s="527"/>
      <c r="AC308" s="144"/>
      <c r="AR308" s="145" t="s">
        <v>0</v>
      </c>
      <c r="AS308" s="146" t="s">
        <v>2</v>
      </c>
      <c r="AT308" s="147" t="s">
        <v>1</v>
      </c>
      <c r="AU308" s="147" t="s">
        <v>326</v>
      </c>
    </row>
    <row r="309" spans="2:48" ht="16.5" thickBot="1" x14ac:dyDescent="0.25">
      <c r="B309" s="143"/>
      <c r="C309" s="442"/>
      <c r="D309" s="443"/>
      <c r="E309" s="528"/>
      <c r="F309" s="460"/>
      <c r="G309" s="460"/>
      <c r="H309" s="460"/>
      <c r="I309" s="460"/>
      <c r="J309" s="460"/>
      <c r="K309" s="460"/>
      <c r="L309" s="461"/>
      <c r="M309" s="456"/>
      <c r="N309" s="457"/>
      <c r="O309" s="457"/>
      <c r="P309" s="457"/>
      <c r="Q309" s="457"/>
      <c r="R309" s="457"/>
      <c r="S309" s="457"/>
      <c r="T309" s="458"/>
      <c r="U309" s="528"/>
      <c r="V309" s="460"/>
      <c r="W309" s="460"/>
      <c r="X309" s="460"/>
      <c r="Y309" s="460"/>
      <c r="Z309" s="460"/>
      <c r="AA309" s="460"/>
      <c r="AB309" s="461"/>
      <c r="AC309" s="144"/>
      <c r="AR309" s="229" t="b">
        <v>0</v>
      </c>
      <c r="AS309" s="229" t="b">
        <v>0</v>
      </c>
      <c r="AT309" s="229" t="b">
        <v>0</v>
      </c>
      <c r="AU309" s="229" t="b">
        <v>0</v>
      </c>
      <c r="AV309" s="63">
        <f>COUNTIFS($AR309:$AU309,"TRUE")</f>
        <v>0</v>
      </c>
    </row>
    <row r="310" spans="2:48" ht="16.5" thickBot="1" x14ac:dyDescent="0.25">
      <c r="B310" s="143"/>
      <c r="C310" s="442"/>
      <c r="D310" s="443"/>
      <c r="E310" s="462" t="s">
        <v>330</v>
      </c>
      <c r="F310" s="463"/>
      <c r="G310" s="463"/>
      <c r="H310" s="463"/>
      <c r="I310" s="463"/>
      <c r="J310" s="463"/>
      <c r="K310" s="463"/>
      <c r="L310" s="463"/>
      <c r="M310" s="464" t="s">
        <v>331</v>
      </c>
      <c r="N310" s="465"/>
      <c r="O310" s="465"/>
      <c r="P310" s="465"/>
      <c r="Q310" s="465"/>
      <c r="R310" s="465"/>
      <c r="S310" s="465"/>
      <c r="T310" s="465"/>
      <c r="U310" s="465"/>
      <c r="V310" s="465"/>
      <c r="W310" s="465"/>
      <c r="X310" s="465"/>
      <c r="Y310" s="465"/>
      <c r="Z310" s="465"/>
      <c r="AA310" s="465"/>
      <c r="AB310" s="466"/>
      <c r="AC310" s="144"/>
      <c r="AR310" s="82"/>
      <c r="AS310" s="82"/>
      <c r="AT310" s="82"/>
      <c r="AU310" s="82"/>
    </row>
    <row r="311" spans="2:48" ht="16.5" thickBot="1" x14ac:dyDescent="0.25">
      <c r="B311" s="143"/>
      <c r="C311" s="442"/>
      <c r="D311" s="443"/>
      <c r="E311" s="467" t="s">
        <v>332</v>
      </c>
      <c r="F311" s="468"/>
      <c r="G311" s="468"/>
      <c r="H311" s="468"/>
      <c r="I311" s="468"/>
      <c r="J311" s="468"/>
      <c r="K311" s="468"/>
      <c r="L311" s="468"/>
      <c r="M311" s="469"/>
      <c r="N311" s="470"/>
      <c r="O311" s="470"/>
      <c r="P311" s="470"/>
      <c r="Q311" s="470"/>
      <c r="R311" s="470"/>
      <c r="S311" s="470"/>
      <c r="T311" s="470"/>
      <c r="U311" s="470"/>
      <c r="V311" s="470"/>
      <c r="W311" s="470"/>
      <c r="X311" s="470"/>
      <c r="Y311" s="470"/>
      <c r="Z311" s="470"/>
      <c r="AA311" s="470"/>
      <c r="AB311" s="471"/>
      <c r="AC311" s="144"/>
      <c r="AR311" s="82"/>
      <c r="AS311" s="82"/>
      <c r="AT311" s="82"/>
      <c r="AU311" s="82"/>
    </row>
    <row r="312" spans="2:48" ht="16.5" thickBot="1" x14ac:dyDescent="0.25">
      <c r="B312" s="143"/>
      <c r="C312" s="444"/>
      <c r="D312" s="445"/>
      <c r="E312" s="475"/>
      <c r="F312" s="476"/>
      <c r="G312" s="476"/>
      <c r="H312" s="476"/>
      <c r="I312" s="476"/>
      <c r="J312" s="476"/>
      <c r="K312" s="476"/>
      <c r="L312" s="476"/>
      <c r="M312" s="472"/>
      <c r="N312" s="473"/>
      <c r="O312" s="473"/>
      <c r="P312" s="473"/>
      <c r="Q312" s="473"/>
      <c r="R312" s="473"/>
      <c r="S312" s="473"/>
      <c r="T312" s="473"/>
      <c r="U312" s="473"/>
      <c r="V312" s="473"/>
      <c r="W312" s="473"/>
      <c r="X312" s="473"/>
      <c r="Y312" s="473"/>
      <c r="Z312" s="473"/>
      <c r="AA312" s="473"/>
      <c r="AB312" s="474"/>
      <c r="AC312" s="144"/>
      <c r="AR312" s="82"/>
      <c r="AS312" s="82"/>
      <c r="AT312" s="82"/>
      <c r="AU312" s="82"/>
    </row>
    <row r="313" spans="2:48" s="88" customFormat="1" ht="15" thickBot="1" x14ac:dyDescent="0.25">
      <c r="B313" s="148"/>
      <c r="C313" s="446" t="s">
        <v>161</v>
      </c>
      <c r="D313" s="447"/>
      <c r="E313" s="433" t="s">
        <v>162</v>
      </c>
      <c r="F313" s="433"/>
      <c r="G313" s="433"/>
      <c r="H313" s="433"/>
      <c r="I313" s="433"/>
      <c r="J313" s="433"/>
      <c r="K313" s="433"/>
      <c r="L313" s="433"/>
      <c r="M313" s="433"/>
      <c r="N313" s="433"/>
      <c r="O313" s="433"/>
      <c r="P313" s="433"/>
      <c r="Q313" s="433" t="s">
        <v>162</v>
      </c>
      <c r="R313" s="433"/>
      <c r="S313" s="433"/>
      <c r="T313" s="433"/>
      <c r="U313" s="433"/>
      <c r="V313" s="433"/>
      <c r="W313" s="433"/>
      <c r="X313" s="433"/>
      <c r="Y313" s="433"/>
      <c r="Z313" s="433"/>
      <c r="AA313" s="433"/>
      <c r="AB313" s="433"/>
      <c r="AC313" s="89"/>
      <c r="AO313" s="149"/>
      <c r="AP313" s="149"/>
      <c r="AQ313" s="149"/>
    </row>
    <row r="314" spans="2:48" s="88" customFormat="1" ht="15" thickBot="1" x14ac:dyDescent="0.25">
      <c r="B314" s="148"/>
      <c r="C314" s="448"/>
      <c r="D314" s="449"/>
      <c r="E314" s="433"/>
      <c r="F314" s="433"/>
      <c r="G314" s="433"/>
      <c r="H314" s="433"/>
      <c r="I314" s="433"/>
      <c r="J314" s="433"/>
      <c r="K314" s="433"/>
      <c r="L314" s="433"/>
      <c r="M314" s="433"/>
      <c r="N314" s="433"/>
      <c r="O314" s="433"/>
      <c r="P314" s="433"/>
      <c r="Q314" s="433"/>
      <c r="R314" s="433"/>
      <c r="S314" s="433"/>
      <c r="T314" s="433"/>
      <c r="U314" s="433"/>
      <c r="V314" s="433"/>
      <c r="W314" s="433"/>
      <c r="X314" s="433"/>
      <c r="Y314" s="433"/>
      <c r="Z314" s="433"/>
      <c r="AA314" s="433"/>
      <c r="AB314" s="433"/>
      <c r="AC314" s="89"/>
      <c r="AO314" s="149"/>
      <c r="AP314" s="149"/>
      <c r="AQ314" s="149"/>
    </row>
    <row r="315" spans="2:48" s="88" customFormat="1" ht="14.45" customHeight="1" thickBot="1" x14ac:dyDescent="0.25">
      <c r="B315" s="148"/>
      <c r="C315" s="446" t="s">
        <v>163</v>
      </c>
      <c r="D315" s="447"/>
      <c r="E315" s="452" t="s">
        <v>164</v>
      </c>
      <c r="F315" s="452"/>
      <c r="G315" s="452"/>
      <c r="H315" s="452"/>
      <c r="I315" s="452"/>
      <c r="J315" s="452"/>
      <c r="K315" s="452"/>
      <c r="L315" s="452"/>
      <c r="M315" s="452"/>
      <c r="N315" s="452"/>
      <c r="O315" s="452"/>
      <c r="P315" s="452"/>
      <c r="Q315" s="452"/>
      <c r="R315" s="452"/>
      <c r="S315" s="452"/>
      <c r="T315" s="452"/>
      <c r="U315" s="452"/>
      <c r="V315" s="452"/>
      <c r="W315" s="452"/>
      <c r="X315" s="452"/>
      <c r="Y315" s="452"/>
      <c r="Z315" s="452"/>
      <c r="AA315" s="452"/>
      <c r="AB315" s="452"/>
      <c r="AC315" s="89"/>
      <c r="AO315" s="149"/>
      <c r="AP315" s="149"/>
      <c r="AQ315" s="149"/>
    </row>
    <row r="316" spans="2:48" s="88" customFormat="1" ht="15" customHeight="1" thickBot="1" x14ac:dyDescent="0.25">
      <c r="B316" s="148"/>
      <c r="C316" s="450"/>
      <c r="D316" s="451"/>
      <c r="E316" s="434" t="s">
        <v>165</v>
      </c>
      <c r="F316" s="427" t="s">
        <v>166</v>
      </c>
      <c r="G316" s="427"/>
      <c r="H316" s="428"/>
      <c r="I316" s="429"/>
      <c r="J316" s="430"/>
      <c r="K316" s="430"/>
      <c r="L316" s="437" t="s">
        <v>167</v>
      </c>
      <c r="M316" s="438"/>
      <c r="N316" s="438"/>
      <c r="O316" s="438"/>
      <c r="P316" s="425" t="s">
        <v>168</v>
      </c>
      <c r="Q316" s="425"/>
      <c r="R316" s="425"/>
      <c r="S316" s="425"/>
      <c r="T316" s="425"/>
      <c r="U316" s="425"/>
      <c r="V316" s="425"/>
      <c r="W316" s="425"/>
      <c r="X316" s="425"/>
      <c r="Y316" s="425"/>
      <c r="Z316" s="425"/>
      <c r="AA316" s="425"/>
      <c r="AB316" s="426"/>
      <c r="AC316" s="89"/>
      <c r="AO316" s="149"/>
      <c r="AP316" s="149"/>
      <c r="AQ316" s="149"/>
    </row>
    <row r="317" spans="2:48" s="88" customFormat="1" ht="15" customHeight="1" thickBot="1" x14ac:dyDescent="0.25">
      <c r="B317" s="148"/>
      <c r="C317" s="450"/>
      <c r="D317" s="451"/>
      <c r="E317" s="435"/>
      <c r="F317" s="427" t="s">
        <v>169</v>
      </c>
      <c r="G317" s="427"/>
      <c r="H317" s="428"/>
      <c r="I317" s="429"/>
      <c r="J317" s="430"/>
      <c r="K317" s="430"/>
      <c r="L317" s="431" t="s">
        <v>170</v>
      </c>
      <c r="M317" s="425"/>
      <c r="N317" s="425"/>
      <c r="O317" s="425"/>
      <c r="P317" s="425"/>
      <c r="Q317" s="425"/>
      <c r="R317" s="425"/>
      <c r="S317" s="425"/>
      <c r="T317" s="425"/>
      <c r="U317" s="425"/>
      <c r="V317" s="425"/>
      <c r="W317" s="425"/>
      <c r="X317" s="425"/>
      <c r="Y317" s="425"/>
      <c r="Z317" s="425"/>
      <c r="AA317" s="425"/>
      <c r="AB317" s="426"/>
      <c r="AC317" s="89"/>
      <c r="AO317" s="149"/>
      <c r="AP317" s="149"/>
      <c r="AQ317" s="149"/>
    </row>
    <row r="318" spans="2:48" s="88" customFormat="1" ht="15" customHeight="1" thickBot="1" x14ac:dyDescent="0.25">
      <c r="B318" s="148"/>
      <c r="C318" s="450"/>
      <c r="D318" s="451"/>
      <c r="E318" s="435"/>
      <c r="F318" s="427" t="s">
        <v>171</v>
      </c>
      <c r="G318" s="427"/>
      <c r="H318" s="428"/>
      <c r="I318" s="429"/>
      <c r="J318" s="430"/>
      <c r="K318" s="430"/>
      <c r="L318" s="431" t="s">
        <v>172</v>
      </c>
      <c r="M318" s="425"/>
      <c r="N318" s="425"/>
      <c r="O318" s="425"/>
      <c r="P318" s="425" t="s">
        <v>173</v>
      </c>
      <c r="Q318" s="425"/>
      <c r="R318" s="425"/>
      <c r="S318" s="425"/>
      <c r="T318" s="425"/>
      <c r="U318" s="425"/>
      <c r="V318" s="425"/>
      <c r="W318" s="425"/>
      <c r="X318" s="425"/>
      <c r="Y318" s="425"/>
      <c r="Z318" s="425"/>
      <c r="AA318" s="425"/>
      <c r="AB318" s="426"/>
      <c r="AC318" s="90"/>
      <c r="AO318" s="149"/>
      <c r="AP318" s="149"/>
      <c r="AQ318" s="149"/>
    </row>
    <row r="319" spans="2:48" s="88" customFormat="1" ht="15" customHeight="1" thickBot="1" x14ac:dyDescent="0.25">
      <c r="B319" s="148"/>
      <c r="C319" s="450"/>
      <c r="D319" s="451"/>
      <c r="E319" s="436"/>
      <c r="F319" s="427" t="s">
        <v>31</v>
      </c>
      <c r="G319" s="427"/>
      <c r="H319" s="428"/>
      <c r="I319" s="432"/>
      <c r="J319" s="433"/>
      <c r="K319" s="433"/>
      <c r="L319" s="433"/>
      <c r="M319" s="433"/>
      <c r="N319" s="433"/>
      <c r="O319" s="433"/>
      <c r="P319" s="433"/>
      <c r="Q319" s="433"/>
      <c r="R319" s="433"/>
      <c r="S319" s="433"/>
      <c r="T319" s="433"/>
      <c r="U319" s="433"/>
      <c r="V319" s="433"/>
      <c r="W319" s="433"/>
      <c r="X319" s="433"/>
      <c r="Y319" s="433"/>
      <c r="Z319" s="433"/>
      <c r="AA319" s="433"/>
      <c r="AB319" s="433"/>
      <c r="AC319" s="89"/>
      <c r="AO319" s="149"/>
      <c r="AP319" s="149"/>
      <c r="AQ319" s="149"/>
    </row>
    <row r="320" spans="2:48" s="88" customFormat="1" ht="15" customHeight="1" thickBot="1" x14ac:dyDescent="0.25">
      <c r="B320" s="148"/>
      <c r="C320" s="450"/>
      <c r="D320" s="451"/>
      <c r="E320" s="434" t="s">
        <v>174</v>
      </c>
      <c r="F320" s="427" t="s">
        <v>166</v>
      </c>
      <c r="G320" s="427"/>
      <c r="H320" s="428"/>
      <c r="I320" s="429"/>
      <c r="J320" s="430"/>
      <c r="K320" s="430"/>
      <c r="L320" s="437" t="s">
        <v>167</v>
      </c>
      <c r="M320" s="438"/>
      <c r="N320" s="438"/>
      <c r="O320" s="438"/>
      <c r="P320" s="439" t="s">
        <v>168</v>
      </c>
      <c r="Q320" s="439"/>
      <c r="R320" s="439"/>
      <c r="S320" s="439"/>
      <c r="T320" s="439"/>
      <c r="U320" s="439"/>
      <c r="V320" s="439"/>
      <c r="W320" s="439"/>
      <c r="X320" s="439"/>
      <c r="Y320" s="439"/>
      <c r="Z320" s="439"/>
      <c r="AA320" s="439"/>
      <c r="AB320" s="440"/>
      <c r="AC320" s="89"/>
      <c r="AO320" s="149"/>
      <c r="AP320" s="149"/>
      <c r="AQ320" s="149"/>
    </row>
    <row r="321" spans="2:43" s="88" customFormat="1" ht="15" customHeight="1" thickBot="1" x14ac:dyDescent="0.25">
      <c r="B321" s="148"/>
      <c r="C321" s="450"/>
      <c r="D321" s="451"/>
      <c r="E321" s="435"/>
      <c r="F321" s="427" t="s">
        <v>169</v>
      </c>
      <c r="G321" s="427"/>
      <c r="H321" s="428"/>
      <c r="I321" s="429"/>
      <c r="J321" s="430"/>
      <c r="K321" s="430"/>
      <c r="L321" s="431" t="s">
        <v>170</v>
      </c>
      <c r="M321" s="425"/>
      <c r="N321" s="425"/>
      <c r="O321" s="425"/>
      <c r="P321" s="439"/>
      <c r="Q321" s="439"/>
      <c r="R321" s="439"/>
      <c r="S321" s="439"/>
      <c r="T321" s="439"/>
      <c r="U321" s="439"/>
      <c r="V321" s="439"/>
      <c r="W321" s="439"/>
      <c r="X321" s="439"/>
      <c r="Y321" s="439"/>
      <c r="Z321" s="439"/>
      <c r="AA321" s="439"/>
      <c r="AB321" s="440"/>
      <c r="AC321" s="89"/>
      <c r="AO321" s="149"/>
      <c r="AP321" s="149"/>
      <c r="AQ321" s="149"/>
    </row>
    <row r="322" spans="2:43" s="88" customFormat="1" ht="15" customHeight="1" thickBot="1" x14ac:dyDescent="0.25">
      <c r="B322" s="148"/>
      <c r="C322" s="450"/>
      <c r="D322" s="451"/>
      <c r="E322" s="435"/>
      <c r="F322" s="427" t="s">
        <v>171</v>
      </c>
      <c r="G322" s="427"/>
      <c r="H322" s="428"/>
      <c r="I322" s="429"/>
      <c r="J322" s="430"/>
      <c r="K322" s="430"/>
      <c r="L322" s="431" t="s">
        <v>172</v>
      </c>
      <c r="M322" s="425"/>
      <c r="N322" s="425"/>
      <c r="O322" s="425"/>
      <c r="P322" s="425" t="s">
        <v>173</v>
      </c>
      <c r="Q322" s="425"/>
      <c r="R322" s="425"/>
      <c r="S322" s="425"/>
      <c r="T322" s="425"/>
      <c r="U322" s="425"/>
      <c r="V322" s="425"/>
      <c r="W322" s="425"/>
      <c r="X322" s="425"/>
      <c r="Y322" s="425"/>
      <c r="Z322" s="425"/>
      <c r="AA322" s="425"/>
      <c r="AB322" s="426"/>
      <c r="AC322" s="89"/>
      <c r="AO322" s="149"/>
      <c r="AP322" s="149"/>
      <c r="AQ322" s="149"/>
    </row>
    <row r="323" spans="2:43" s="88" customFormat="1" ht="15" customHeight="1" thickBot="1" x14ac:dyDescent="0.25">
      <c r="B323" s="148"/>
      <c r="C323" s="448"/>
      <c r="D323" s="449"/>
      <c r="E323" s="436"/>
      <c r="F323" s="427" t="s">
        <v>31</v>
      </c>
      <c r="G323" s="427"/>
      <c r="H323" s="428"/>
      <c r="I323" s="432"/>
      <c r="J323" s="433"/>
      <c r="K323" s="433"/>
      <c r="L323" s="433"/>
      <c r="M323" s="433"/>
      <c r="N323" s="433"/>
      <c r="O323" s="433"/>
      <c r="P323" s="433"/>
      <c r="Q323" s="433"/>
      <c r="R323" s="433"/>
      <c r="S323" s="433"/>
      <c r="T323" s="433"/>
      <c r="U323" s="433"/>
      <c r="V323" s="433"/>
      <c r="W323" s="433"/>
      <c r="X323" s="433"/>
      <c r="Y323" s="433"/>
      <c r="Z323" s="433"/>
      <c r="AA323" s="433"/>
      <c r="AB323" s="433"/>
      <c r="AC323" s="89"/>
      <c r="AO323" s="149"/>
      <c r="AP323" s="149"/>
      <c r="AQ323" s="149"/>
    </row>
    <row r="324" spans="2:43" x14ac:dyDescent="0.2">
      <c r="B324" s="143"/>
      <c r="C324" s="415" t="s">
        <v>67</v>
      </c>
      <c r="D324" s="415"/>
      <c r="E324" s="416"/>
      <c r="F324" s="417"/>
      <c r="G324" s="417"/>
      <c r="H324" s="417"/>
      <c r="I324" s="417"/>
      <c r="J324" s="417"/>
      <c r="K324" s="417"/>
      <c r="L324" s="417"/>
      <c r="M324" s="417"/>
      <c r="N324" s="417"/>
      <c r="O324" s="418" t="s">
        <v>260</v>
      </c>
      <c r="P324" s="418"/>
      <c r="Q324" s="418"/>
      <c r="R324" s="418"/>
      <c r="S324" s="417"/>
      <c r="T324" s="417"/>
      <c r="U324" s="417"/>
      <c r="V324" s="417"/>
      <c r="W324" s="417"/>
      <c r="X324" s="417"/>
      <c r="Y324" s="417"/>
      <c r="Z324" s="417"/>
      <c r="AA324" s="417"/>
      <c r="AB324" s="419"/>
      <c r="AC324" s="144"/>
    </row>
    <row r="325" spans="2:43" ht="15" customHeight="1" thickBot="1" x14ac:dyDescent="0.25">
      <c r="B325" s="143"/>
      <c r="C325" s="420" t="s">
        <v>68</v>
      </c>
      <c r="D325" s="421"/>
      <c r="E325" s="422"/>
      <c r="F325" s="423"/>
      <c r="G325" s="423"/>
      <c r="H325" s="423"/>
      <c r="I325" s="423"/>
      <c r="J325" s="423"/>
      <c r="K325" s="423"/>
      <c r="L325" s="423"/>
      <c r="M325" s="423"/>
      <c r="N325" s="423"/>
      <c r="O325" s="423"/>
      <c r="P325" s="423"/>
      <c r="Q325" s="423"/>
      <c r="R325" s="423"/>
      <c r="S325" s="423"/>
      <c r="T325" s="423"/>
      <c r="U325" s="423"/>
      <c r="V325" s="423"/>
      <c r="W325" s="423"/>
      <c r="X325" s="423"/>
      <c r="Y325" s="423"/>
      <c r="Z325" s="423"/>
      <c r="AA325" s="423"/>
      <c r="AB325" s="424"/>
      <c r="AC325" s="144"/>
    </row>
    <row r="326" spans="2:43" ht="16.5" thickBot="1" x14ac:dyDescent="0.25">
      <c r="B326" s="143"/>
      <c r="C326" s="343" t="s">
        <v>69</v>
      </c>
      <c r="D326" s="344"/>
      <c r="E326" s="406">
        <v>1</v>
      </c>
      <c r="F326" s="407"/>
      <c r="G326" s="408"/>
      <c r="H326" s="409"/>
      <c r="I326" s="409"/>
      <c r="J326" s="409"/>
      <c r="K326" s="409"/>
      <c r="L326" s="409"/>
      <c r="M326" s="409"/>
      <c r="N326" s="409"/>
      <c r="O326" s="409"/>
      <c r="P326" s="410"/>
      <c r="Q326" s="406">
        <v>11</v>
      </c>
      <c r="R326" s="407"/>
      <c r="S326" s="408"/>
      <c r="T326" s="409"/>
      <c r="U326" s="409"/>
      <c r="V326" s="409"/>
      <c r="W326" s="409"/>
      <c r="X326" s="409"/>
      <c r="Y326" s="409"/>
      <c r="Z326" s="409"/>
      <c r="AA326" s="409"/>
      <c r="AB326" s="410"/>
      <c r="AC326" s="144"/>
    </row>
    <row r="327" spans="2:43" ht="16.5" thickBot="1" x14ac:dyDescent="0.25">
      <c r="B327" s="143"/>
      <c r="C327" s="345"/>
      <c r="D327" s="346"/>
      <c r="E327" s="406">
        <v>2</v>
      </c>
      <c r="F327" s="407"/>
      <c r="G327" s="408"/>
      <c r="H327" s="409"/>
      <c r="I327" s="409"/>
      <c r="J327" s="409"/>
      <c r="K327" s="409"/>
      <c r="L327" s="409"/>
      <c r="M327" s="409"/>
      <c r="N327" s="409"/>
      <c r="O327" s="409"/>
      <c r="P327" s="410"/>
      <c r="Q327" s="406">
        <v>12</v>
      </c>
      <c r="R327" s="407"/>
      <c r="S327" s="408"/>
      <c r="T327" s="409"/>
      <c r="U327" s="409"/>
      <c r="V327" s="409"/>
      <c r="W327" s="409"/>
      <c r="X327" s="409"/>
      <c r="Y327" s="409"/>
      <c r="Z327" s="409"/>
      <c r="AA327" s="409"/>
      <c r="AB327" s="410"/>
      <c r="AC327" s="144"/>
    </row>
    <row r="328" spans="2:43" ht="16.5" thickBot="1" x14ac:dyDescent="0.25">
      <c r="B328" s="143"/>
      <c r="C328" s="345"/>
      <c r="D328" s="346"/>
      <c r="E328" s="406">
        <v>3</v>
      </c>
      <c r="F328" s="407"/>
      <c r="G328" s="408"/>
      <c r="H328" s="409"/>
      <c r="I328" s="409"/>
      <c r="J328" s="409"/>
      <c r="K328" s="409"/>
      <c r="L328" s="409"/>
      <c r="M328" s="409"/>
      <c r="N328" s="409"/>
      <c r="O328" s="409"/>
      <c r="P328" s="410"/>
      <c r="Q328" s="406">
        <v>13</v>
      </c>
      <c r="R328" s="407"/>
      <c r="S328" s="408"/>
      <c r="T328" s="409"/>
      <c r="U328" s="409"/>
      <c r="V328" s="409"/>
      <c r="W328" s="409"/>
      <c r="X328" s="409"/>
      <c r="Y328" s="409"/>
      <c r="Z328" s="409"/>
      <c r="AA328" s="409"/>
      <c r="AB328" s="410"/>
      <c r="AC328" s="144"/>
    </row>
    <row r="329" spans="2:43" ht="16.5" thickBot="1" x14ac:dyDescent="0.25">
      <c r="B329" s="143"/>
      <c r="C329" s="345"/>
      <c r="D329" s="346"/>
      <c r="E329" s="406">
        <v>4</v>
      </c>
      <c r="F329" s="407"/>
      <c r="G329" s="408"/>
      <c r="H329" s="409"/>
      <c r="I329" s="409"/>
      <c r="J329" s="409"/>
      <c r="K329" s="409"/>
      <c r="L329" s="409"/>
      <c r="M329" s="409"/>
      <c r="N329" s="409"/>
      <c r="O329" s="409"/>
      <c r="P329" s="410"/>
      <c r="Q329" s="406">
        <v>14</v>
      </c>
      <c r="R329" s="407"/>
      <c r="S329" s="408"/>
      <c r="T329" s="409"/>
      <c r="U329" s="409"/>
      <c r="V329" s="409"/>
      <c r="W329" s="409"/>
      <c r="X329" s="409"/>
      <c r="Y329" s="409"/>
      <c r="Z329" s="409"/>
      <c r="AA329" s="409"/>
      <c r="AB329" s="410"/>
      <c r="AC329" s="144"/>
    </row>
    <row r="330" spans="2:43" ht="16.5" thickBot="1" x14ac:dyDescent="0.25">
      <c r="B330" s="143"/>
      <c r="C330" s="345"/>
      <c r="D330" s="346"/>
      <c r="E330" s="406">
        <v>5</v>
      </c>
      <c r="F330" s="407"/>
      <c r="G330" s="408"/>
      <c r="H330" s="409"/>
      <c r="I330" s="409"/>
      <c r="J330" s="409"/>
      <c r="K330" s="409"/>
      <c r="L330" s="409"/>
      <c r="M330" s="409"/>
      <c r="N330" s="409"/>
      <c r="O330" s="409"/>
      <c r="P330" s="410"/>
      <c r="Q330" s="406">
        <v>15</v>
      </c>
      <c r="R330" s="407"/>
      <c r="S330" s="408"/>
      <c r="T330" s="409"/>
      <c r="U330" s="409"/>
      <c r="V330" s="409"/>
      <c r="W330" s="409"/>
      <c r="X330" s="409"/>
      <c r="Y330" s="409"/>
      <c r="Z330" s="409"/>
      <c r="AA330" s="409"/>
      <c r="AB330" s="410"/>
      <c r="AC330" s="144"/>
    </row>
    <row r="331" spans="2:43" ht="15" customHeight="1" thickBot="1" x14ac:dyDescent="0.25">
      <c r="B331" s="143"/>
      <c r="C331" s="345"/>
      <c r="D331" s="346"/>
      <c r="E331" s="406">
        <v>6</v>
      </c>
      <c r="F331" s="407"/>
      <c r="G331" s="408"/>
      <c r="H331" s="409"/>
      <c r="I331" s="409"/>
      <c r="J331" s="409"/>
      <c r="K331" s="409"/>
      <c r="L331" s="409"/>
      <c r="M331" s="409"/>
      <c r="N331" s="409"/>
      <c r="O331" s="409"/>
      <c r="P331" s="410"/>
      <c r="Q331" s="406">
        <v>16</v>
      </c>
      <c r="R331" s="407"/>
      <c r="S331" s="408"/>
      <c r="T331" s="409"/>
      <c r="U331" s="409"/>
      <c r="V331" s="409"/>
      <c r="W331" s="409"/>
      <c r="X331" s="409"/>
      <c r="Y331" s="409"/>
      <c r="Z331" s="409"/>
      <c r="AA331" s="409"/>
      <c r="AB331" s="410"/>
      <c r="AC331" s="144"/>
    </row>
    <row r="332" spans="2:43" ht="15" customHeight="1" thickBot="1" x14ac:dyDescent="0.25">
      <c r="B332" s="143"/>
      <c r="C332" s="345"/>
      <c r="D332" s="346"/>
      <c r="E332" s="406">
        <v>7</v>
      </c>
      <c r="F332" s="407"/>
      <c r="G332" s="408"/>
      <c r="H332" s="409"/>
      <c r="I332" s="409"/>
      <c r="J332" s="409"/>
      <c r="K332" s="409"/>
      <c r="L332" s="409"/>
      <c r="M332" s="409"/>
      <c r="N332" s="409"/>
      <c r="O332" s="409"/>
      <c r="P332" s="410"/>
      <c r="Q332" s="406">
        <v>17</v>
      </c>
      <c r="R332" s="407"/>
      <c r="S332" s="408"/>
      <c r="T332" s="409"/>
      <c r="U332" s="409"/>
      <c r="V332" s="409"/>
      <c r="W332" s="409"/>
      <c r="X332" s="409"/>
      <c r="Y332" s="409"/>
      <c r="Z332" s="409"/>
      <c r="AA332" s="409"/>
      <c r="AB332" s="410"/>
      <c r="AC332" s="144"/>
    </row>
    <row r="333" spans="2:43" ht="15" customHeight="1" thickBot="1" x14ac:dyDescent="0.25">
      <c r="B333" s="143"/>
      <c r="C333" s="345"/>
      <c r="D333" s="346"/>
      <c r="E333" s="406">
        <v>8</v>
      </c>
      <c r="F333" s="407"/>
      <c r="G333" s="408"/>
      <c r="H333" s="409"/>
      <c r="I333" s="409"/>
      <c r="J333" s="409"/>
      <c r="K333" s="409"/>
      <c r="L333" s="409"/>
      <c r="M333" s="409"/>
      <c r="N333" s="409"/>
      <c r="O333" s="409"/>
      <c r="P333" s="410"/>
      <c r="Q333" s="406">
        <v>18</v>
      </c>
      <c r="R333" s="407"/>
      <c r="S333" s="408"/>
      <c r="T333" s="409"/>
      <c r="U333" s="409"/>
      <c r="V333" s="409"/>
      <c r="W333" s="409"/>
      <c r="X333" s="409"/>
      <c r="Y333" s="409"/>
      <c r="Z333" s="409"/>
      <c r="AA333" s="409"/>
      <c r="AB333" s="410"/>
      <c r="AC333" s="144"/>
    </row>
    <row r="334" spans="2:43" ht="15" customHeight="1" thickBot="1" x14ac:dyDescent="0.25">
      <c r="B334" s="143"/>
      <c r="C334" s="345"/>
      <c r="D334" s="346"/>
      <c r="E334" s="406">
        <v>9</v>
      </c>
      <c r="F334" s="407"/>
      <c r="G334" s="408"/>
      <c r="H334" s="409"/>
      <c r="I334" s="409"/>
      <c r="J334" s="409"/>
      <c r="K334" s="409"/>
      <c r="L334" s="409"/>
      <c r="M334" s="409"/>
      <c r="N334" s="409"/>
      <c r="O334" s="409"/>
      <c r="P334" s="410"/>
      <c r="Q334" s="406">
        <v>19</v>
      </c>
      <c r="R334" s="407"/>
      <c r="S334" s="408"/>
      <c r="T334" s="409"/>
      <c r="U334" s="409"/>
      <c r="V334" s="409"/>
      <c r="W334" s="409"/>
      <c r="X334" s="409"/>
      <c r="Y334" s="409"/>
      <c r="Z334" s="409"/>
      <c r="AA334" s="409"/>
      <c r="AB334" s="410"/>
      <c r="AC334" s="144"/>
    </row>
    <row r="335" spans="2:43" ht="15" customHeight="1" thickBot="1" x14ac:dyDescent="0.25">
      <c r="B335" s="143"/>
      <c r="C335" s="348"/>
      <c r="D335" s="399"/>
      <c r="E335" s="406">
        <v>10</v>
      </c>
      <c r="F335" s="407"/>
      <c r="G335" s="408"/>
      <c r="H335" s="409"/>
      <c r="I335" s="409"/>
      <c r="J335" s="409"/>
      <c r="K335" s="409"/>
      <c r="L335" s="409"/>
      <c r="M335" s="409"/>
      <c r="N335" s="409"/>
      <c r="O335" s="409"/>
      <c r="P335" s="410"/>
      <c r="Q335" s="406">
        <v>20</v>
      </c>
      <c r="R335" s="407"/>
      <c r="S335" s="408"/>
      <c r="T335" s="409"/>
      <c r="U335" s="409"/>
      <c r="V335" s="409"/>
      <c r="W335" s="409"/>
      <c r="X335" s="409"/>
      <c r="Y335" s="409"/>
      <c r="Z335" s="409"/>
      <c r="AA335" s="409"/>
      <c r="AB335" s="410"/>
      <c r="AC335" s="144"/>
    </row>
    <row r="336" spans="2:43" ht="109.35" customHeight="1" thickBot="1" x14ac:dyDescent="0.25">
      <c r="B336" s="143"/>
      <c r="C336" s="400" t="s">
        <v>70</v>
      </c>
      <c r="D336" s="400"/>
      <c r="E336" s="523"/>
      <c r="F336" s="387"/>
      <c r="G336" s="387"/>
      <c r="H336" s="387"/>
      <c r="I336" s="387"/>
      <c r="J336" s="387"/>
      <c r="K336" s="387"/>
      <c r="L336" s="387"/>
      <c r="M336" s="387"/>
      <c r="N336" s="387"/>
      <c r="O336" s="387"/>
      <c r="P336" s="387"/>
      <c r="Q336" s="387"/>
      <c r="R336" s="387"/>
      <c r="S336" s="387"/>
      <c r="T336" s="387"/>
      <c r="U336" s="387"/>
      <c r="V336" s="387"/>
      <c r="W336" s="387"/>
      <c r="X336" s="387"/>
      <c r="Y336" s="387"/>
      <c r="Z336" s="387"/>
      <c r="AA336" s="387"/>
      <c r="AB336" s="388"/>
      <c r="AC336" s="144"/>
    </row>
    <row r="337" spans="2:29" ht="38.85" customHeight="1" thickBot="1" x14ac:dyDescent="0.25">
      <c r="B337" s="143"/>
      <c r="C337" s="524" t="s">
        <v>261</v>
      </c>
      <c r="D337" s="134" t="s">
        <v>124</v>
      </c>
      <c r="E337" s="401"/>
      <c r="F337" s="330"/>
      <c r="G337" s="330"/>
      <c r="H337" s="330"/>
      <c r="I337" s="330"/>
      <c r="J337" s="330"/>
      <c r="K337" s="330"/>
      <c r="L337" s="330"/>
      <c r="M337" s="330"/>
      <c r="N337" s="330"/>
      <c r="O337" s="330"/>
      <c r="P337" s="330"/>
      <c r="Q337" s="330"/>
      <c r="R337" s="330"/>
      <c r="S337" s="330"/>
      <c r="T337" s="330"/>
      <c r="U337" s="330"/>
      <c r="V337" s="330"/>
      <c r="W337" s="330"/>
      <c r="X337" s="330"/>
      <c r="Y337" s="330"/>
      <c r="Z337" s="330"/>
      <c r="AA337" s="330"/>
      <c r="AB337" s="402"/>
      <c r="AC337" s="144"/>
    </row>
    <row r="338" spans="2:29" ht="38.85" customHeight="1" thickBot="1" x14ac:dyDescent="0.25">
      <c r="B338" s="143"/>
      <c r="C338" s="525"/>
      <c r="D338" s="92" t="s">
        <v>119</v>
      </c>
      <c r="E338" s="401"/>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402"/>
      <c r="AC338" s="144"/>
    </row>
    <row r="339" spans="2:29" ht="60" customHeight="1" thickBot="1" x14ac:dyDescent="0.25">
      <c r="B339" s="143"/>
      <c r="C339" s="525"/>
      <c r="D339" s="134" t="s">
        <v>122</v>
      </c>
      <c r="E339" s="401"/>
      <c r="F339" s="330"/>
      <c r="G339" s="330"/>
      <c r="H339" s="330"/>
      <c r="I339" s="330"/>
      <c r="J339" s="330"/>
      <c r="K339" s="330"/>
      <c r="L339" s="330"/>
      <c r="M339" s="330"/>
      <c r="N339" s="330"/>
      <c r="O339" s="330"/>
      <c r="P339" s="330"/>
      <c r="Q339" s="330"/>
      <c r="R339" s="330"/>
      <c r="S339" s="330"/>
      <c r="T339" s="330"/>
      <c r="U339" s="330"/>
      <c r="V339" s="330"/>
      <c r="W339" s="330"/>
      <c r="X339" s="330"/>
      <c r="Y339" s="330"/>
      <c r="Z339" s="330"/>
      <c r="AA339" s="330"/>
      <c r="AB339" s="402"/>
      <c r="AC339" s="144"/>
    </row>
    <row r="340" spans="2:29" ht="100.35" customHeight="1" thickBot="1" x14ac:dyDescent="0.25">
      <c r="B340" s="143"/>
      <c r="C340" s="526"/>
      <c r="D340" s="134" t="s">
        <v>121</v>
      </c>
      <c r="E340" s="401"/>
      <c r="F340" s="330"/>
      <c r="G340" s="330"/>
      <c r="H340" s="330"/>
      <c r="I340" s="330"/>
      <c r="J340" s="330"/>
      <c r="K340" s="330"/>
      <c r="L340" s="330"/>
      <c r="M340" s="330"/>
      <c r="N340" s="330"/>
      <c r="O340" s="330"/>
      <c r="P340" s="330"/>
      <c r="Q340" s="330"/>
      <c r="R340" s="330"/>
      <c r="S340" s="330"/>
      <c r="T340" s="330"/>
      <c r="U340" s="330"/>
      <c r="V340" s="330"/>
      <c r="W340" s="330"/>
      <c r="X340" s="330"/>
      <c r="Y340" s="330"/>
      <c r="Z340" s="330"/>
      <c r="AA340" s="330"/>
      <c r="AB340" s="402"/>
      <c r="AC340" s="144"/>
    </row>
    <row r="341" spans="2:29" ht="15" customHeight="1" thickBot="1" x14ac:dyDescent="0.25">
      <c r="B341" s="143"/>
      <c r="C341" s="398" t="s">
        <v>27</v>
      </c>
      <c r="D341" s="344"/>
      <c r="E341" s="376" t="s">
        <v>72</v>
      </c>
      <c r="F341" s="377"/>
      <c r="G341" s="377"/>
      <c r="H341" s="377"/>
      <c r="I341" s="377"/>
      <c r="J341" s="377"/>
      <c r="K341" s="377"/>
      <c r="L341" s="377"/>
      <c r="M341" s="377"/>
      <c r="N341" s="377"/>
      <c r="O341" s="378"/>
      <c r="P341" s="520"/>
      <c r="Q341" s="521"/>
      <c r="R341" s="521"/>
      <c r="S341" s="521"/>
      <c r="T341" s="521"/>
      <c r="U341" s="521"/>
      <c r="V341" s="521"/>
      <c r="W341" s="521"/>
      <c r="X341" s="521"/>
      <c r="Y341" s="521"/>
      <c r="Z341" s="521"/>
      <c r="AA341" s="521"/>
      <c r="AB341" s="522"/>
      <c r="AC341" s="144"/>
    </row>
    <row r="342" spans="2:29" ht="14.85" customHeight="1" thickBot="1" x14ac:dyDescent="0.25">
      <c r="B342" s="143"/>
      <c r="C342" s="345"/>
      <c r="D342" s="346"/>
      <c r="E342" s="376" t="s">
        <v>73</v>
      </c>
      <c r="F342" s="377"/>
      <c r="G342" s="377"/>
      <c r="H342" s="378"/>
      <c r="I342" s="381" t="s">
        <v>74</v>
      </c>
      <c r="J342" s="382"/>
      <c r="K342" s="397">
        <v>0</v>
      </c>
      <c r="L342" s="397"/>
      <c r="M342" s="397"/>
      <c r="N342" s="224" t="s">
        <v>338</v>
      </c>
      <c r="O342" s="150"/>
      <c r="P342" s="151"/>
      <c r="Q342" s="151"/>
      <c r="R342" s="152"/>
      <c r="S342" s="152"/>
      <c r="T342" s="153"/>
      <c r="U342" s="154"/>
      <c r="V342" s="155"/>
      <c r="W342" s="155"/>
      <c r="X342" s="155"/>
      <c r="Y342" s="155"/>
      <c r="Z342" s="155"/>
      <c r="AA342" s="155"/>
      <c r="AB342" s="156"/>
      <c r="AC342" s="144"/>
    </row>
    <row r="343" spans="2:29" ht="14.85" customHeight="1" thickBot="1" x14ac:dyDescent="0.25">
      <c r="B343" s="143"/>
      <c r="C343" s="345"/>
      <c r="D343" s="346"/>
      <c r="E343" s="376" t="s">
        <v>75</v>
      </c>
      <c r="F343" s="377"/>
      <c r="G343" s="377"/>
      <c r="H343" s="378"/>
      <c r="I343" s="381" t="s">
        <v>74</v>
      </c>
      <c r="J343" s="382"/>
      <c r="K343" s="338">
        <v>0</v>
      </c>
      <c r="L343" s="338"/>
      <c r="M343" s="338"/>
      <c r="N343" s="224" t="s">
        <v>338</v>
      </c>
      <c r="O343" s="150"/>
      <c r="P343" s="151"/>
      <c r="Q343" s="151"/>
      <c r="R343" s="152"/>
      <c r="S343" s="152"/>
      <c r="T343" s="153"/>
      <c r="U343" s="154"/>
      <c r="V343" s="155"/>
      <c r="W343" s="155"/>
      <c r="X343" s="155"/>
      <c r="Y343" s="155"/>
      <c r="Z343" s="155"/>
      <c r="AA343" s="155"/>
      <c r="AB343" s="156"/>
      <c r="AC343" s="144"/>
    </row>
    <row r="344" spans="2:29" ht="14.85" customHeight="1" thickBot="1" x14ac:dyDescent="0.25">
      <c r="B344" s="143"/>
      <c r="C344" s="345"/>
      <c r="D344" s="346"/>
      <c r="E344" s="376" t="s">
        <v>243</v>
      </c>
      <c r="F344" s="377"/>
      <c r="G344" s="377"/>
      <c r="H344" s="378"/>
      <c r="I344" s="386"/>
      <c r="J344" s="387"/>
      <c r="K344" s="387"/>
      <c r="L344" s="387"/>
      <c r="M344" s="387"/>
      <c r="N344" s="387"/>
      <c r="O344" s="387"/>
      <c r="P344" s="387"/>
      <c r="Q344" s="387"/>
      <c r="R344" s="387"/>
      <c r="S344" s="387"/>
      <c r="T344" s="387"/>
      <c r="U344" s="387"/>
      <c r="V344" s="387"/>
      <c r="W344" s="387"/>
      <c r="X344" s="387"/>
      <c r="Y344" s="387"/>
      <c r="Z344" s="387"/>
      <c r="AA344" s="387"/>
      <c r="AB344" s="388"/>
      <c r="AC344" s="144"/>
    </row>
    <row r="345" spans="2:29" ht="15" customHeight="1" thickBot="1" x14ac:dyDescent="0.25">
      <c r="B345" s="143"/>
      <c r="C345" s="345"/>
      <c r="D345" s="346"/>
      <c r="E345" s="376" t="s">
        <v>76</v>
      </c>
      <c r="F345" s="377"/>
      <c r="G345" s="377"/>
      <c r="H345" s="377"/>
      <c r="I345" s="377"/>
      <c r="J345" s="377"/>
      <c r="K345" s="377"/>
      <c r="L345" s="377"/>
      <c r="M345" s="377"/>
      <c r="N345" s="377"/>
      <c r="O345" s="378"/>
      <c r="P345" s="394"/>
      <c r="Q345" s="395"/>
      <c r="R345" s="395"/>
      <c r="S345" s="395"/>
      <c r="T345" s="395"/>
      <c r="U345" s="395"/>
      <c r="V345" s="395"/>
      <c r="W345" s="395"/>
      <c r="X345" s="395"/>
      <c r="Y345" s="395"/>
      <c r="Z345" s="395"/>
      <c r="AA345" s="395"/>
      <c r="AB345" s="396"/>
      <c r="AC345" s="144"/>
    </row>
    <row r="346" spans="2:29" ht="14.85" customHeight="1" thickBot="1" x14ac:dyDescent="0.25">
      <c r="B346" s="143"/>
      <c r="C346" s="345"/>
      <c r="D346" s="346"/>
      <c r="E346" s="376" t="s">
        <v>73</v>
      </c>
      <c r="F346" s="377"/>
      <c r="G346" s="377"/>
      <c r="H346" s="378"/>
      <c r="I346" s="381" t="s">
        <v>74</v>
      </c>
      <c r="J346" s="382"/>
      <c r="K346" s="397">
        <v>0</v>
      </c>
      <c r="L346" s="397"/>
      <c r="M346" s="397"/>
      <c r="N346" s="224" t="s">
        <v>338</v>
      </c>
      <c r="O346" s="150"/>
      <c r="P346" s="157"/>
      <c r="Q346" s="157"/>
      <c r="R346" s="158"/>
      <c r="S346" s="158"/>
      <c r="T346" s="159"/>
      <c r="U346" s="160"/>
      <c r="V346" s="161"/>
      <c r="W346" s="161"/>
      <c r="X346" s="161"/>
      <c r="Y346" s="161"/>
      <c r="Z346" s="161"/>
      <c r="AA346" s="155"/>
      <c r="AB346" s="156"/>
      <c r="AC346" s="144"/>
    </row>
    <row r="347" spans="2:29" ht="14.85" customHeight="1" thickBot="1" x14ac:dyDescent="0.25">
      <c r="B347" s="143"/>
      <c r="C347" s="345"/>
      <c r="D347" s="346"/>
      <c r="E347" s="376" t="s">
        <v>75</v>
      </c>
      <c r="F347" s="377"/>
      <c r="G347" s="377"/>
      <c r="H347" s="378"/>
      <c r="I347" s="381" t="s">
        <v>74</v>
      </c>
      <c r="J347" s="382"/>
      <c r="K347" s="338">
        <v>0</v>
      </c>
      <c r="L347" s="338"/>
      <c r="M347" s="338"/>
      <c r="N347" s="224" t="s">
        <v>338</v>
      </c>
      <c r="O347" s="150"/>
      <c r="P347" s="151"/>
      <c r="Q347" s="151"/>
      <c r="R347" s="152"/>
      <c r="S347" s="152"/>
      <c r="T347" s="153"/>
      <c r="U347" s="154"/>
      <c r="V347" s="155"/>
      <c r="W347" s="155"/>
      <c r="X347" s="155"/>
      <c r="Y347" s="155"/>
      <c r="Z347" s="155"/>
      <c r="AA347" s="155"/>
      <c r="AB347" s="156"/>
      <c r="AC347" s="144"/>
    </row>
    <row r="348" spans="2:29" ht="14.85" customHeight="1" thickBot="1" x14ac:dyDescent="0.25">
      <c r="B348" s="143"/>
      <c r="C348" s="348"/>
      <c r="D348" s="399"/>
      <c r="E348" s="376" t="s">
        <v>33</v>
      </c>
      <c r="F348" s="377"/>
      <c r="G348" s="377"/>
      <c r="H348" s="378"/>
      <c r="I348" s="543"/>
      <c r="J348" s="330"/>
      <c r="K348" s="330"/>
      <c r="L348" s="330"/>
      <c r="M348" s="330"/>
      <c r="N348" s="330"/>
      <c r="O348" s="330"/>
      <c r="P348" s="330"/>
      <c r="Q348" s="330"/>
      <c r="R348" s="330"/>
      <c r="S348" s="330"/>
      <c r="T348" s="330"/>
      <c r="U348" s="330"/>
      <c r="V348" s="330"/>
      <c r="W348" s="330"/>
      <c r="X348" s="330"/>
      <c r="Y348" s="330"/>
      <c r="Z348" s="330"/>
      <c r="AA348" s="330"/>
      <c r="AB348" s="402"/>
      <c r="AC348" s="144"/>
    </row>
    <row r="349" spans="2:29" ht="60" customHeight="1" thickBot="1" x14ac:dyDescent="0.25">
      <c r="B349" s="143"/>
      <c r="C349" s="389" t="s">
        <v>28</v>
      </c>
      <c r="D349" s="390"/>
      <c r="E349" s="548"/>
      <c r="F349" s="549"/>
      <c r="G349" s="549"/>
      <c r="H349" s="549"/>
      <c r="I349" s="549"/>
      <c r="J349" s="549"/>
      <c r="K349" s="549"/>
      <c r="L349" s="549"/>
      <c r="M349" s="549"/>
      <c r="N349" s="549"/>
      <c r="O349" s="549"/>
      <c r="P349" s="549"/>
      <c r="Q349" s="549"/>
      <c r="R349" s="549"/>
      <c r="S349" s="549"/>
      <c r="T349" s="549"/>
      <c r="U349" s="549"/>
      <c r="V349" s="549"/>
      <c r="W349" s="549"/>
      <c r="X349" s="549"/>
      <c r="Y349" s="549"/>
      <c r="Z349" s="549"/>
      <c r="AA349" s="549"/>
      <c r="AB349" s="550"/>
      <c r="AC349" s="144"/>
    </row>
    <row r="350" spans="2:29" ht="15" hidden="1" customHeight="1" thickBot="1" x14ac:dyDescent="0.25">
      <c r="B350" s="143"/>
      <c r="C350" s="343" t="s">
        <v>77</v>
      </c>
      <c r="D350" s="344"/>
      <c r="E350" s="376" t="s">
        <v>73</v>
      </c>
      <c r="F350" s="377"/>
      <c r="G350" s="377"/>
      <c r="H350" s="378"/>
      <c r="I350" s="169" t="s">
        <v>78</v>
      </c>
      <c r="J350" s="169"/>
      <c r="K350" s="379">
        <v>0</v>
      </c>
      <c r="L350" s="379"/>
      <c r="M350" s="379"/>
      <c r="N350" s="379"/>
      <c r="O350" s="170"/>
      <c r="P350" s="170" t="s">
        <v>79</v>
      </c>
      <c r="Q350" s="171"/>
      <c r="R350" s="380">
        <v>0</v>
      </c>
      <c r="S350" s="380"/>
      <c r="T350" s="380"/>
      <c r="U350" s="380"/>
      <c r="V350" s="151"/>
      <c r="W350" s="151"/>
      <c r="X350" s="171"/>
      <c r="Y350" s="171"/>
      <c r="Z350" s="171"/>
      <c r="AA350" s="171"/>
      <c r="AB350" s="172"/>
      <c r="AC350" s="144"/>
    </row>
    <row r="351" spans="2:29" ht="15" hidden="1" customHeight="1" thickBot="1" x14ac:dyDescent="0.25">
      <c r="B351" s="143"/>
      <c r="C351" s="345"/>
      <c r="D351" s="346"/>
      <c r="E351" s="376" t="s">
        <v>75</v>
      </c>
      <c r="F351" s="377"/>
      <c r="G351" s="377"/>
      <c r="H351" s="378"/>
      <c r="I351" s="169" t="s">
        <v>78</v>
      </c>
      <c r="J351" s="169"/>
      <c r="K351" s="379">
        <v>0</v>
      </c>
      <c r="L351" s="379"/>
      <c r="M351" s="379"/>
      <c r="N351" s="379"/>
      <c r="O351" s="170"/>
      <c r="P351" s="170" t="s">
        <v>79</v>
      </c>
      <c r="Q351" s="171"/>
      <c r="R351" s="380">
        <v>0</v>
      </c>
      <c r="S351" s="380"/>
      <c r="T351" s="380"/>
      <c r="U351" s="380"/>
      <c r="V351" s="151"/>
      <c r="W351" s="151"/>
      <c r="X351" s="171"/>
      <c r="Y351" s="171"/>
      <c r="Z351" s="171"/>
      <c r="AA351" s="171"/>
      <c r="AB351" s="172"/>
      <c r="AC351" s="144"/>
    </row>
    <row r="352" spans="2:29" ht="15" customHeight="1" thickBot="1" x14ac:dyDescent="0.25">
      <c r="B352" s="143"/>
      <c r="C352" s="343" t="s">
        <v>80</v>
      </c>
      <c r="D352" s="344"/>
      <c r="E352" s="350" t="s">
        <v>333</v>
      </c>
      <c r="F352" s="351"/>
      <c r="G352" s="351"/>
      <c r="H352" s="351"/>
      <c r="I352" s="351"/>
      <c r="J352" s="351"/>
      <c r="K352" s="351"/>
      <c r="L352" s="351"/>
      <c r="M352" s="351"/>
      <c r="N352" s="351"/>
      <c r="O352" s="351"/>
      <c r="P352" s="351"/>
      <c r="Q352" s="351"/>
      <c r="R352" s="351"/>
      <c r="S352" s="351"/>
      <c r="T352" s="351"/>
      <c r="U352" s="351"/>
      <c r="V352" s="351"/>
      <c r="W352" s="351"/>
      <c r="X352" s="351"/>
      <c r="Y352" s="351"/>
      <c r="Z352" s="351"/>
      <c r="AA352" s="351"/>
      <c r="AB352" s="352"/>
      <c r="AC352" s="144"/>
    </row>
    <row r="353" spans="2:43" ht="15.6" customHeight="1" thickBot="1" x14ac:dyDescent="0.25">
      <c r="B353" s="143"/>
      <c r="C353" s="345"/>
      <c r="D353" s="346"/>
      <c r="E353" s="353" t="s">
        <v>81</v>
      </c>
      <c r="F353" s="354"/>
      <c r="G353" s="354"/>
      <c r="H353" s="354"/>
      <c r="I353" s="354"/>
      <c r="J353" s="354"/>
      <c r="K353" s="354"/>
      <c r="L353" s="354"/>
      <c r="M353" s="354"/>
      <c r="N353" s="354"/>
      <c r="O353" s="354"/>
      <c r="P353" s="354"/>
      <c r="Q353" s="354"/>
      <c r="R353" s="354"/>
      <c r="S353" s="354"/>
      <c r="T353" s="354"/>
      <c r="U353" s="354"/>
      <c r="V353" s="355"/>
      <c r="W353" s="356" t="s">
        <v>334</v>
      </c>
      <c r="X353" s="357"/>
      <c r="Y353" s="357"/>
      <c r="Z353" s="357"/>
      <c r="AA353" s="357"/>
      <c r="AB353" s="358"/>
      <c r="AC353" s="144"/>
    </row>
    <row r="354" spans="2:43" ht="26.1" customHeight="1" thickBot="1" x14ac:dyDescent="0.25">
      <c r="B354" s="143"/>
      <c r="C354" s="345"/>
      <c r="D354" s="346"/>
      <c r="E354" s="362" t="s">
        <v>82</v>
      </c>
      <c r="F354" s="363"/>
      <c r="G354" s="363"/>
      <c r="H354" s="364" t="s">
        <v>83</v>
      </c>
      <c r="I354" s="364"/>
      <c r="J354" s="364"/>
      <c r="K354" s="365" t="s">
        <v>127</v>
      </c>
      <c r="L354" s="366"/>
      <c r="M354" s="366"/>
      <c r="N354" s="367" t="s">
        <v>128</v>
      </c>
      <c r="O354" s="367"/>
      <c r="P354" s="367"/>
      <c r="Q354" s="368" t="s">
        <v>125</v>
      </c>
      <c r="R354" s="368"/>
      <c r="S354" s="368"/>
      <c r="T354" s="369" t="s">
        <v>126</v>
      </c>
      <c r="U354" s="369"/>
      <c r="V354" s="370"/>
      <c r="W354" s="359"/>
      <c r="X354" s="360"/>
      <c r="Y354" s="360"/>
      <c r="Z354" s="360"/>
      <c r="AA354" s="360"/>
      <c r="AB354" s="361"/>
      <c r="AC354" s="144"/>
    </row>
    <row r="355" spans="2:43" ht="16.5" thickBot="1" x14ac:dyDescent="0.25">
      <c r="B355" s="143"/>
      <c r="C355" s="345"/>
      <c r="D355" s="346"/>
      <c r="E355" s="339" t="s">
        <v>110</v>
      </c>
      <c r="F355" s="340"/>
      <c r="G355" s="340"/>
      <c r="H355" s="340" t="s">
        <v>110</v>
      </c>
      <c r="I355" s="340"/>
      <c r="J355" s="340"/>
      <c r="K355" s="340" t="s">
        <v>110</v>
      </c>
      <c r="L355" s="340"/>
      <c r="M355" s="340"/>
      <c r="N355" s="340" t="s">
        <v>110</v>
      </c>
      <c r="O355" s="340"/>
      <c r="P355" s="340"/>
      <c r="Q355" s="341" t="s">
        <v>110</v>
      </c>
      <c r="R355" s="341"/>
      <c r="S355" s="341"/>
      <c r="T355" s="341" t="s">
        <v>110</v>
      </c>
      <c r="U355" s="341"/>
      <c r="V355" s="342"/>
      <c r="W355" s="327" t="s">
        <v>110</v>
      </c>
      <c r="X355" s="328"/>
      <c r="Y355" s="328"/>
      <c r="Z355" s="328"/>
      <c r="AA355" s="328"/>
      <c r="AB355" s="329"/>
      <c r="AC355" s="144"/>
    </row>
    <row r="356" spans="2:43" ht="16.5" customHeight="1" thickBot="1" x14ac:dyDescent="0.25">
      <c r="B356" s="143"/>
      <c r="C356" s="345"/>
      <c r="D356" s="347"/>
      <c r="E356" s="176" t="s">
        <v>84</v>
      </c>
      <c r="F356" s="177"/>
      <c r="G356" s="330"/>
      <c r="H356" s="330"/>
      <c r="I356" s="330"/>
      <c r="J356" s="330"/>
      <c r="K356" s="330"/>
      <c r="L356" s="330"/>
      <c r="M356" s="330"/>
      <c r="N356" s="330"/>
      <c r="O356" s="330"/>
      <c r="P356" s="330"/>
      <c r="Q356" s="330"/>
      <c r="R356" s="330"/>
      <c r="S356" s="330"/>
      <c r="T356" s="330"/>
      <c r="U356" s="330"/>
      <c r="V356" s="330"/>
      <c r="W356" s="330"/>
      <c r="X356" s="330"/>
      <c r="Y356" s="330"/>
      <c r="Z356" s="330"/>
      <c r="AA356" s="330"/>
      <c r="AB356" s="182" t="s">
        <v>85</v>
      </c>
      <c r="AC356" s="144"/>
    </row>
    <row r="357" spans="2:43" ht="16.5" thickBot="1" x14ac:dyDescent="0.25">
      <c r="B357" s="143"/>
      <c r="C357" s="345"/>
      <c r="D357" s="347"/>
      <c r="E357" s="331" t="s">
        <v>73</v>
      </c>
      <c r="F357" s="332"/>
      <c r="G357" s="332"/>
      <c r="H357" s="333"/>
      <c r="I357" s="183" t="s">
        <v>74</v>
      </c>
      <c r="J357" s="334">
        <v>0</v>
      </c>
      <c r="K357" s="334"/>
      <c r="L357" s="334"/>
      <c r="M357" s="184" t="s">
        <v>86</v>
      </c>
      <c r="N357" s="184"/>
      <c r="O357" s="185" t="s">
        <v>184</v>
      </c>
      <c r="P357" s="184"/>
      <c r="Q357" s="184"/>
      <c r="R357" s="184"/>
      <c r="S357" s="184"/>
      <c r="T357" s="184"/>
      <c r="U357" s="184"/>
      <c r="V357" s="184"/>
      <c r="W357" s="184"/>
      <c r="X357" s="184"/>
      <c r="Y357" s="184"/>
      <c r="Z357" s="185"/>
      <c r="AA357" s="180"/>
      <c r="AB357" s="181"/>
      <c r="AC357" s="144"/>
    </row>
    <row r="358" spans="2:43" ht="16.5" thickBot="1" x14ac:dyDescent="0.25">
      <c r="B358" s="143"/>
      <c r="C358" s="348"/>
      <c r="D358" s="349"/>
      <c r="E358" s="335" t="s">
        <v>87</v>
      </c>
      <c r="F358" s="336"/>
      <c r="G358" s="336"/>
      <c r="H358" s="337"/>
      <c r="I358" s="177" t="s">
        <v>74</v>
      </c>
      <c r="J358" s="338">
        <v>0</v>
      </c>
      <c r="K358" s="338"/>
      <c r="L358" s="338"/>
      <c r="M358" s="177" t="s">
        <v>86</v>
      </c>
      <c r="N358" s="177"/>
      <c r="O358" s="180" t="s">
        <v>184</v>
      </c>
      <c r="P358" s="177"/>
      <c r="Q358" s="177"/>
      <c r="R358" s="177"/>
      <c r="S358" s="177"/>
      <c r="T358" s="177"/>
      <c r="U358" s="177"/>
      <c r="V358" s="177"/>
      <c r="W358" s="177"/>
      <c r="X358" s="177"/>
      <c r="Y358" s="177"/>
      <c r="Z358" s="180"/>
      <c r="AA358" s="180"/>
      <c r="AB358" s="181"/>
      <c r="AC358" s="144"/>
    </row>
    <row r="359" spans="2:43" ht="16.5" thickBot="1" x14ac:dyDescent="0.25">
      <c r="B359" s="143"/>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44"/>
    </row>
    <row r="360" spans="2:43" ht="15" customHeight="1" thickBot="1" x14ac:dyDescent="0.25">
      <c r="B360" s="143"/>
      <c r="C360" s="539" t="s">
        <v>52</v>
      </c>
      <c r="D360" s="539"/>
      <c r="E360" s="540" t="s">
        <v>255</v>
      </c>
      <c r="F360" s="541"/>
      <c r="G360" s="541"/>
      <c r="H360" s="541"/>
      <c r="I360" s="541"/>
      <c r="J360" s="541"/>
      <c r="K360" s="541"/>
      <c r="L360" s="541"/>
      <c r="M360" s="541"/>
      <c r="N360" s="541"/>
      <c r="O360" s="541"/>
      <c r="P360" s="541"/>
      <c r="Q360" s="541"/>
      <c r="R360" s="541"/>
      <c r="S360" s="541"/>
      <c r="T360" s="541"/>
      <c r="U360" s="541"/>
      <c r="V360" s="541"/>
      <c r="W360" s="541"/>
      <c r="X360" s="541"/>
      <c r="Y360" s="541"/>
      <c r="Z360" s="541"/>
      <c r="AA360" s="541"/>
      <c r="AB360" s="542"/>
      <c r="AC360" s="144"/>
    </row>
    <row r="361" spans="2:43" ht="31.35" customHeight="1" thickBot="1" x14ac:dyDescent="0.25">
      <c r="B361" s="143"/>
      <c r="C361" s="84" t="s">
        <v>274</v>
      </c>
      <c r="D361" s="85" t="s">
        <v>235</v>
      </c>
      <c r="E361" s="401"/>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402"/>
      <c r="AC361" s="144"/>
    </row>
    <row r="362" spans="2:43" ht="27.6" customHeight="1" thickBot="1" x14ac:dyDescent="0.25">
      <c r="B362" s="143"/>
      <c r="C362" s="398" t="s">
        <v>335</v>
      </c>
      <c r="D362" s="441"/>
      <c r="E362" s="530" t="s">
        <v>203</v>
      </c>
      <c r="F362" s="531"/>
      <c r="G362" s="531"/>
      <c r="H362" s="531"/>
      <c r="I362" s="531"/>
      <c r="J362" s="531"/>
      <c r="K362" s="531"/>
      <c r="L362" s="531"/>
      <c r="M362" s="531"/>
      <c r="N362" s="531"/>
      <c r="O362" s="531"/>
      <c r="P362" s="531"/>
      <c r="Q362" s="531"/>
      <c r="R362" s="531"/>
      <c r="S362" s="531"/>
      <c r="T362" s="531"/>
      <c r="U362" s="531"/>
      <c r="V362" s="531"/>
      <c r="W362" s="531"/>
      <c r="X362" s="531"/>
      <c r="Y362" s="531"/>
      <c r="Z362" s="531"/>
      <c r="AA362" s="531"/>
      <c r="AB362" s="532"/>
      <c r="AC362" s="144"/>
    </row>
    <row r="363" spans="2:43" x14ac:dyDescent="0.2">
      <c r="B363" s="143"/>
      <c r="C363" s="442"/>
      <c r="D363" s="443"/>
      <c r="E363" s="514" t="s">
        <v>275</v>
      </c>
      <c r="F363" s="505"/>
      <c r="G363" s="504" t="s">
        <v>98</v>
      </c>
      <c r="H363" s="505"/>
      <c r="I363" s="504" t="s">
        <v>276</v>
      </c>
      <c r="J363" s="505"/>
      <c r="K363" s="504" t="s">
        <v>270</v>
      </c>
      <c r="L363" s="505"/>
      <c r="M363" s="504" t="s">
        <v>248</v>
      </c>
      <c r="N363" s="505"/>
      <c r="O363" s="504" t="s">
        <v>90</v>
      </c>
      <c r="P363" s="505"/>
      <c r="Q363" s="504" t="s">
        <v>271</v>
      </c>
      <c r="R363" s="505"/>
      <c r="S363" s="504" t="s">
        <v>92</v>
      </c>
      <c r="T363" s="505"/>
      <c r="U363" s="504" t="s">
        <v>277</v>
      </c>
      <c r="V363" s="505"/>
      <c r="W363" s="504" t="s">
        <v>272</v>
      </c>
      <c r="X363" s="505"/>
      <c r="Y363" s="504" t="s">
        <v>258</v>
      </c>
      <c r="Z363" s="506"/>
      <c r="AA363" s="499" t="s">
        <v>250</v>
      </c>
      <c r="AB363" s="547"/>
      <c r="AC363" s="144"/>
      <c r="AE363" s="74" t="s">
        <v>275</v>
      </c>
      <c r="AF363" s="75" t="s">
        <v>246</v>
      </c>
      <c r="AG363" s="75" t="s">
        <v>43</v>
      </c>
      <c r="AH363" s="75" t="s">
        <v>94</v>
      </c>
      <c r="AI363" s="75" t="s">
        <v>248</v>
      </c>
      <c r="AJ363" s="75" t="s">
        <v>263</v>
      </c>
      <c r="AK363" s="75" t="s">
        <v>97</v>
      </c>
      <c r="AL363" s="75" t="s">
        <v>278</v>
      </c>
      <c r="AM363" s="75" t="s">
        <v>91</v>
      </c>
      <c r="AN363" s="75" t="s">
        <v>88</v>
      </c>
      <c r="AO363" s="75" t="s">
        <v>101</v>
      </c>
      <c r="AP363" s="225" t="s">
        <v>279</v>
      </c>
    </row>
    <row r="364" spans="2:43" ht="19.350000000000001" customHeight="1" thickBot="1" x14ac:dyDescent="0.25">
      <c r="B364" s="143"/>
      <c r="C364" s="442"/>
      <c r="D364" s="443"/>
      <c r="E364" s="501" t="s">
        <v>54</v>
      </c>
      <c r="F364" s="484"/>
      <c r="G364" s="483" t="s">
        <v>55</v>
      </c>
      <c r="H364" s="484"/>
      <c r="I364" s="483" t="s">
        <v>236</v>
      </c>
      <c r="J364" s="484"/>
      <c r="K364" s="483" t="s">
        <v>56</v>
      </c>
      <c r="L364" s="484"/>
      <c r="M364" s="483" t="s">
        <v>237</v>
      </c>
      <c r="N364" s="484"/>
      <c r="O364" s="502" t="s">
        <v>57</v>
      </c>
      <c r="P364" s="503"/>
      <c r="Q364" s="483" t="s">
        <v>238</v>
      </c>
      <c r="R364" s="484"/>
      <c r="S364" s="483" t="s">
        <v>239</v>
      </c>
      <c r="T364" s="484"/>
      <c r="U364" s="502" t="s">
        <v>58</v>
      </c>
      <c r="V364" s="503"/>
      <c r="W364" s="483" t="s">
        <v>59</v>
      </c>
      <c r="X364" s="484"/>
      <c r="Y364" s="483" t="s">
        <v>60</v>
      </c>
      <c r="Z364" s="485"/>
      <c r="AA364" s="486" t="s">
        <v>327</v>
      </c>
      <c r="AB364" s="487"/>
      <c r="AC364" s="144"/>
      <c r="AE364" s="77" t="s">
        <v>44</v>
      </c>
      <c r="AF364" s="78" t="s">
        <v>45</v>
      </c>
      <c r="AG364" s="78" t="s">
        <v>102</v>
      </c>
      <c r="AH364" s="78" t="s">
        <v>46</v>
      </c>
      <c r="AI364" s="78" t="s">
        <v>47</v>
      </c>
      <c r="AJ364" s="79" t="s">
        <v>48</v>
      </c>
      <c r="AK364" s="78" t="s">
        <v>49</v>
      </c>
      <c r="AL364" s="78" t="s">
        <v>240</v>
      </c>
      <c r="AM364" s="79" t="s">
        <v>50</v>
      </c>
      <c r="AN364" s="80" t="s">
        <v>51</v>
      </c>
      <c r="AO364" s="78" t="s">
        <v>234</v>
      </c>
      <c r="AP364" s="81" t="s">
        <v>327</v>
      </c>
    </row>
    <row r="365" spans="2:43" ht="17.850000000000001" customHeight="1" thickBot="1" x14ac:dyDescent="0.25">
      <c r="B365" s="143"/>
      <c r="C365" s="442"/>
      <c r="D365" s="443"/>
      <c r="E365" s="488"/>
      <c r="F365" s="489"/>
      <c r="G365" s="490"/>
      <c r="H365" s="489"/>
      <c r="I365" s="490"/>
      <c r="J365" s="489"/>
      <c r="K365" s="490"/>
      <c r="L365" s="489"/>
      <c r="M365" s="490"/>
      <c r="N365" s="489"/>
      <c r="O365" s="490"/>
      <c r="P365" s="489"/>
      <c r="Q365" s="490"/>
      <c r="R365" s="489"/>
      <c r="S365" s="490"/>
      <c r="T365" s="489"/>
      <c r="U365" s="490"/>
      <c r="V365" s="489"/>
      <c r="W365" s="490"/>
      <c r="X365" s="489"/>
      <c r="Y365" s="490"/>
      <c r="Z365" s="515"/>
      <c r="AA365" s="490"/>
      <c r="AB365" s="516"/>
      <c r="AC365" s="144"/>
      <c r="AE365" s="229" t="b">
        <v>0</v>
      </c>
      <c r="AF365" s="229" t="b">
        <v>0</v>
      </c>
      <c r="AG365" s="229" t="b">
        <v>0</v>
      </c>
      <c r="AH365" s="229" t="b">
        <v>0</v>
      </c>
      <c r="AI365" s="229" t="b">
        <v>0</v>
      </c>
      <c r="AJ365" s="229" t="b">
        <v>0</v>
      </c>
      <c r="AK365" s="229" t="b">
        <v>0</v>
      </c>
      <c r="AL365" s="229" t="b">
        <v>0</v>
      </c>
      <c r="AM365" s="229" t="b">
        <v>0</v>
      </c>
      <c r="AN365" s="229" t="b">
        <v>0</v>
      </c>
      <c r="AO365" s="229" t="b">
        <v>0</v>
      </c>
      <c r="AP365" s="229" t="b">
        <v>0</v>
      </c>
      <c r="AQ365" s="63">
        <f>COUNTIFS($AE$365:$AP$365,"TRUE")</f>
        <v>0</v>
      </c>
    </row>
    <row r="366" spans="2:43" ht="17.850000000000001" customHeight="1" thickBot="1" x14ac:dyDescent="0.25">
      <c r="B366" s="143"/>
      <c r="C366" s="442"/>
      <c r="D366" s="443"/>
      <c r="E366" s="491" t="s">
        <v>328</v>
      </c>
      <c r="F366" s="492"/>
      <c r="G366" s="492"/>
      <c r="H366" s="492"/>
      <c r="I366" s="492"/>
      <c r="J366" s="492"/>
      <c r="K366" s="492"/>
      <c r="L366" s="492"/>
      <c r="M366" s="492"/>
      <c r="N366" s="492"/>
      <c r="O366" s="492"/>
      <c r="P366" s="492"/>
      <c r="Q366" s="492"/>
      <c r="R366" s="492"/>
      <c r="S366" s="492"/>
      <c r="T366" s="492"/>
      <c r="U366" s="492"/>
      <c r="V366" s="492"/>
      <c r="W366" s="492"/>
      <c r="X366" s="492"/>
      <c r="Y366" s="492"/>
      <c r="Z366" s="493"/>
      <c r="AA366" s="494" t="s">
        <v>329</v>
      </c>
      <c r="AB366" s="495"/>
      <c r="AC366" s="144"/>
      <c r="AE366" s="82"/>
      <c r="AF366" s="82"/>
      <c r="AG366" s="82"/>
      <c r="AH366" s="82"/>
      <c r="AI366" s="82"/>
      <c r="AJ366" s="82"/>
      <c r="AK366" s="82"/>
      <c r="AL366" s="82"/>
      <c r="AM366" s="82"/>
      <c r="AN366" s="82"/>
      <c r="AO366" s="82"/>
      <c r="AP366" s="82"/>
    </row>
    <row r="367" spans="2:43" ht="32.1" customHeight="1" thickBot="1" x14ac:dyDescent="0.25">
      <c r="B367" s="143"/>
      <c r="C367" s="444"/>
      <c r="D367" s="445"/>
      <c r="E367" s="496"/>
      <c r="F367" s="497"/>
      <c r="G367" s="497"/>
      <c r="H367" s="497"/>
      <c r="I367" s="497"/>
      <c r="J367" s="497"/>
      <c r="K367" s="497"/>
      <c r="L367" s="497"/>
      <c r="M367" s="497"/>
      <c r="N367" s="497"/>
      <c r="O367" s="497"/>
      <c r="P367" s="497"/>
      <c r="Q367" s="497"/>
      <c r="R367" s="497"/>
      <c r="S367" s="497"/>
      <c r="T367" s="497"/>
      <c r="U367" s="497"/>
      <c r="V367" s="497"/>
      <c r="W367" s="497"/>
      <c r="X367" s="497"/>
      <c r="Y367" s="497"/>
      <c r="Z367" s="497"/>
      <c r="AA367" s="497"/>
      <c r="AB367" s="498"/>
      <c r="AC367" s="144"/>
      <c r="AE367" s="82"/>
      <c r="AF367" s="82"/>
      <c r="AG367" s="82"/>
      <c r="AH367" s="82"/>
      <c r="AI367" s="82"/>
      <c r="AJ367" s="82"/>
      <c r="AK367" s="82"/>
      <c r="AL367" s="82"/>
      <c r="AM367" s="82"/>
      <c r="AN367" s="82"/>
      <c r="AO367" s="82"/>
      <c r="AP367" s="82"/>
    </row>
    <row r="368" spans="2:43" ht="17.850000000000001" customHeight="1" thickBot="1" x14ac:dyDescent="0.25">
      <c r="B368" s="143"/>
      <c r="C368" s="398" t="s">
        <v>29</v>
      </c>
      <c r="D368" s="441"/>
      <c r="E368" s="477" t="s">
        <v>34</v>
      </c>
      <c r="F368" s="478"/>
      <c r="G368" s="478"/>
      <c r="H368" s="478"/>
      <c r="I368" s="478"/>
      <c r="J368" s="478"/>
      <c r="K368" s="478"/>
      <c r="L368" s="478"/>
      <c r="M368" s="478"/>
      <c r="N368" s="478"/>
      <c r="O368" s="478"/>
      <c r="P368" s="478"/>
      <c r="Q368" s="478"/>
      <c r="R368" s="478"/>
      <c r="S368" s="478"/>
      <c r="T368" s="478"/>
      <c r="U368" s="478"/>
      <c r="V368" s="478"/>
      <c r="W368" s="478"/>
      <c r="X368" s="478"/>
      <c r="Y368" s="478"/>
      <c r="Z368" s="478"/>
      <c r="AA368" s="478"/>
      <c r="AB368" s="479"/>
      <c r="AC368" s="144"/>
    </row>
    <row r="369" spans="2:48" ht="14.1" customHeight="1" thickBot="1" x14ac:dyDescent="0.25">
      <c r="B369" s="143"/>
      <c r="C369" s="442"/>
      <c r="D369" s="443"/>
      <c r="E369" s="383" t="s">
        <v>61</v>
      </c>
      <c r="F369" s="384"/>
      <c r="G369" s="384"/>
      <c r="H369" s="384"/>
      <c r="I369" s="384"/>
      <c r="J369" s="384"/>
      <c r="K369" s="384"/>
      <c r="L369" s="529"/>
      <c r="M369" s="383" t="s">
        <v>62</v>
      </c>
      <c r="N369" s="384"/>
      <c r="O369" s="384"/>
      <c r="P369" s="384"/>
      <c r="Q369" s="384"/>
      <c r="R369" s="384"/>
      <c r="S369" s="384"/>
      <c r="T369" s="529"/>
      <c r="U369" s="383" t="s">
        <v>63</v>
      </c>
      <c r="V369" s="384"/>
      <c r="W369" s="384"/>
      <c r="X369" s="384"/>
      <c r="Y369" s="384"/>
      <c r="Z369" s="384"/>
      <c r="AA369" s="384"/>
      <c r="AB369" s="529"/>
      <c r="AC369" s="144"/>
    </row>
    <row r="370" spans="2:48" ht="14.85" customHeight="1" thickBot="1" x14ac:dyDescent="0.25">
      <c r="B370" s="143"/>
      <c r="C370" s="442"/>
      <c r="D370" s="443"/>
      <c r="E370" s="371" t="s">
        <v>64</v>
      </c>
      <c r="F370" s="372"/>
      <c r="G370" s="372"/>
      <c r="H370" s="372"/>
      <c r="I370" s="372"/>
      <c r="J370" s="372"/>
      <c r="K370" s="372"/>
      <c r="L370" s="527"/>
      <c r="M370" s="371" t="s">
        <v>65</v>
      </c>
      <c r="N370" s="372"/>
      <c r="O370" s="372"/>
      <c r="P370" s="372"/>
      <c r="Q370" s="372"/>
      <c r="R370" s="372"/>
      <c r="S370" s="372"/>
      <c r="T370" s="527"/>
      <c r="U370" s="371" t="s">
        <v>66</v>
      </c>
      <c r="V370" s="372"/>
      <c r="W370" s="372"/>
      <c r="X370" s="372"/>
      <c r="Y370" s="372"/>
      <c r="Z370" s="372"/>
      <c r="AA370" s="372"/>
      <c r="AB370" s="527"/>
      <c r="AC370" s="144"/>
      <c r="AR370" s="145" t="s">
        <v>0</v>
      </c>
      <c r="AS370" s="146" t="s">
        <v>2</v>
      </c>
      <c r="AT370" s="147" t="s">
        <v>1</v>
      </c>
      <c r="AU370" s="147" t="s">
        <v>326</v>
      </c>
    </row>
    <row r="371" spans="2:48" ht="16.5" thickBot="1" x14ac:dyDescent="0.25">
      <c r="B371" s="143"/>
      <c r="C371" s="442"/>
      <c r="D371" s="443"/>
      <c r="E371" s="528"/>
      <c r="F371" s="460"/>
      <c r="G371" s="460"/>
      <c r="H371" s="460"/>
      <c r="I371" s="460"/>
      <c r="J371" s="460"/>
      <c r="K371" s="460"/>
      <c r="L371" s="461"/>
      <c r="M371" s="528"/>
      <c r="N371" s="460"/>
      <c r="O371" s="460"/>
      <c r="P371" s="460"/>
      <c r="Q371" s="460"/>
      <c r="R371" s="460"/>
      <c r="S371" s="460"/>
      <c r="T371" s="461"/>
      <c r="U371" s="528"/>
      <c r="V371" s="460"/>
      <c r="W371" s="460"/>
      <c r="X371" s="460"/>
      <c r="Y371" s="460"/>
      <c r="Z371" s="460"/>
      <c r="AA371" s="460"/>
      <c r="AB371" s="461"/>
      <c r="AC371" s="144"/>
      <c r="AR371" s="229" t="b">
        <v>0</v>
      </c>
      <c r="AS371" s="229" t="b">
        <v>0</v>
      </c>
      <c r="AT371" s="229" t="b">
        <v>0</v>
      </c>
      <c r="AU371" s="229" t="b">
        <v>0</v>
      </c>
      <c r="AV371" s="63">
        <f>COUNTIFS($AR371:$AU371,"TRUE")</f>
        <v>0</v>
      </c>
    </row>
    <row r="372" spans="2:48" ht="16.5" thickBot="1" x14ac:dyDescent="0.25">
      <c r="B372" s="143"/>
      <c r="C372" s="442"/>
      <c r="D372" s="443"/>
      <c r="E372" s="462" t="s">
        <v>330</v>
      </c>
      <c r="F372" s="463"/>
      <c r="G372" s="463"/>
      <c r="H372" s="463"/>
      <c r="I372" s="463"/>
      <c r="J372" s="463"/>
      <c r="K372" s="463"/>
      <c r="L372" s="463"/>
      <c r="M372" s="464" t="s">
        <v>331</v>
      </c>
      <c r="N372" s="465"/>
      <c r="O372" s="465"/>
      <c r="P372" s="465"/>
      <c r="Q372" s="465"/>
      <c r="R372" s="465"/>
      <c r="S372" s="465"/>
      <c r="T372" s="465"/>
      <c r="U372" s="465"/>
      <c r="V372" s="465"/>
      <c r="W372" s="465"/>
      <c r="X372" s="465"/>
      <c r="Y372" s="465"/>
      <c r="Z372" s="465"/>
      <c r="AA372" s="465"/>
      <c r="AB372" s="466"/>
      <c r="AC372" s="144"/>
      <c r="AR372" s="82"/>
      <c r="AS372" s="82"/>
      <c r="AT372" s="82"/>
      <c r="AU372" s="82"/>
    </row>
    <row r="373" spans="2:48" ht="16.5" thickBot="1" x14ac:dyDescent="0.25">
      <c r="B373" s="143"/>
      <c r="C373" s="442"/>
      <c r="D373" s="443"/>
      <c r="E373" s="467" t="s">
        <v>332</v>
      </c>
      <c r="F373" s="468"/>
      <c r="G373" s="468"/>
      <c r="H373" s="468"/>
      <c r="I373" s="468"/>
      <c r="J373" s="468"/>
      <c r="K373" s="468"/>
      <c r="L373" s="468"/>
      <c r="M373" s="469"/>
      <c r="N373" s="470"/>
      <c r="O373" s="470"/>
      <c r="P373" s="470"/>
      <c r="Q373" s="470"/>
      <c r="R373" s="470"/>
      <c r="S373" s="470"/>
      <c r="T373" s="470"/>
      <c r="U373" s="470"/>
      <c r="V373" s="470"/>
      <c r="W373" s="470"/>
      <c r="X373" s="470"/>
      <c r="Y373" s="470"/>
      <c r="Z373" s="470"/>
      <c r="AA373" s="470"/>
      <c r="AB373" s="471"/>
      <c r="AC373" s="144"/>
      <c r="AR373" s="82"/>
      <c r="AS373" s="82"/>
      <c r="AT373" s="82"/>
      <c r="AU373" s="82"/>
    </row>
    <row r="374" spans="2:48" ht="16.5" thickBot="1" x14ac:dyDescent="0.25">
      <c r="B374" s="143"/>
      <c r="C374" s="444"/>
      <c r="D374" s="445"/>
      <c r="E374" s="475"/>
      <c r="F374" s="476"/>
      <c r="G374" s="476"/>
      <c r="H374" s="476"/>
      <c r="I374" s="476"/>
      <c r="J374" s="476"/>
      <c r="K374" s="476"/>
      <c r="L374" s="476"/>
      <c r="M374" s="472"/>
      <c r="N374" s="473"/>
      <c r="O374" s="473"/>
      <c r="P374" s="473"/>
      <c r="Q374" s="473"/>
      <c r="R374" s="473"/>
      <c r="S374" s="473"/>
      <c r="T374" s="473"/>
      <c r="U374" s="473"/>
      <c r="V374" s="473"/>
      <c r="W374" s="473"/>
      <c r="X374" s="473"/>
      <c r="Y374" s="473"/>
      <c r="Z374" s="473"/>
      <c r="AA374" s="473"/>
      <c r="AB374" s="474"/>
      <c r="AC374" s="144"/>
      <c r="AR374" s="82"/>
      <c r="AS374" s="82"/>
      <c r="AT374" s="82"/>
      <c r="AU374" s="82"/>
    </row>
    <row r="375" spans="2:48" s="88" customFormat="1" ht="15" thickBot="1" x14ac:dyDescent="0.25">
      <c r="B375" s="148"/>
      <c r="C375" s="446" t="s">
        <v>161</v>
      </c>
      <c r="D375" s="447"/>
      <c r="E375" s="433" t="s">
        <v>162</v>
      </c>
      <c r="F375" s="433"/>
      <c r="G375" s="433"/>
      <c r="H375" s="433"/>
      <c r="I375" s="433"/>
      <c r="J375" s="433"/>
      <c r="K375" s="433"/>
      <c r="L375" s="433"/>
      <c r="M375" s="433"/>
      <c r="N375" s="433"/>
      <c r="O375" s="433"/>
      <c r="P375" s="433"/>
      <c r="Q375" s="433" t="s">
        <v>162</v>
      </c>
      <c r="R375" s="433"/>
      <c r="S375" s="433"/>
      <c r="T375" s="433"/>
      <c r="U375" s="433"/>
      <c r="V375" s="433"/>
      <c r="W375" s="433"/>
      <c r="X375" s="433"/>
      <c r="Y375" s="433"/>
      <c r="Z375" s="433"/>
      <c r="AA375" s="433"/>
      <c r="AB375" s="433"/>
      <c r="AC375" s="89"/>
      <c r="AO375" s="149"/>
      <c r="AP375" s="149"/>
      <c r="AQ375" s="149"/>
    </row>
    <row r="376" spans="2:48" s="88" customFormat="1" ht="15" thickBot="1" x14ac:dyDescent="0.25">
      <c r="B376" s="148"/>
      <c r="C376" s="448"/>
      <c r="D376" s="449"/>
      <c r="E376" s="433"/>
      <c r="F376" s="433"/>
      <c r="G376" s="433"/>
      <c r="H376" s="433"/>
      <c r="I376" s="433"/>
      <c r="J376" s="433"/>
      <c r="K376" s="433"/>
      <c r="L376" s="433"/>
      <c r="M376" s="433"/>
      <c r="N376" s="433"/>
      <c r="O376" s="433"/>
      <c r="P376" s="433"/>
      <c r="Q376" s="433"/>
      <c r="R376" s="433"/>
      <c r="S376" s="433"/>
      <c r="T376" s="433"/>
      <c r="U376" s="433"/>
      <c r="V376" s="433"/>
      <c r="W376" s="433"/>
      <c r="X376" s="433"/>
      <c r="Y376" s="433"/>
      <c r="Z376" s="433"/>
      <c r="AA376" s="433"/>
      <c r="AB376" s="433"/>
      <c r="AC376" s="89"/>
      <c r="AO376" s="149"/>
      <c r="AP376" s="149"/>
      <c r="AQ376" s="149"/>
    </row>
    <row r="377" spans="2:48" s="88" customFormat="1" ht="14.45" customHeight="1" thickBot="1" x14ac:dyDescent="0.25">
      <c r="B377" s="148"/>
      <c r="C377" s="446" t="s">
        <v>163</v>
      </c>
      <c r="D377" s="447"/>
      <c r="E377" s="452" t="s">
        <v>164</v>
      </c>
      <c r="F377" s="452"/>
      <c r="G377" s="452"/>
      <c r="H377" s="452"/>
      <c r="I377" s="452"/>
      <c r="J377" s="452"/>
      <c r="K377" s="452"/>
      <c r="L377" s="452"/>
      <c r="M377" s="452"/>
      <c r="N377" s="452"/>
      <c r="O377" s="452"/>
      <c r="P377" s="452"/>
      <c r="Q377" s="452"/>
      <c r="R377" s="452"/>
      <c r="S377" s="452"/>
      <c r="T377" s="452"/>
      <c r="U377" s="452"/>
      <c r="V377" s="452"/>
      <c r="W377" s="452"/>
      <c r="X377" s="452"/>
      <c r="Y377" s="452"/>
      <c r="Z377" s="452"/>
      <c r="AA377" s="452"/>
      <c r="AB377" s="452"/>
      <c r="AC377" s="89"/>
      <c r="AO377" s="149"/>
      <c r="AP377" s="149"/>
      <c r="AQ377" s="149"/>
    </row>
    <row r="378" spans="2:48" s="88" customFormat="1" ht="15" customHeight="1" thickBot="1" x14ac:dyDescent="0.25">
      <c r="B378" s="148"/>
      <c r="C378" s="450"/>
      <c r="D378" s="451"/>
      <c r="E378" s="434" t="s">
        <v>165</v>
      </c>
      <c r="F378" s="427" t="s">
        <v>166</v>
      </c>
      <c r="G378" s="427"/>
      <c r="H378" s="428"/>
      <c r="I378" s="429"/>
      <c r="J378" s="430"/>
      <c r="K378" s="430"/>
      <c r="L378" s="437" t="s">
        <v>167</v>
      </c>
      <c r="M378" s="438"/>
      <c r="N378" s="438"/>
      <c r="O378" s="438"/>
      <c r="P378" s="439" t="s">
        <v>168</v>
      </c>
      <c r="Q378" s="439"/>
      <c r="R378" s="439"/>
      <c r="S378" s="439"/>
      <c r="T378" s="439"/>
      <c r="U378" s="439"/>
      <c r="V378" s="439"/>
      <c r="W378" s="439"/>
      <c r="X378" s="439"/>
      <c r="Y378" s="439"/>
      <c r="Z378" s="439"/>
      <c r="AA378" s="439"/>
      <c r="AB378" s="440"/>
      <c r="AC378" s="89"/>
      <c r="AO378" s="149"/>
      <c r="AP378" s="149"/>
      <c r="AQ378" s="149"/>
    </row>
    <row r="379" spans="2:48" s="88" customFormat="1" ht="15" customHeight="1" thickBot="1" x14ac:dyDescent="0.25">
      <c r="B379" s="148"/>
      <c r="C379" s="450"/>
      <c r="D379" s="451"/>
      <c r="E379" s="435"/>
      <c r="F379" s="427" t="s">
        <v>169</v>
      </c>
      <c r="G379" s="427"/>
      <c r="H379" s="428"/>
      <c r="I379" s="429"/>
      <c r="J379" s="430"/>
      <c r="K379" s="430"/>
      <c r="L379" s="431" t="s">
        <v>170</v>
      </c>
      <c r="M379" s="425"/>
      <c r="N379" s="425"/>
      <c r="O379" s="425"/>
      <c r="P379" s="439"/>
      <c r="Q379" s="439"/>
      <c r="R379" s="439"/>
      <c r="S379" s="439"/>
      <c r="T379" s="439"/>
      <c r="U379" s="439"/>
      <c r="V379" s="439"/>
      <c r="W379" s="439"/>
      <c r="X379" s="439"/>
      <c r="Y379" s="439"/>
      <c r="Z379" s="439"/>
      <c r="AA379" s="439"/>
      <c r="AB379" s="440"/>
      <c r="AC379" s="89"/>
      <c r="AO379" s="149"/>
      <c r="AP379" s="149"/>
      <c r="AQ379" s="149"/>
    </row>
    <row r="380" spans="2:48" s="88" customFormat="1" ht="15" customHeight="1" thickBot="1" x14ac:dyDescent="0.25">
      <c r="B380" s="148"/>
      <c r="C380" s="450"/>
      <c r="D380" s="451"/>
      <c r="E380" s="435"/>
      <c r="F380" s="427" t="s">
        <v>171</v>
      </c>
      <c r="G380" s="427"/>
      <c r="H380" s="428"/>
      <c r="I380" s="429"/>
      <c r="J380" s="430"/>
      <c r="K380" s="430"/>
      <c r="L380" s="431" t="s">
        <v>172</v>
      </c>
      <c r="M380" s="425"/>
      <c r="N380" s="425"/>
      <c r="O380" s="425"/>
      <c r="P380" s="425" t="s">
        <v>173</v>
      </c>
      <c r="Q380" s="425"/>
      <c r="R380" s="425"/>
      <c r="S380" s="425"/>
      <c r="T380" s="425"/>
      <c r="U380" s="425"/>
      <c r="V380" s="425"/>
      <c r="W380" s="425"/>
      <c r="X380" s="425"/>
      <c r="Y380" s="425"/>
      <c r="Z380" s="425"/>
      <c r="AA380" s="425"/>
      <c r="AB380" s="426"/>
      <c r="AC380" s="90"/>
      <c r="AO380" s="149"/>
      <c r="AP380" s="149"/>
      <c r="AQ380" s="149"/>
    </row>
    <row r="381" spans="2:48" s="88" customFormat="1" ht="15" customHeight="1" thickBot="1" x14ac:dyDescent="0.25">
      <c r="B381" s="148"/>
      <c r="C381" s="450"/>
      <c r="D381" s="451"/>
      <c r="E381" s="436"/>
      <c r="F381" s="427" t="s">
        <v>31</v>
      </c>
      <c r="G381" s="427"/>
      <c r="H381" s="428"/>
      <c r="I381" s="432"/>
      <c r="J381" s="433"/>
      <c r="K381" s="433"/>
      <c r="L381" s="433"/>
      <c r="M381" s="433"/>
      <c r="N381" s="433"/>
      <c r="O381" s="433"/>
      <c r="P381" s="433"/>
      <c r="Q381" s="433"/>
      <c r="R381" s="433"/>
      <c r="S381" s="433"/>
      <c r="T381" s="433"/>
      <c r="U381" s="433"/>
      <c r="V381" s="433"/>
      <c r="W381" s="433"/>
      <c r="X381" s="433"/>
      <c r="Y381" s="433"/>
      <c r="Z381" s="433"/>
      <c r="AA381" s="433"/>
      <c r="AB381" s="433"/>
      <c r="AC381" s="89"/>
      <c r="AO381" s="149"/>
      <c r="AP381" s="149"/>
      <c r="AQ381" s="149"/>
    </row>
    <row r="382" spans="2:48" s="88" customFormat="1" ht="15" customHeight="1" thickBot="1" x14ac:dyDescent="0.25">
      <c r="B382" s="148"/>
      <c r="C382" s="450"/>
      <c r="D382" s="451"/>
      <c r="E382" s="434" t="s">
        <v>174</v>
      </c>
      <c r="F382" s="427" t="s">
        <v>166</v>
      </c>
      <c r="G382" s="427"/>
      <c r="H382" s="428"/>
      <c r="I382" s="429"/>
      <c r="J382" s="430"/>
      <c r="K382" s="430"/>
      <c r="L382" s="437" t="s">
        <v>167</v>
      </c>
      <c r="M382" s="438"/>
      <c r="N382" s="438"/>
      <c r="O382" s="438"/>
      <c r="P382" s="439" t="s">
        <v>168</v>
      </c>
      <c r="Q382" s="439"/>
      <c r="R382" s="439"/>
      <c r="S382" s="439"/>
      <c r="T382" s="439"/>
      <c r="U382" s="439"/>
      <c r="V382" s="439"/>
      <c r="W382" s="439"/>
      <c r="X382" s="439"/>
      <c r="Y382" s="439"/>
      <c r="Z382" s="439"/>
      <c r="AA382" s="439"/>
      <c r="AB382" s="440"/>
      <c r="AC382" s="89"/>
      <c r="AO382" s="149"/>
      <c r="AP382" s="149"/>
      <c r="AQ382" s="149"/>
    </row>
    <row r="383" spans="2:48" s="88" customFormat="1" ht="15" customHeight="1" thickBot="1" x14ac:dyDescent="0.25">
      <c r="B383" s="148"/>
      <c r="C383" s="450"/>
      <c r="D383" s="451"/>
      <c r="E383" s="435"/>
      <c r="F383" s="427" t="s">
        <v>169</v>
      </c>
      <c r="G383" s="427"/>
      <c r="H383" s="428"/>
      <c r="I383" s="429"/>
      <c r="J383" s="430"/>
      <c r="K383" s="430"/>
      <c r="L383" s="431" t="s">
        <v>170</v>
      </c>
      <c r="M383" s="425"/>
      <c r="N383" s="425"/>
      <c r="O383" s="425"/>
      <c r="P383" s="439"/>
      <c r="Q383" s="439"/>
      <c r="R383" s="439"/>
      <c r="S383" s="439"/>
      <c r="T383" s="439"/>
      <c r="U383" s="439"/>
      <c r="V383" s="439"/>
      <c r="W383" s="439"/>
      <c r="X383" s="439"/>
      <c r="Y383" s="439"/>
      <c r="Z383" s="439"/>
      <c r="AA383" s="439"/>
      <c r="AB383" s="440"/>
      <c r="AC383" s="89"/>
      <c r="AO383" s="149"/>
      <c r="AP383" s="149"/>
      <c r="AQ383" s="149"/>
    </row>
    <row r="384" spans="2:48" s="88" customFormat="1" ht="15" customHeight="1" thickBot="1" x14ac:dyDescent="0.25">
      <c r="B384" s="148"/>
      <c r="C384" s="450"/>
      <c r="D384" s="451"/>
      <c r="E384" s="435"/>
      <c r="F384" s="427" t="s">
        <v>171</v>
      </c>
      <c r="G384" s="427"/>
      <c r="H384" s="428"/>
      <c r="I384" s="429"/>
      <c r="J384" s="430"/>
      <c r="K384" s="430"/>
      <c r="L384" s="431" t="s">
        <v>172</v>
      </c>
      <c r="M384" s="425"/>
      <c r="N384" s="425"/>
      <c r="O384" s="425"/>
      <c r="P384" s="425" t="s">
        <v>173</v>
      </c>
      <c r="Q384" s="425"/>
      <c r="R384" s="425"/>
      <c r="S384" s="425"/>
      <c r="T384" s="425"/>
      <c r="U384" s="425"/>
      <c r="V384" s="425"/>
      <c r="W384" s="425"/>
      <c r="X384" s="425"/>
      <c r="Y384" s="425"/>
      <c r="Z384" s="425"/>
      <c r="AA384" s="425"/>
      <c r="AB384" s="426"/>
      <c r="AC384" s="89"/>
      <c r="AO384" s="149"/>
      <c r="AP384" s="149"/>
      <c r="AQ384" s="149"/>
    </row>
    <row r="385" spans="2:43" s="88" customFormat="1" ht="15" customHeight="1" thickBot="1" x14ac:dyDescent="0.25">
      <c r="B385" s="148"/>
      <c r="C385" s="448"/>
      <c r="D385" s="449"/>
      <c r="E385" s="436"/>
      <c r="F385" s="427" t="s">
        <v>31</v>
      </c>
      <c r="G385" s="427"/>
      <c r="H385" s="428"/>
      <c r="I385" s="432"/>
      <c r="J385" s="433"/>
      <c r="K385" s="433"/>
      <c r="L385" s="433"/>
      <c r="M385" s="433"/>
      <c r="N385" s="433"/>
      <c r="O385" s="433"/>
      <c r="P385" s="433"/>
      <c r="Q385" s="433"/>
      <c r="R385" s="433"/>
      <c r="S385" s="433"/>
      <c r="T385" s="433"/>
      <c r="U385" s="433"/>
      <c r="V385" s="433"/>
      <c r="W385" s="433"/>
      <c r="X385" s="433"/>
      <c r="Y385" s="433"/>
      <c r="Z385" s="433"/>
      <c r="AA385" s="433"/>
      <c r="AB385" s="433"/>
      <c r="AC385" s="89"/>
      <c r="AO385" s="149"/>
      <c r="AP385" s="149"/>
      <c r="AQ385" s="149"/>
    </row>
    <row r="386" spans="2:43" x14ac:dyDescent="0.2">
      <c r="B386" s="143"/>
      <c r="C386" s="415" t="s">
        <v>67</v>
      </c>
      <c r="D386" s="415"/>
      <c r="E386" s="416"/>
      <c r="F386" s="417"/>
      <c r="G386" s="417"/>
      <c r="H386" s="417"/>
      <c r="I386" s="417"/>
      <c r="J386" s="417"/>
      <c r="K386" s="417"/>
      <c r="L386" s="417"/>
      <c r="M386" s="417"/>
      <c r="N386" s="417"/>
      <c r="O386" s="418" t="s">
        <v>242</v>
      </c>
      <c r="P386" s="418"/>
      <c r="Q386" s="418"/>
      <c r="R386" s="418"/>
      <c r="S386" s="417"/>
      <c r="T386" s="417"/>
      <c r="U386" s="417"/>
      <c r="V386" s="417"/>
      <c r="W386" s="417"/>
      <c r="X386" s="417"/>
      <c r="Y386" s="417"/>
      <c r="Z386" s="417"/>
      <c r="AA386" s="417"/>
      <c r="AB386" s="419"/>
      <c r="AC386" s="144"/>
    </row>
    <row r="387" spans="2:43" ht="15" customHeight="1" thickBot="1" x14ac:dyDescent="0.25">
      <c r="B387" s="143"/>
      <c r="C387" s="420" t="s">
        <v>68</v>
      </c>
      <c r="D387" s="421"/>
      <c r="E387" s="422"/>
      <c r="F387" s="423"/>
      <c r="G387" s="423"/>
      <c r="H387" s="423"/>
      <c r="I387" s="423"/>
      <c r="J387" s="423"/>
      <c r="K387" s="423"/>
      <c r="L387" s="423"/>
      <c r="M387" s="423"/>
      <c r="N387" s="423"/>
      <c r="O387" s="423"/>
      <c r="P387" s="423"/>
      <c r="Q387" s="423"/>
      <c r="R387" s="423"/>
      <c r="S387" s="423"/>
      <c r="T387" s="423"/>
      <c r="U387" s="423"/>
      <c r="V387" s="423"/>
      <c r="W387" s="423"/>
      <c r="X387" s="423"/>
      <c r="Y387" s="423"/>
      <c r="Z387" s="423"/>
      <c r="AA387" s="423"/>
      <c r="AB387" s="424"/>
      <c r="AC387" s="144"/>
    </row>
    <row r="388" spans="2:43" ht="16.5" thickBot="1" x14ac:dyDescent="0.25">
      <c r="B388" s="143"/>
      <c r="C388" s="343" t="s">
        <v>69</v>
      </c>
      <c r="D388" s="344"/>
      <c r="E388" s="406">
        <v>1</v>
      </c>
      <c r="F388" s="407"/>
      <c r="G388" s="408"/>
      <c r="H388" s="409"/>
      <c r="I388" s="409"/>
      <c r="J388" s="409"/>
      <c r="K388" s="409"/>
      <c r="L388" s="409"/>
      <c r="M388" s="409"/>
      <c r="N388" s="409"/>
      <c r="O388" s="409"/>
      <c r="P388" s="410"/>
      <c r="Q388" s="406">
        <v>11</v>
      </c>
      <c r="R388" s="407"/>
      <c r="S388" s="408"/>
      <c r="T388" s="409"/>
      <c r="U388" s="409"/>
      <c r="V388" s="409"/>
      <c r="W388" s="409"/>
      <c r="X388" s="409"/>
      <c r="Y388" s="409"/>
      <c r="Z388" s="409"/>
      <c r="AA388" s="409"/>
      <c r="AB388" s="410"/>
      <c r="AC388" s="144"/>
    </row>
    <row r="389" spans="2:43" ht="16.5" thickBot="1" x14ac:dyDescent="0.25">
      <c r="B389" s="143"/>
      <c r="C389" s="345"/>
      <c r="D389" s="346"/>
      <c r="E389" s="406">
        <v>2</v>
      </c>
      <c r="F389" s="407"/>
      <c r="G389" s="408"/>
      <c r="H389" s="409"/>
      <c r="I389" s="409"/>
      <c r="J389" s="409"/>
      <c r="K389" s="409"/>
      <c r="L389" s="409"/>
      <c r="M389" s="409"/>
      <c r="N389" s="409"/>
      <c r="O389" s="409"/>
      <c r="P389" s="410"/>
      <c r="Q389" s="406">
        <v>12</v>
      </c>
      <c r="R389" s="407"/>
      <c r="S389" s="408"/>
      <c r="T389" s="409"/>
      <c r="U389" s="409"/>
      <c r="V389" s="409"/>
      <c r="W389" s="409"/>
      <c r="X389" s="409"/>
      <c r="Y389" s="409"/>
      <c r="Z389" s="409"/>
      <c r="AA389" s="409"/>
      <c r="AB389" s="410"/>
      <c r="AC389" s="144"/>
    </row>
    <row r="390" spans="2:43" ht="16.5" thickBot="1" x14ac:dyDescent="0.25">
      <c r="B390" s="143"/>
      <c r="C390" s="345"/>
      <c r="D390" s="346"/>
      <c r="E390" s="406">
        <v>3</v>
      </c>
      <c r="F390" s="407"/>
      <c r="G390" s="408"/>
      <c r="H390" s="409"/>
      <c r="I390" s="409"/>
      <c r="J390" s="409"/>
      <c r="K390" s="409"/>
      <c r="L390" s="409"/>
      <c r="M390" s="409"/>
      <c r="N390" s="409"/>
      <c r="O390" s="409"/>
      <c r="P390" s="410"/>
      <c r="Q390" s="406">
        <v>13</v>
      </c>
      <c r="R390" s="407"/>
      <c r="S390" s="408"/>
      <c r="T390" s="409"/>
      <c r="U390" s="409"/>
      <c r="V390" s="409"/>
      <c r="W390" s="409"/>
      <c r="X390" s="409"/>
      <c r="Y390" s="409"/>
      <c r="Z390" s="409"/>
      <c r="AA390" s="409"/>
      <c r="AB390" s="410"/>
      <c r="AC390" s="144"/>
    </row>
    <row r="391" spans="2:43" ht="16.5" thickBot="1" x14ac:dyDescent="0.25">
      <c r="B391" s="143"/>
      <c r="C391" s="345"/>
      <c r="D391" s="346"/>
      <c r="E391" s="406">
        <v>4</v>
      </c>
      <c r="F391" s="407"/>
      <c r="G391" s="408"/>
      <c r="H391" s="409"/>
      <c r="I391" s="409"/>
      <c r="J391" s="409"/>
      <c r="K391" s="409"/>
      <c r="L391" s="409"/>
      <c r="M391" s="409"/>
      <c r="N391" s="409"/>
      <c r="O391" s="409"/>
      <c r="P391" s="410"/>
      <c r="Q391" s="406">
        <v>14</v>
      </c>
      <c r="R391" s="407"/>
      <c r="S391" s="408"/>
      <c r="T391" s="409"/>
      <c r="U391" s="409"/>
      <c r="V391" s="409"/>
      <c r="W391" s="409"/>
      <c r="X391" s="409"/>
      <c r="Y391" s="409"/>
      <c r="Z391" s="409"/>
      <c r="AA391" s="409"/>
      <c r="AB391" s="410"/>
      <c r="AC391" s="144"/>
    </row>
    <row r="392" spans="2:43" ht="16.5" thickBot="1" x14ac:dyDescent="0.25">
      <c r="B392" s="143"/>
      <c r="C392" s="345"/>
      <c r="D392" s="346"/>
      <c r="E392" s="406">
        <v>5</v>
      </c>
      <c r="F392" s="407"/>
      <c r="G392" s="408"/>
      <c r="H392" s="409"/>
      <c r="I392" s="409"/>
      <c r="J392" s="409"/>
      <c r="K392" s="409"/>
      <c r="L392" s="409"/>
      <c r="M392" s="409"/>
      <c r="N392" s="409"/>
      <c r="O392" s="409"/>
      <c r="P392" s="410"/>
      <c r="Q392" s="406">
        <v>15</v>
      </c>
      <c r="R392" s="407"/>
      <c r="S392" s="408"/>
      <c r="T392" s="409"/>
      <c r="U392" s="409"/>
      <c r="V392" s="409"/>
      <c r="W392" s="409"/>
      <c r="X392" s="409"/>
      <c r="Y392" s="409"/>
      <c r="Z392" s="409"/>
      <c r="AA392" s="409"/>
      <c r="AB392" s="410"/>
      <c r="AC392" s="144"/>
    </row>
    <row r="393" spans="2:43" ht="15" customHeight="1" thickBot="1" x14ac:dyDescent="0.25">
      <c r="B393" s="143"/>
      <c r="C393" s="345"/>
      <c r="D393" s="346"/>
      <c r="E393" s="406">
        <v>6</v>
      </c>
      <c r="F393" s="407"/>
      <c r="G393" s="408"/>
      <c r="H393" s="409"/>
      <c r="I393" s="409"/>
      <c r="J393" s="409"/>
      <c r="K393" s="409"/>
      <c r="L393" s="409"/>
      <c r="M393" s="409"/>
      <c r="N393" s="409"/>
      <c r="O393" s="409"/>
      <c r="P393" s="410"/>
      <c r="Q393" s="406">
        <v>16</v>
      </c>
      <c r="R393" s="407"/>
      <c r="S393" s="408"/>
      <c r="T393" s="409"/>
      <c r="U393" s="409"/>
      <c r="V393" s="409"/>
      <c r="W393" s="409"/>
      <c r="X393" s="409"/>
      <c r="Y393" s="409"/>
      <c r="Z393" s="409"/>
      <c r="AA393" s="409"/>
      <c r="AB393" s="410"/>
      <c r="AC393" s="144"/>
    </row>
    <row r="394" spans="2:43" ht="15" customHeight="1" thickBot="1" x14ac:dyDescent="0.25">
      <c r="B394" s="143"/>
      <c r="C394" s="345"/>
      <c r="D394" s="346"/>
      <c r="E394" s="406">
        <v>7</v>
      </c>
      <c r="F394" s="407"/>
      <c r="G394" s="408"/>
      <c r="H394" s="409"/>
      <c r="I394" s="409"/>
      <c r="J394" s="409"/>
      <c r="K394" s="409"/>
      <c r="L394" s="409"/>
      <c r="M394" s="409"/>
      <c r="N394" s="409"/>
      <c r="O394" s="409"/>
      <c r="P394" s="410"/>
      <c r="Q394" s="406">
        <v>17</v>
      </c>
      <c r="R394" s="407"/>
      <c r="S394" s="408"/>
      <c r="T394" s="409"/>
      <c r="U394" s="409"/>
      <c r="V394" s="409"/>
      <c r="W394" s="409"/>
      <c r="X394" s="409"/>
      <c r="Y394" s="409"/>
      <c r="Z394" s="409"/>
      <c r="AA394" s="409"/>
      <c r="AB394" s="410"/>
      <c r="AC394" s="144"/>
    </row>
    <row r="395" spans="2:43" ht="15" customHeight="1" thickBot="1" x14ac:dyDescent="0.25">
      <c r="B395" s="143"/>
      <c r="C395" s="345"/>
      <c r="D395" s="346"/>
      <c r="E395" s="406">
        <v>8</v>
      </c>
      <c r="F395" s="407"/>
      <c r="G395" s="408"/>
      <c r="H395" s="409"/>
      <c r="I395" s="409"/>
      <c r="J395" s="409"/>
      <c r="K395" s="409"/>
      <c r="L395" s="409"/>
      <c r="M395" s="409"/>
      <c r="N395" s="409"/>
      <c r="O395" s="409"/>
      <c r="P395" s="410"/>
      <c r="Q395" s="406">
        <v>18</v>
      </c>
      <c r="R395" s="407"/>
      <c r="S395" s="408"/>
      <c r="T395" s="409"/>
      <c r="U395" s="409"/>
      <c r="V395" s="409"/>
      <c r="W395" s="409"/>
      <c r="X395" s="409"/>
      <c r="Y395" s="409"/>
      <c r="Z395" s="409"/>
      <c r="AA395" s="409"/>
      <c r="AB395" s="410"/>
      <c r="AC395" s="144"/>
    </row>
    <row r="396" spans="2:43" ht="15" customHeight="1" thickBot="1" x14ac:dyDescent="0.25">
      <c r="B396" s="143"/>
      <c r="C396" s="345"/>
      <c r="D396" s="346"/>
      <c r="E396" s="406">
        <v>9</v>
      </c>
      <c r="F396" s="407"/>
      <c r="G396" s="408"/>
      <c r="H396" s="409"/>
      <c r="I396" s="409"/>
      <c r="J396" s="409"/>
      <c r="K396" s="409"/>
      <c r="L396" s="409"/>
      <c r="M396" s="409"/>
      <c r="N396" s="409"/>
      <c r="O396" s="409"/>
      <c r="P396" s="410"/>
      <c r="Q396" s="406">
        <v>19</v>
      </c>
      <c r="R396" s="407"/>
      <c r="S396" s="408"/>
      <c r="T396" s="409"/>
      <c r="U396" s="409"/>
      <c r="V396" s="409"/>
      <c r="W396" s="409"/>
      <c r="X396" s="409"/>
      <c r="Y396" s="409"/>
      <c r="Z396" s="409"/>
      <c r="AA396" s="409"/>
      <c r="AB396" s="410"/>
      <c r="AC396" s="144"/>
    </row>
    <row r="397" spans="2:43" ht="15" customHeight="1" thickBot="1" x14ac:dyDescent="0.25">
      <c r="B397" s="143"/>
      <c r="C397" s="348"/>
      <c r="D397" s="399"/>
      <c r="E397" s="406">
        <v>10</v>
      </c>
      <c r="F397" s="407"/>
      <c r="G397" s="408"/>
      <c r="H397" s="409"/>
      <c r="I397" s="409"/>
      <c r="J397" s="409"/>
      <c r="K397" s="409"/>
      <c r="L397" s="409"/>
      <c r="M397" s="409"/>
      <c r="N397" s="409"/>
      <c r="O397" s="409"/>
      <c r="P397" s="410"/>
      <c r="Q397" s="406">
        <v>20</v>
      </c>
      <c r="R397" s="407"/>
      <c r="S397" s="408"/>
      <c r="T397" s="409"/>
      <c r="U397" s="409"/>
      <c r="V397" s="409"/>
      <c r="W397" s="409"/>
      <c r="X397" s="409"/>
      <c r="Y397" s="409"/>
      <c r="Z397" s="409"/>
      <c r="AA397" s="409"/>
      <c r="AB397" s="410"/>
      <c r="AC397" s="144"/>
    </row>
    <row r="398" spans="2:43" ht="109.35" customHeight="1" thickBot="1" x14ac:dyDescent="0.25">
      <c r="B398" s="143"/>
      <c r="C398" s="400" t="s">
        <v>70</v>
      </c>
      <c r="D398" s="400"/>
      <c r="E398" s="523"/>
      <c r="F398" s="387"/>
      <c r="G398" s="387"/>
      <c r="H398" s="387"/>
      <c r="I398" s="387"/>
      <c r="J398" s="387"/>
      <c r="K398" s="387"/>
      <c r="L398" s="387"/>
      <c r="M398" s="387"/>
      <c r="N398" s="387"/>
      <c r="O398" s="387"/>
      <c r="P398" s="387"/>
      <c r="Q398" s="387"/>
      <c r="R398" s="387"/>
      <c r="S398" s="387"/>
      <c r="T398" s="387"/>
      <c r="U398" s="387"/>
      <c r="V398" s="387"/>
      <c r="W398" s="387"/>
      <c r="X398" s="387"/>
      <c r="Y398" s="387"/>
      <c r="Z398" s="387"/>
      <c r="AA398" s="387"/>
      <c r="AB398" s="388"/>
      <c r="AC398" s="144"/>
    </row>
    <row r="399" spans="2:43" ht="38.85" customHeight="1" thickBot="1" x14ac:dyDescent="0.25">
      <c r="B399" s="143"/>
      <c r="C399" s="524" t="s">
        <v>123</v>
      </c>
      <c r="D399" s="134" t="s">
        <v>124</v>
      </c>
      <c r="E399" s="401"/>
      <c r="F399" s="330"/>
      <c r="G399" s="330"/>
      <c r="H399" s="330"/>
      <c r="I399" s="330"/>
      <c r="J399" s="330"/>
      <c r="K399" s="330"/>
      <c r="L399" s="330"/>
      <c r="M399" s="330"/>
      <c r="N399" s="330"/>
      <c r="O399" s="330"/>
      <c r="P399" s="330"/>
      <c r="Q399" s="330"/>
      <c r="R399" s="330"/>
      <c r="S399" s="330"/>
      <c r="T399" s="330"/>
      <c r="U399" s="330"/>
      <c r="V399" s="330"/>
      <c r="W399" s="330"/>
      <c r="X399" s="330"/>
      <c r="Y399" s="330"/>
      <c r="Z399" s="330"/>
      <c r="AA399" s="330"/>
      <c r="AB399" s="402"/>
      <c r="AC399" s="144"/>
    </row>
    <row r="400" spans="2:43" ht="38.85" customHeight="1" thickBot="1" x14ac:dyDescent="0.25">
      <c r="B400" s="143"/>
      <c r="C400" s="525"/>
      <c r="D400" s="92" t="s">
        <v>119</v>
      </c>
      <c r="E400" s="401"/>
      <c r="F400" s="330"/>
      <c r="G400" s="330"/>
      <c r="H400" s="330"/>
      <c r="I400" s="330"/>
      <c r="J400" s="330"/>
      <c r="K400" s="330"/>
      <c r="L400" s="330"/>
      <c r="M400" s="330"/>
      <c r="N400" s="330"/>
      <c r="O400" s="330"/>
      <c r="P400" s="330"/>
      <c r="Q400" s="330"/>
      <c r="R400" s="330"/>
      <c r="S400" s="330"/>
      <c r="T400" s="330"/>
      <c r="U400" s="330"/>
      <c r="V400" s="330"/>
      <c r="W400" s="330"/>
      <c r="X400" s="330"/>
      <c r="Y400" s="330"/>
      <c r="Z400" s="330"/>
      <c r="AA400" s="330"/>
      <c r="AB400" s="402"/>
      <c r="AC400" s="144"/>
    </row>
    <row r="401" spans="2:29" ht="60" customHeight="1" thickBot="1" x14ac:dyDescent="0.25">
      <c r="B401" s="143"/>
      <c r="C401" s="525"/>
      <c r="D401" s="134" t="s">
        <v>122</v>
      </c>
      <c r="E401" s="401"/>
      <c r="F401" s="330"/>
      <c r="G401" s="330"/>
      <c r="H401" s="330"/>
      <c r="I401" s="330"/>
      <c r="J401" s="330"/>
      <c r="K401" s="330"/>
      <c r="L401" s="330"/>
      <c r="M401" s="330"/>
      <c r="N401" s="330"/>
      <c r="O401" s="330"/>
      <c r="P401" s="330"/>
      <c r="Q401" s="330"/>
      <c r="R401" s="330"/>
      <c r="S401" s="330"/>
      <c r="T401" s="330"/>
      <c r="U401" s="330"/>
      <c r="V401" s="330"/>
      <c r="W401" s="330"/>
      <c r="X401" s="330"/>
      <c r="Y401" s="330"/>
      <c r="Z401" s="330"/>
      <c r="AA401" s="330"/>
      <c r="AB401" s="402"/>
      <c r="AC401" s="144"/>
    </row>
    <row r="402" spans="2:29" ht="100.35" customHeight="1" thickBot="1" x14ac:dyDescent="0.25">
      <c r="B402" s="143"/>
      <c r="C402" s="526"/>
      <c r="D402" s="134" t="s">
        <v>121</v>
      </c>
      <c r="E402" s="401"/>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402"/>
      <c r="AC402" s="144"/>
    </row>
    <row r="403" spans="2:29" ht="15" customHeight="1" thickBot="1" x14ac:dyDescent="0.25">
      <c r="B403" s="143"/>
      <c r="C403" s="398" t="s">
        <v>27</v>
      </c>
      <c r="D403" s="344"/>
      <c r="E403" s="376" t="s">
        <v>72</v>
      </c>
      <c r="F403" s="377"/>
      <c r="G403" s="377"/>
      <c r="H403" s="377"/>
      <c r="I403" s="377"/>
      <c r="J403" s="377"/>
      <c r="K403" s="377"/>
      <c r="L403" s="377"/>
      <c r="M403" s="377"/>
      <c r="N403" s="377"/>
      <c r="O403" s="378"/>
      <c r="P403" s="520"/>
      <c r="Q403" s="521"/>
      <c r="R403" s="521"/>
      <c r="S403" s="521"/>
      <c r="T403" s="521"/>
      <c r="U403" s="521"/>
      <c r="V403" s="521"/>
      <c r="W403" s="521"/>
      <c r="X403" s="521"/>
      <c r="Y403" s="521"/>
      <c r="Z403" s="521"/>
      <c r="AA403" s="521"/>
      <c r="AB403" s="522"/>
      <c r="AC403" s="144"/>
    </row>
    <row r="404" spans="2:29" ht="14.85" customHeight="1" thickBot="1" x14ac:dyDescent="0.25">
      <c r="B404" s="143"/>
      <c r="C404" s="345"/>
      <c r="D404" s="346"/>
      <c r="E404" s="376" t="s">
        <v>73</v>
      </c>
      <c r="F404" s="377"/>
      <c r="G404" s="377"/>
      <c r="H404" s="378"/>
      <c r="I404" s="381" t="s">
        <v>74</v>
      </c>
      <c r="J404" s="382"/>
      <c r="K404" s="397">
        <v>0</v>
      </c>
      <c r="L404" s="397"/>
      <c r="M404" s="397"/>
      <c r="N404" s="224" t="s">
        <v>338</v>
      </c>
      <c r="O404" s="150"/>
      <c r="P404" s="151"/>
      <c r="Q404" s="151"/>
      <c r="R404" s="152"/>
      <c r="S404" s="152"/>
      <c r="T404" s="153"/>
      <c r="U404" s="154"/>
      <c r="V404" s="155"/>
      <c r="W404" s="155"/>
      <c r="X404" s="155"/>
      <c r="Y404" s="155"/>
      <c r="Z404" s="155"/>
      <c r="AA404" s="155"/>
      <c r="AB404" s="156"/>
      <c r="AC404" s="144"/>
    </row>
    <row r="405" spans="2:29" ht="14.85" customHeight="1" thickBot="1" x14ac:dyDescent="0.25">
      <c r="B405" s="143"/>
      <c r="C405" s="345"/>
      <c r="D405" s="346"/>
      <c r="E405" s="376" t="s">
        <v>75</v>
      </c>
      <c r="F405" s="377"/>
      <c r="G405" s="377"/>
      <c r="H405" s="378"/>
      <c r="I405" s="381" t="s">
        <v>74</v>
      </c>
      <c r="J405" s="382"/>
      <c r="K405" s="338">
        <v>0</v>
      </c>
      <c r="L405" s="338"/>
      <c r="M405" s="338"/>
      <c r="N405" s="224" t="s">
        <v>338</v>
      </c>
      <c r="O405" s="150"/>
      <c r="P405" s="151"/>
      <c r="Q405" s="151"/>
      <c r="R405" s="152"/>
      <c r="S405" s="152"/>
      <c r="T405" s="153"/>
      <c r="U405" s="154"/>
      <c r="V405" s="155"/>
      <c r="W405" s="155"/>
      <c r="X405" s="155"/>
      <c r="Y405" s="155"/>
      <c r="Z405" s="155"/>
      <c r="AA405" s="155"/>
      <c r="AB405" s="156"/>
      <c r="AC405" s="144"/>
    </row>
    <row r="406" spans="2:29" ht="14.85" customHeight="1" thickBot="1" x14ac:dyDescent="0.25">
      <c r="B406" s="143"/>
      <c r="C406" s="345"/>
      <c r="D406" s="346"/>
      <c r="E406" s="376" t="s">
        <v>280</v>
      </c>
      <c r="F406" s="377"/>
      <c r="G406" s="377"/>
      <c r="H406" s="378"/>
      <c r="I406" s="386"/>
      <c r="J406" s="387"/>
      <c r="K406" s="387"/>
      <c r="L406" s="387"/>
      <c r="M406" s="387"/>
      <c r="N406" s="387"/>
      <c r="O406" s="387"/>
      <c r="P406" s="387"/>
      <c r="Q406" s="387"/>
      <c r="R406" s="387"/>
      <c r="S406" s="387"/>
      <c r="T406" s="387"/>
      <c r="U406" s="387"/>
      <c r="V406" s="387"/>
      <c r="W406" s="387"/>
      <c r="X406" s="387"/>
      <c r="Y406" s="387"/>
      <c r="Z406" s="387"/>
      <c r="AA406" s="387"/>
      <c r="AB406" s="388"/>
      <c r="AC406" s="144"/>
    </row>
    <row r="407" spans="2:29" ht="15" customHeight="1" thickBot="1" x14ac:dyDescent="0.25">
      <c r="B407" s="143"/>
      <c r="C407" s="345"/>
      <c r="D407" s="346"/>
      <c r="E407" s="376" t="s">
        <v>76</v>
      </c>
      <c r="F407" s="377"/>
      <c r="G407" s="377"/>
      <c r="H407" s="377"/>
      <c r="I407" s="377"/>
      <c r="J407" s="377"/>
      <c r="K407" s="377"/>
      <c r="L407" s="377"/>
      <c r="M407" s="377"/>
      <c r="N407" s="377"/>
      <c r="O407" s="378"/>
      <c r="P407" s="394"/>
      <c r="Q407" s="395"/>
      <c r="R407" s="395"/>
      <c r="S407" s="395"/>
      <c r="T407" s="395"/>
      <c r="U407" s="395"/>
      <c r="V407" s="395"/>
      <c r="W407" s="395"/>
      <c r="X407" s="395"/>
      <c r="Y407" s="395"/>
      <c r="Z407" s="395"/>
      <c r="AA407" s="395"/>
      <c r="AB407" s="396"/>
      <c r="AC407" s="144"/>
    </row>
    <row r="408" spans="2:29" ht="14.85" customHeight="1" thickBot="1" x14ac:dyDescent="0.25">
      <c r="B408" s="143"/>
      <c r="C408" s="345"/>
      <c r="D408" s="346"/>
      <c r="E408" s="376" t="s">
        <v>73</v>
      </c>
      <c r="F408" s="377"/>
      <c r="G408" s="377"/>
      <c r="H408" s="378"/>
      <c r="I408" s="381" t="s">
        <v>74</v>
      </c>
      <c r="J408" s="382"/>
      <c r="K408" s="397">
        <v>0</v>
      </c>
      <c r="L408" s="397"/>
      <c r="M408" s="397"/>
      <c r="N408" s="224" t="s">
        <v>338</v>
      </c>
      <c r="O408" s="150"/>
      <c r="P408" s="157"/>
      <c r="Q408" s="157"/>
      <c r="R408" s="158"/>
      <c r="S408" s="158"/>
      <c r="T408" s="159"/>
      <c r="U408" s="160"/>
      <c r="V408" s="161"/>
      <c r="W408" s="161"/>
      <c r="X408" s="161"/>
      <c r="Y408" s="161"/>
      <c r="Z408" s="161"/>
      <c r="AA408" s="155"/>
      <c r="AB408" s="156"/>
      <c r="AC408" s="144"/>
    </row>
    <row r="409" spans="2:29" ht="14.85" customHeight="1" thickBot="1" x14ac:dyDescent="0.25">
      <c r="B409" s="143"/>
      <c r="C409" s="345"/>
      <c r="D409" s="346"/>
      <c r="E409" s="376" t="s">
        <v>75</v>
      </c>
      <c r="F409" s="377"/>
      <c r="G409" s="377"/>
      <c r="H409" s="378"/>
      <c r="I409" s="381" t="s">
        <v>74</v>
      </c>
      <c r="J409" s="382"/>
      <c r="K409" s="338">
        <v>0</v>
      </c>
      <c r="L409" s="338"/>
      <c r="M409" s="338"/>
      <c r="N409" s="224" t="s">
        <v>338</v>
      </c>
      <c r="O409" s="150"/>
      <c r="P409" s="151"/>
      <c r="Q409" s="151"/>
      <c r="R409" s="152"/>
      <c r="S409" s="152"/>
      <c r="T409" s="153"/>
      <c r="U409" s="154"/>
      <c r="V409" s="155"/>
      <c r="W409" s="155"/>
      <c r="X409" s="155"/>
      <c r="Y409" s="155"/>
      <c r="Z409" s="155"/>
      <c r="AA409" s="155"/>
      <c r="AB409" s="156"/>
      <c r="AC409" s="144"/>
    </row>
    <row r="410" spans="2:29" ht="14.85" customHeight="1" thickBot="1" x14ac:dyDescent="0.25">
      <c r="B410" s="143"/>
      <c r="C410" s="348"/>
      <c r="D410" s="399"/>
      <c r="E410" s="376" t="s">
        <v>33</v>
      </c>
      <c r="F410" s="377"/>
      <c r="G410" s="377"/>
      <c r="H410" s="378"/>
      <c r="I410" s="386"/>
      <c r="J410" s="387"/>
      <c r="K410" s="387"/>
      <c r="L410" s="387"/>
      <c r="M410" s="387"/>
      <c r="N410" s="387"/>
      <c r="O410" s="387"/>
      <c r="P410" s="387"/>
      <c r="Q410" s="387"/>
      <c r="R410" s="387"/>
      <c r="S410" s="387"/>
      <c r="T410" s="387"/>
      <c r="U410" s="387"/>
      <c r="V410" s="387"/>
      <c r="W410" s="387"/>
      <c r="X410" s="387"/>
      <c r="Y410" s="387"/>
      <c r="Z410" s="387"/>
      <c r="AA410" s="387"/>
      <c r="AB410" s="388"/>
      <c r="AC410" s="144"/>
    </row>
    <row r="411" spans="2:29" ht="60" customHeight="1" thickBot="1" x14ac:dyDescent="0.25">
      <c r="B411" s="143"/>
      <c r="C411" s="389" t="s">
        <v>28</v>
      </c>
      <c r="D411" s="390"/>
      <c r="E411" s="391"/>
      <c r="F411" s="392"/>
      <c r="G411" s="392"/>
      <c r="H411" s="392"/>
      <c r="I411" s="392"/>
      <c r="J411" s="392"/>
      <c r="K411" s="392"/>
      <c r="L411" s="392"/>
      <c r="M411" s="392"/>
      <c r="N411" s="392"/>
      <c r="O411" s="392"/>
      <c r="P411" s="392"/>
      <c r="Q411" s="392"/>
      <c r="R411" s="392"/>
      <c r="S411" s="392"/>
      <c r="T411" s="392"/>
      <c r="U411" s="392"/>
      <c r="V411" s="392"/>
      <c r="W411" s="392"/>
      <c r="X411" s="392"/>
      <c r="Y411" s="392"/>
      <c r="Z411" s="392"/>
      <c r="AA411" s="392"/>
      <c r="AB411" s="393"/>
      <c r="AC411" s="144"/>
    </row>
    <row r="412" spans="2:29" ht="15.6" hidden="1" customHeight="1" thickBot="1" x14ac:dyDescent="0.25">
      <c r="B412" s="143"/>
      <c r="C412" s="343" t="s">
        <v>77</v>
      </c>
      <c r="D412" s="344"/>
      <c r="E412" s="376" t="s">
        <v>73</v>
      </c>
      <c r="F412" s="377"/>
      <c r="G412" s="377"/>
      <c r="H412" s="378"/>
      <c r="I412" s="186" t="s">
        <v>78</v>
      </c>
      <c r="J412" s="186"/>
      <c r="K412" s="379">
        <v>0</v>
      </c>
      <c r="L412" s="379"/>
      <c r="M412" s="379"/>
      <c r="N412" s="379"/>
      <c r="O412" s="187"/>
      <c r="P412" s="187" t="s">
        <v>79</v>
      </c>
      <c r="Q412" s="188"/>
      <c r="R412" s="375">
        <v>0</v>
      </c>
      <c r="S412" s="375"/>
      <c r="T412" s="375"/>
      <c r="U412" s="375"/>
      <c r="V412" s="157"/>
      <c r="W412" s="157"/>
      <c r="X412" s="188"/>
      <c r="Y412" s="188"/>
      <c r="Z412" s="188"/>
      <c r="AA412" s="171"/>
      <c r="AB412" s="172"/>
      <c r="AC412" s="144"/>
    </row>
    <row r="413" spans="2:29" ht="15" hidden="1" customHeight="1" thickBot="1" x14ac:dyDescent="0.25">
      <c r="B413" s="143"/>
      <c r="C413" s="345"/>
      <c r="D413" s="346"/>
      <c r="E413" s="376" t="s">
        <v>75</v>
      </c>
      <c r="F413" s="377"/>
      <c r="G413" s="377"/>
      <c r="H413" s="378"/>
      <c r="I413" s="169" t="s">
        <v>78</v>
      </c>
      <c r="J413" s="169"/>
      <c r="K413" s="379">
        <v>0</v>
      </c>
      <c r="L413" s="379"/>
      <c r="M413" s="379"/>
      <c r="N413" s="379"/>
      <c r="O413" s="170"/>
      <c r="P413" s="170" t="s">
        <v>79</v>
      </c>
      <c r="Q413" s="171"/>
      <c r="R413" s="380">
        <v>0</v>
      </c>
      <c r="S413" s="380"/>
      <c r="T413" s="380"/>
      <c r="U413" s="380"/>
      <c r="V413" s="151"/>
      <c r="W413" s="151"/>
      <c r="X413" s="171"/>
      <c r="Y413" s="171"/>
      <c r="Z413" s="171"/>
      <c r="AA413" s="171"/>
      <c r="AB413" s="172"/>
      <c r="AC413" s="144"/>
    </row>
    <row r="414" spans="2:29" ht="15" customHeight="1" thickBot="1" x14ac:dyDescent="0.25">
      <c r="B414" s="143"/>
      <c r="C414" s="343" t="s">
        <v>80</v>
      </c>
      <c r="D414" s="344"/>
      <c r="E414" s="350" t="s">
        <v>333</v>
      </c>
      <c r="F414" s="351"/>
      <c r="G414" s="351"/>
      <c r="H414" s="351"/>
      <c r="I414" s="351"/>
      <c r="J414" s="351"/>
      <c r="K414" s="351"/>
      <c r="L414" s="351"/>
      <c r="M414" s="351"/>
      <c r="N414" s="351"/>
      <c r="O414" s="351"/>
      <c r="P414" s="351"/>
      <c r="Q414" s="351"/>
      <c r="R414" s="351"/>
      <c r="S414" s="351"/>
      <c r="T414" s="351"/>
      <c r="U414" s="351"/>
      <c r="V414" s="351"/>
      <c r="W414" s="351"/>
      <c r="X414" s="351"/>
      <c r="Y414" s="351"/>
      <c r="Z414" s="351"/>
      <c r="AA414" s="351"/>
      <c r="AB414" s="352"/>
      <c r="AC414" s="144"/>
    </row>
    <row r="415" spans="2:29" ht="15.6" customHeight="1" thickBot="1" x14ac:dyDescent="0.25">
      <c r="B415" s="143"/>
      <c r="C415" s="345"/>
      <c r="D415" s="346"/>
      <c r="E415" s="353" t="s">
        <v>81</v>
      </c>
      <c r="F415" s="354"/>
      <c r="G415" s="354"/>
      <c r="H415" s="354"/>
      <c r="I415" s="354"/>
      <c r="J415" s="354"/>
      <c r="K415" s="354"/>
      <c r="L415" s="354"/>
      <c r="M415" s="354"/>
      <c r="N415" s="354"/>
      <c r="O415" s="354"/>
      <c r="P415" s="354"/>
      <c r="Q415" s="354"/>
      <c r="R415" s="354"/>
      <c r="S415" s="354"/>
      <c r="T415" s="354"/>
      <c r="U415" s="354"/>
      <c r="V415" s="355"/>
      <c r="W415" s="356" t="s">
        <v>334</v>
      </c>
      <c r="X415" s="357"/>
      <c r="Y415" s="357"/>
      <c r="Z415" s="357"/>
      <c r="AA415" s="357"/>
      <c r="AB415" s="358"/>
      <c r="AC415" s="144"/>
    </row>
    <row r="416" spans="2:29" ht="26.1" customHeight="1" thickBot="1" x14ac:dyDescent="0.25">
      <c r="B416" s="143"/>
      <c r="C416" s="345"/>
      <c r="D416" s="346"/>
      <c r="E416" s="362" t="s">
        <v>82</v>
      </c>
      <c r="F416" s="363"/>
      <c r="G416" s="363"/>
      <c r="H416" s="364" t="s">
        <v>83</v>
      </c>
      <c r="I416" s="364"/>
      <c r="J416" s="364"/>
      <c r="K416" s="365" t="s">
        <v>127</v>
      </c>
      <c r="L416" s="366"/>
      <c r="M416" s="366"/>
      <c r="N416" s="367" t="s">
        <v>128</v>
      </c>
      <c r="O416" s="367"/>
      <c r="P416" s="367"/>
      <c r="Q416" s="368" t="s">
        <v>125</v>
      </c>
      <c r="R416" s="368"/>
      <c r="S416" s="368"/>
      <c r="T416" s="369" t="s">
        <v>126</v>
      </c>
      <c r="U416" s="369"/>
      <c r="V416" s="370"/>
      <c r="W416" s="359"/>
      <c r="X416" s="360"/>
      <c r="Y416" s="360"/>
      <c r="Z416" s="360"/>
      <c r="AA416" s="360"/>
      <c r="AB416" s="361"/>
      <c r="AC416" s="144"/>
    </row>
    <row r="417" spans="2:47" ht="16.5" thickBot="1" x14ac:dyDescent="0.25">
      <c r="B417" s="143"/>
      <c r="C417" s="345"/>
      <c r="D417" s="346"/>
      <c r="E417" s="339" t="s">
        <v>110</v>
      </c>
      <c r="F417" s="340"/>
      <c r="G417" s="340"/>
      <c r="H417" s="340" t="s">
        <v>110</v>
      </c>
      <c r="I417" s="340"/>
      <c r="J417" s="340"/>
      <c r="K417" s="340" t="s">
        <v>110</v>
      </c>
      <c r="L417" s="340"/>
      <c r="M417" s="340"/>
      <c r="N417" s="340" t="s">
        <v>110</v>
      </c>
      <c r="O417" s="340"/>
      <c r="P417" s="340"/>
      <c r="Q417" s="341" t="s">
        <v>110</v>
      </c>
      <c r="R417" s="341"/>
      <c r="S417" s="341"/>
      <c r="T417" s="341" t="s">
        <v>110</v>
      </c>
      <c r="U417" s="341"/>
      <c r="V417" s="342"/>
      <c r="W417" s="327" t="s">
        <v>110</v>
      </c>
      <c r="X417" s="328"/>
      <c r="Y417" s="328"/>
      <c r="Z417" s="328"/>
      <c r="AA417" s="328"/>
      <c r="AB417" s="329"/>
      <c r="AC417" s="144"/>
    </row>
    <row r="418" spans="2:47" ht="16.5" thickBot="1" x14ac:dyDescent="0.25">
      <c r="B418" s="143"/>
      <c r="C418" s="345"/>
      <c r="D418" s="347"/>
      <c r="E418" s="176" t="s">
        <v>84</v>
      </c>
      <c r="F418" s="177"/>
      <c r="G418" s="330"/>
      <c r="H418" s="330"/>
      <c r="I418" s="330"/>
      <c r="J418" s="330"/>
      <c r="K418" s="330"/>
      <c r="L418" s="330"/>
      <c r="M418" s="330"/>
      <c r="N418" s="330"/>
      <c r="O418" s="330"/>
      <c r="P418" s="330"/>
      <c r="Q418" s="330"/>
      <c r="R418" s="330"/>
      <c r="S418" s="330"/>
      <c r="T418" s="330"/>
      <c r="U418" s="330"/>
      <c r="V418" s="330"/>
      <c r="W418" s="330"/>
      <c r="X418" s="330"/>
      <c r="Y418" s="330"/>
      <c r="Z418" s="330"/>
      <c r="AA418" s="330"/>
      <c r="AB418" s="181" t="s">
        <v>85</v>
      </c>
      <c r="AC418" s="144"/>
    </row>
    <row r="419" spans="2:47" ht="16.5" thickBot="1" x14ac:dyDescent="0.25">
      <c r="B419" s="143"/>
      <c r="C419" s="345"/>
      <c r="D419" s="347"/>
      <c r="E419" s="331" t="s">
        <v>73</v>
      </c>
      <c r="F419" s="332"/>
      <c r="G419" s="332"/>
      <c r="H419" s="333"/>
      <c r="I419" s="183" t="s">
        <v>74</v>
      </c>
      <c r="J419" s="334">
        <v>0</v>
      </c>
      <c r="K419" s="334"/>
      <c r="L419" s="334"/>
      <c r="M419" s="184" t="s">
        <v>86</v>
      </c>
      <c r="N419" s="184"/>
      <c r="O419" s="185" t="s">
        <v>184</v>
      </c>
      <c r="P419" s="184"/>
      <c r="Q419" s="184"/>
      <c r="R419" s="184"/>
      <c r="S419" s="184"/>
      <c r="T419" s="184"/>
      <c r="U419" s="184"/>
      <c r="V419" s="184"/>
      <c r="W419" s="184"/>
      <c r="X419" s="184"/>
      <c r="Y419" s="184"/>
      <c r="Z419" s="185"/>
      <c r="AA419" s="180"/>
      <c r="AB419" s="181"/>
      <c r="AC419" s="144"/>
    </row>
    <row r="420" spans="2:47" ht="16.5" thickBot="1" x14ac:dyDescent="0.25">
      <c r="B420" s="143"/>
      <c r="C420" s="348"/>
      <c r="D420" s="349"/>
      <c r="E420" s="335" t="s">
        <v>87</v>
      </c>
      <c r="F420" s="336"/>
      <c r="G420" s="336"/>
      <c r="H420" s="337"/>
      <c r="I420" s="177" t="s">
        <v>74</v>
      </c>
      <c r="J420" s="338">
        <v>0</v>
      </c>
      <c r="K420" s="338"/>
      <c r="L420" s="338"/>
      <c r="M420" s="177" t="s">
        <v>86</v>
      </c>
      <c r="N420" s="177"/>
      <c r="O420" s="180" t="s">
        <v>184</v>
      </c>
      <c r="P420" s="177"/>
      <c r="Q420" s="177"/>
      <c r="R420" s="177"/>
      <c r="S420" s="177"/>
      <c r="T420" s="177"/>
      <c r="U420" s="177"/>
      <c r="V420" s="177"/>
      <c r="W420" s="177"/>
      <c r="X420" s="177"/>
      <c r="Y420" s="177"/>
      <c r="Z420" s="180"/>
      <c r="AA420" s="180"/>
      <c r="AB420" s="181"/>
      <c r="AC420" s="144"/>
    </row>
    <row r="421" spans="2:47" ht="16.5" thickBot="1" x14ac:dyDescent="0.25">
      <c r="B421" s="143"/>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44"/>
    </row>
    <row r="422" spans="2:47" ht="15" customHeight="1" thickBot="1" x14ac:dyDescent="0.25">
      <c r="B422" s="143"/>
      <c r="C422" s="539" t="s">
        <v>52</v>
      </c>
      <c r="D422" s="539"/>
      <c r="E422" s="540" t="s">
        <v>89</v>
      </c>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2"/>
      <c r="AC422" s="144"/>
    </row>
    <row r="423" spans="2:47" ht="31.35" customHeight="1" thickBot="1" x14ac:dyDescent="0.25">
      <c r="B423" s="143"/>
      <c r="C423" s="84" t="s">
        <v>281</v>
      </c>
      <c r="D423" s="85" t="s">
        <v>257</v>
      </c>
      <c r="E423" s="401"/>
      <c r="F423" s="330"/>
      <c r="G423" s="330"/>
      <c r="H423" s="330"/>
      <c r="I423" s="330"/>
      <c r="J423" s="330"/>
      <c r="K423" s="330"/>
      <c r="L423" s="330"/>
      <c r="M423" s="330"/>
      <c r="N423" s="330"/>
      <c r="O423" s="330"/>
      <c r="P423" s="330"/>
      <c r="Q423" s="330"/>
      <c r="R423" s="330"/>
      <c r="S423" s="330"/>
      <c r="T423" s="330"/>
      <c r="U423" s="330"/>
      <c r="V423" s="330"/>
      <c r="W423" s="330"/>
      <c r="X423" s="330"/>
      <c r="Y423" s="330"/>
      <c r="Z423" s="330"/>
      <c r="AA423" s="330"/>
      <c r="AB423" s="402"/>
      <c r="AC423" s="144"/>
    </row>
    <row r="424" spans="2:47" ht="27.6" customHeight="1" thickBot="1" x14ac:dyDescent="0.25">
      <c r="B424" s="143"/>
      <c r="C424" s="398" t="s">
        <v>335</v>
      </c>
      <c r="D424" s="441"/>
      <c r="E424" s="530" t="s">
        <v>203</v>
      </c>
      <c r="F424" s="531"/>
      <c r="G424" s="531"/>
      <c r="H424" s="531"/>
      <c r="I424" s="531"/>
      <c r="J424" s="531"/>
      <c r="K424" s="531"/>
      <c r="L424" s="531"/>
      <c r="M424" s="531"/>
      <c r="N424" s="531"/>
      <c r="O424" s="531"/>
      <c r="P424" s="531"/>
      <c r="Q424" s="531"/>
      <c r="R424" s="531"/>
      <c r="S424" s="531"/>
      <c r="T424" s="531"/>
      <c r="U424" s="531"/>
      <c r="V424" s="531"/>
      <c r="W424" s="531"/>
      <c r="X424" s="531"/>
      <c r="Y424" s="531"/>
      <c r="Z424" s="531"/>
      <c r="AA424" s="531"/>
      <c r="AB424" s="532"/>
      <c r="AC424" s="144"/>
    </row>
    <row r="425" spans="2:47" x14ac:dyDescent="0.2">
      <c r="B425" s="143"/>
      <c r="C425" s="442"/>
      <c r="D425" s="443"/>
      <c r="E425" s="514" t="s">
        <v>282</v>
      </c>
      <c r="F425" s="505"/>
      <c r="G425" s="504" t="s">
        <v>98</v>
      </c>
      <c r="H425" s="505"/>
      <c r="I425" s="504" t="s">
        <v>43</v>
      </c>
      <c r="J425" s="505"/>
      <c r="K425" s="504" t="s">
        <v>94</v>
      </c>
      <c r="L425" s="505"/>
      <c r="M425" s="504" t="s">
        <v>95</v>
      </c>
      <c r="N425" s="505"/>
      <c r="O425" s="504" t="s">
        <v>90</v>
      </c>
      <c r="P425" s="505"/>
      <c r="Q425" s="504" t="s">
        <v>271</v>
      </c>
      <c r="R425" s="505"/>
      <c r="S425" s="504" t="s">
        <v>92</v>
      </c>
      <c r="T425" s="505"/>
      <c r="U425" s="504" t="s">
        <v>91</v>
      </c>
      <c r="V425" s="505"/>
      <c r="W425" s="504" t="s">
        <v>283</v>
      </c>
      <c r="X425" s="505"/>
      <c r="Y425" s="504" t="s">
        <v>101</v>
      </c>
      <c r="Z425" s="506"/>
      <c r="AA425" s="499" t="s">
        <v>250</v>
      </c>
      <c r="AB425" s="500"/>
      <c r="AC425" s="144"/>
      <c r="AE425" s="74" t="s">
        <v>264</v>
      </c>
      <c r="AF425" s="75" t="s">
        <v>246</v>
      </c>
      <c r="AG425" s="75" t="s">
        <v>247</v>
      </c>
      <c r="AH425" s="75" t="s">
        <v>94</v>
      </c>
      <c r="AI425" s="75" t="s">
        <v>248</v>
      </c>
      <c r="AJ425" s="75" t="s">
        <v>90</v>
      </c>
      <c r="AK425" s="75" t="s">
        <v>97</v>
      </c>
      <c r="AL425" s="75" t="s">
        <v>284</v>
      </c>
      <c r="AM425" s="75" t="s">
        <v>91</v>
      </c>
      <c r="AN425" s="75" t="s">
        <v>88</v>
      </c>
      <c r="AO425" s="75" t="s">
        <v>101</v>
      </c>
      <c r="AP425" s="225" t="s">
        <v>279</v>
      </c>
    </row>
    <row r="426" spans="2:47" ht="19.350000000000001" customHeight="1" thickBot="1" x14ac:dyDescent="0.25">
      <c r="B426" s="143"/>
      <c r="C426" s="442"/>
      <c r="D426" s="443"/>
      <c r="E426" s="501" t="s">
        <v>54</v>
      </c>
      <c r="F426" s="484"/>
      <c r="G426" s="483" t="s">
        <v>55</v>
      </c>
      <c r="H426" s="484"/>
      <c r="I426" s="483" t="s">
        <v>236</v>
      </c>
      <c r="J426" s="484"/>
      <c r="K426" s="483" t="s">
        <v>56</v>
      </c>
      <c r="L426" s="484"/>
      <c r="M426" s="483" t="s">
        <v>237</v>
      </c>
      <c r="N426" s="484"/>
      <c r="O426" s="502" t="s">
        <v>57</v>
      </c>
      <c r="P426" s="503"/>
      <c r="Q426" s="483" t="s">
        <v>238</v>
      </c>
      <c r="R426" s="484"/>
      <c r="S426" s="483" t="s">
        <v>239</v>
      </c>
      <c r="T426" s="484"/>
      <c r="U426" s="502" t="s">
        <v>58</v>
      </c>
      <c r="V426" s="503"/>
      <c r="W426" s="483" t="s">
        <v>59</v>
      </c>
      <c r="X426" s="484"/>
      <c r="Y426" s="483" t="s">
        <v>285</v>
      </c>
      <c r="Z426" s="485"/>
      <c r="AA426" s="486" t="s">
        <v>327</v>
      </c>
      <c r="AB426" s="487"/>
      <c r="AC426" s="144"/>
      <c r="AE426" s="77" t="s">
        <v>44</v>
      </c>
      <c r="AF426" s="78" t="s">
        <v>45</v>
      </c>
      <c r="AG426" s="78" t="s">
        <v>102</v>
      </c>
      <c r="AH426" s="78" t="s">
        <v>46</v>
      </c>
      <c r="AI426" s="78" t="s">
        <v>47</v>
      </c>
      <c r="AJ426" s="79" t="s">
        <v>48</v>
      </c>
      <c r="AK426" s="78" t="s">
        <v>49</v>
      </c>
      <c r="AL426" s="78" t="s">
        <v>240</v>
      </c>
      <c r="AM426" s="79" t="s">
        <v>50</v>
      </c>
      <c r="AN426" s="80" t="s">
        <v>51</v>
      </c>
      <c r="AO426" s="78" t="s">
        <v>234</v>
      </c>
      <c r="AP426" s="81" t="s">
        <v>327</v>
      </c>
    </row>
    <row r="427" spans="2:47" ht="17.850000000000001" customHeight="1" thickBot="1" x14ac:dyDescent="0.25">
      <c r="B427" s="143"/>
      <c r="C427" s="442"/>
      <c r="D427" s="443"/>
      <c r="E427" s="488"/>
      <c r="F427" s="489"/>
      <c r="G427" s="490"/>
      <c r="H427" s="489"/>
      <c r="I427" s="490"/>
      <c r="J427" s="489"/>
      <c r="K427" s="490"/>
      <c r="L427" s="489"/>
      <c r="M427" s="490"/>
      <c r="N427" s="489"/>
      <c r="O427" s="490"/>
      <c r="P427" s="489"/>
      <c r="Q427" s="490"/>
      <c r="R427" s="489"/>
      <c r="S427" s="490"/>
      <c r="T427" s="489"/>
      <c r="U427" s="490"/>
      <c r="V427" s="489"/>
      <c r="W427" s="490"/>
      <c r="X427" s="489"/>
      <c r="Y427" s="490"/>
      <c r="Z427" s="515"/>
      <c r="AA427" s="490"/>
      <c r="AB427" s="516"/>
      <c r="AC427" s="144"/>
      <c r="AE427" s="229" t="b">
        <v>0</v>
      </c>
      <c r="AF427" s="229" t="b">
        <v>0</v>
      </c>
      <c r="AG427" s="229" t="b">
        <v>0</v>
      </c>
      <c r="AH427" s="229" t="b">
        <v>0</v>
      </c>
      <c r="AI427" s="229" t="b">
        <v>0</v>
      </c>
      <c r="AJ427" s="229" t="b">
        <v>0</v>
      </c>
      <c r="AK427" s="229" t="b">
        <v>0</v>
      </c>
      <c r="AL427" s="229" t="b">
        <v>0</v>
      </c>
      <c r="AM427" s="229" t="b">
        <v>0</v>
      </c>
      <c r="AN427" s="229" t="b">
        <v>0</v>
      </c>
      <c r="AO427" s="229" t="b">
        <v>0</v>
      </c>
      <c r="AP427" s="229" t="b">
        <v>0</v>
      </c>
      <c r="AQ427" s="63">
        <f>COUNTIFS($AE$427:$AP$427,"TRUE")</f>
        <v>0</v>
      </c>
    </row>
    <row r="428" spans="2:47" ht="17.850000000000001" customHeight="1" thickBot="1" x14ac:dyDescent="0.25">
      <c r="B428" s="143"/>
      <c r="C428" s="442"/>
      <c r="D428" s="443"/>
      <c r="E428" s="491" t="s">
        <v>328</v>
      </c>
      <c r="F428" s="492"/>
      <c r="G428" s="492"/>
      <c r="H428" s="492"/>
      <c r="I428" s="492"/>
      <c r="J428" s="492"/>
      <c r="K428" s="492"/>
      <c r="L428" s="492"/>
      <c r="M428" s="492"/>
      <c r="N428" s="492"/>
      <c r="O428" s="492"/>
      <c r="P428" s="492"/>
      <c r="Q428" s="492"/>
      <c r="R428" s="492"/>
      <c r="S428" s="492"/>
      <c r="T428" s="492"/>
      <c r="U428" s="492"/>
      <c r="V428" s="492"/>
      <c r="W428" s="492"/>
      <c r="X428" s="492"/>
      <c r="Y428" s="492"/>
      <c r="Z428" s="493"/>
      <c r="AA428" s="494" t="s">
        <v>329</v>
      </c>
      <c r="AB428" s="495"/>
      <c r="AC428" s="144"/>
      <c r="AE428" s="82"/>
      <c r="AF428" s="82"/>
      <c r="AG428" s="82"/>
      <c r="AH428" s="82"/>
      <c r="AI428" s="82"/>
      <c r="AJ428" s="82"/>
      <c r="AK428" s="82"/>
      <c r="AL428" s="82"/>
      <c r="AM428" s="82"/>
      <c r="AN428" s="82"/>
      <c r="AO428" s="82"/>
      <c r="AP428" s="82"/>
    </row>
    <row r="429" spans="2:47" ht="32.1" customHeight="1" thickBot="1" x14ac:dyDescent="0.25">
      <c r="B429" s="143"/>
      <c r="C429" s="444"/>
      <c r="D429" s="445"/>
      <c r="E429" s="496"/>
      <c r="F429" s="497"/>
      <c r="G429" s="497"/>
      <c r="H429" s="497"/>
      <c r="I429" s="497"/>
      <c r="J429" s="497"/>
      <c r="K429" s="497"/>
      <c r="L429" s="497"/>
      <c r="M429" s="497"/>
      <c r="N429" s="497"/>
      <c r="O429" s="497"/>
      <c r="P429" s="497"/>
      <c r="Q429" s="497"/>
      <c r="R429" s="497"/>
      <c r="S429" s="497"/>
      <c r="T429" s="497"/>
      <c r="U429" s="497"/>
      <c r="V429" s="497"/>
      <c r="W429" s="497"/>
      <c r="X429" s="497"/>
      <c r="Y429" s="497"/>
      <c r="Z429" s="497"/>
      <c r="AA429" s="497"/>
      <c r="AB429" s="498"/>
      <c r="AC429" s="144"/>
      <c r="AE429" s="82"/>
      <c r="AF429" s="82"/>
      <c r="AG429" s="82"/>
      <c r="AH429" s="82"/>
      <c r="AI429" s="82"/>
      <c r="AJ429" s="82"/>
      <c r="AK429" s="82"/>
      <c r="AL429" s="82"/>
      <c r="AM429" s="82"/>
      <c r="AN429" s="82"/>
      <c r="AO429" s="82"/>
      <c r="AP429" s="82"/>
    </row>
    <row r="430" spans="2:47" ht="17.850000000000001" customHeight="1" thickBot="1" x14ac:dyDescent="0.25">
      <c r="B430" s="143"/>
      <c r="C430" s="398" t="s">
        <v>29</v>
      </c>
      <c r="D430" s="441"/>
      <c r="E430" s="383" t="s">
        <v>34</v>
      </c>
      <c r="F430" s="384"/>
      <c r="G430" s="384"/>
      <c r="H430" s="384"/>
      <c r="I430" s="384"/>
      <c r="J430" s="384"/>
      <c r="K430" s="384"/>
      <c r="L430" s="384"/>
      <c r="M430" s="384"/>
      <c r="N430" s="384"/>
      <c r="O430" s="384"/>
      <c r="P430" s="384"/>
      <c r="Q430" s="384"/>
      <c r="R430" s="384"/>
      <c r="S430" s="384"/>
      <c r="T430" s="384"/>
      <c r="U430" s="384"/>
      <c r="V430" s="384"/>
      <c r="W430" s="384"/>
      <c r="X430" s="384"/>
      <c r="Y430" s="384"/>
      <c r="Z430" s="384"/>
      <c r="AA430" s="384"/>
      <c r="AB430" s="529"/>
      <c r="AC430" s="144"/>
    </row>
    <row r="431" spans="2:47" ht="14.1" customHeight="1" thickBot="1" x14ac:dyDescent="0.25">
      <c r="B431" s="143"/>
      <c r="C431" s="442"/>
      <c r="D431" s="443"/>
      <c r="E431" s="383" t="s">
        <v>61</v>
      </c>
      <c r="F431" s="384"/>
      <c r="G431" s="384"/>
      <c r="H431" s="384"/>
      <c r="I431" s="384"/>
      <c r="J431" s="384"/>
      <c r="K431" s="384"/>
      <c r="L431" s="529"/>
      <c r="M431" s="383" t="s">
        <v>62</v>
      </c>
      <c r="N431" s="384"/>
      <c r="O431" s="384"/>
      <c r="P431" s="384"/>
      <c r="Q431" s="384"/>
      <c r="R431" s="384"/>
      <c r="S431" s="384"/>
      <c r="T431" s="529"/>
      <c r="U431" s="383" t="s">
        <v>63</v>
      </c>
      <c r="V431" s="384"/>
      <c r="W431" s="384"/>
      <c r="X431" s="384"/>
      <c r="Y431" s="384"/>
      <c r="Z431" s="384"/>
      <c r="AA431" s="384"/>
      <c r="AB431" s="529"/>
      <c r="AC431" s="144"/>
    </row>
    <row r="432" spans="2:47" ht="14.85" customHeight="1" thickBot="1" x14ac:dyDescent="0.25">
      <c r="B432" s="143"/>
      <c r="C432" s="442"/>
      <c r="D432" s="443"/>
      <c r="E432" s="371" t="s">
        <v>64</v>
      </c>
      <c r="F432" s="372"/>
      <c r="G432" s="372"/>
      <c r="H432" s="372"/>
      <c r="I432" s="372"/>
      <c r="J432" s="372"/>
      <c r="K432" s="372"/>
      <c r="L432" s="527"/>
      <c r="M432" s="371" t="s">
        <v>65</v>
      </c>
      <c r="N432" s="372"/>
      <c r="O432" s="372"/>
      <c r="P432" s="372"/>
      <c r="Q432" s="372"/>
      <c r="R432" s="372"/>
      <c r="S432" s="372"/>
      <c r="T432" s="527"/>
      <c r="U432" s="371" t="s">
        <v>66</v>
      </c>
      <c r="V432" s="372"/>
      <c r="W432" s="372"/>
      <c r="X432" s="372"/>
      <c r="Y432" s="372"/>
      <c r="Z432" s="372"/>
      <c r="AA432" s="372"/>
      <c r="AB432" s="527"/>
      <c r="AC432" s="144"/>
      <c r="AR432" s="145" t="s">
        <v>0</v>
      </c>
      <c r="AS432" s="146" t="s">
        <v>2</v>
      </c>
      <c r="AT432" s="147" t="s">
        <v>1</v>
      </c>
      <c r="AU432" s="147" t="s">
        <v>326</v>
      </c>
    </row>
    <row r="433" spans="2:48" ht="16.5" thickBot="1" x14ac:dyDescent="0.25">
      <c r="B433" s="143"/>
      <c r="C433" s="442"/>
      <c r="D433" s="443"/>
      <c r="E433" s="456"/>
      <c r="F433" s="457"/>
      <c r="G433" s="457"/>
      <c r="H433" s="457"/>
      <c r="I433" s="457"/>
      <c r="J433" s="457"/>
      <c r="K433" s="457"/>
      <c r="L433" s="458"/>
      <c r="M433" s="456"/>
      <c r="N433" s="457"/>
      <c r="O433" s="457"/>
      <c r="P433" s="457"/>
      <c r="Q433" s="457"/>
      <c r="R433" s="457"/>
      <c r="S433" s="457"/>
      <c r="T433" s="458"/>
      <c r="U433" s="459"/>
      <c r="V433" s="460"/>
      <c r="W433" s="460"/>
      <c r="X433" s="460"/>
      <c r="Y433" s="460"/>
      <c r="Z433" s="460"/>
      <c r="AA433" s="460"/>
      <c r="AB433" s="461"/>
      <c r="AC433" s="144"/>
      <c r="AR433" s="229" t="b">
        <v>0</v>
      </c>
      <c r="AS433" s="229" t="b">
        <v>0</v>
      </c>
      <c r="AT433" s="229" t="b">
        <v>0</v>
      </c>
      <c r="AU433" s="229" t="b">
        <v>0</v>
      </c>
      <c r="AV433" s="63">
        <f>COUNTIFS($AR433:$AU433,"TRUE")</f>
        <v>0</v>
      </c>
    </row>
    <row r="434" spans="2:48" ht="16.5" thickBot="1" x14ac:dyDescent="0.25">
      <c r="B434" s="143"/>
      <c r="C434" s="442"/>
      <c r="D434" s="443"/>
      <c r="E434" s="462" t="s">
        <v>330</v>
      </c>
      <c r="F434" s="463"/>
      <c r="G434" s="463"/>
      <c r="H434" s="463"/>
      <c r="I434" s="463"/>
      <c r="J434" s="463"/>
      <c r="K434" s="463"/>
      <c r="L434" s="463"/>
      <c r="M434" s="464" t="s">
        <v>331</v>
      </c>
      <c r="N434" s="465"/>
      <c r="O434" s="465"/>
      <c r="P434" s="465"/>
      <c r="Q434" s="465"/>
      <c r="R434" s="465"/>
      <c r="S434" s="465"/>
      <c r="T434" s="465"/>
      <c r="U434" s="465"/>
      <c r="V434" s="465"/>
      <c r="W434" s="465"/>
      <c r="X434" s="465"/>
      <c r="Y434" s="465"/>
      <c r="Z434" s="465"/>
      <c r="AA434" s="465"/>
      <c r="AB434" s="466"/>
      <c r="AC434" s="144"/>
      <c r="AR434" s="82"/>
      <c r="AS434" s="82"/>
      <c r="AT434" s="82"/>
      <c r="AU434" s="82"/>
    </row>
    <row r="435" spans="2:48" ht="16.5" thickBot="1" x14ac:dyDescent="0.25">
      <c r="B435" s="143"/>
      <c r="C435" s="442"/>
      <c r="D435" s="443"/>
      <c r="E435" s="467" t="s">
        <v>332</v>
      </c>
      <c r="F435" s="468"/>
      <c r="G435" s="468"/>
      <c r="H435" s="468"/>
      <c r="I435" s="468"/>
      <c r="J435" s="468"/>
      <c r="K435" s="468"/>
      <c r="L435" s="468"/>
      <c r="M435" s="469"/>
      <c r="N435" s="470"/>
      <c r="O435" s="470"/>
      <c r="P435" s="470"/>
      <c r="Q435" s="470"/>
      <c r="R435" s="470"/>
      <c r="S435" s="470"/>
      <c r="T435" s="470"/>
      <c r="U435" s="470"/>
      <c r="V435" s="470"/>
      <c r="W435" s="470"/>
      <c r="X435" s="470"/>
      <c r="Y435" s="470"/>
      <c r="Z435" s="470"/>
      <c r="AA435" s="470"/>
      <c r="AB435" s="471"/>
      <c r="AC435" s="144"/>
      <c r="AR435" s="82"/>
      <c r="AS435" s="82"/>
      <c r="AT435" s="82"/>
      <c r="AU435" s="82"/>
    </row>
    <row r="436" spans="2:48" ht="16.5" thickBot="1" x14ac:dyDescent="0.25">
      <c r="B436" s="143"/>
      <c r="C436" s="444"/>
      <c r="D436" s="445"/>
      <c r="E436" s="475"/>
      <c r="F436" s="476"/>
      <c r="G436" s="476"/>
      <c r="H436" s="476"/>
      <c r="I436" s="476"/>
      <c r="J436" s="476"/>
      <c r="K436" s="476"/>
      <c r="L436" s="476"/>
      <c r="M436" s="472"/>
      <c r="N436" s="473"/>
      <c r="O436" s="473"/>
      <c r="P436" s="473"/>
      <c r="Q436" s="473"/>
      <c r="R436" s="473"/>
      <c r="S436" s="473"/>
      <c r="T436" s="473"/>
      <c r="U436" s="473"/>
      <c r="V436" s="473"/>
      <c r="W436" s="473"/>
      <c r="X436" s="473"/>
      <c r="Y436" s="473"/>
      <c r="Z436" s="473"/>
      <c r="AA436" s="473"/>
      <c r="AB436" s="474"/>
      <c r="AC436" s="144"/>
      <c r="AR436" s="82"/>
      <c r="AS436" s="82"/>
      <c r="AT436" s="82"/>
      <c r="AU436" s="82"/>
    </row>
    <row r="437" spans="2:48" s="88" customFormat="1" ht="15" thickBot="1" x14ac:dyDescent="0.25">
      <c r="B437" s="148"/>
      <c r="C437" s="446" t="s">
        <v>161</v>
      </c>
      <c r="D437" s="447"/>
      <c r="E437" s="433" t="s">
        <v>162</v>
      </c>
      <c r="F437" s="433"/>
      <c r="G437" s="433"/>
      <c r="H437" s="433"/>
      <c r="I437" s="433"/>
      <c r="J437" s="433"/>
      <c r="K437" s="433"/>
      <c r="L437" s="433"/>
      <c r="M437" s="433"/>
      <c r="N437" s="433"/>
      <c r="O437" s="433"/>
      <c r="P437" s="433"/>
      <c r="Q437" s="433" t="s">
        <v>162</v>
      </c>
      <c r="R437" s="433"/>
      <c r="S437" s="433"/>
      <c r="T437" s="433"/>
      <c r="U437" s="433"/>
      <c r="V437" s="433"/>
      <c r="W437" s="433"/>
      <c r="X437" s="433"/>
      <c r="Y437" s="433"/>
      <c r="Z437" s="433"/>
      <c r="AA437" s="433"/>
      <c r="AB437" s="433"/>
      <c r="AC437" s="89"/>
      <c r="AO437" s="149"/>
      <c r="AP437" s="149"/>
      <c r="AQ437" s="149"/>
    </row>
    <row r="438" spans="2:48" s="88" customFormat="1" ht="15" thickBot="1" x14ac:dyDescent="0.25">
      <c r="B438" s="148"/>
      <c r="C438" s="448"/>
      <c r="D438" s="449"/>
      <c r="E438" s="433"/>
      <c r="F438" s="433"/>
      <c r="G438" s="433"/>
      <c r="H438" s="433"/>
      <c r="I438" s="433"/>
      <c r="J438" s="433"/>
      <c r="K438" s="433"/>
      <c r="L438" s="433"/>
      <c r="M438" s="433"/>
      <c r="N438" s="433"/>
      <c r="O438" s="433"/>
      <c r="P438" s="433"/>
      <c r="Q438" s="433"/>
      <c r="R438" s="433"/>
      <c r="S438" s="433"/>
      <c r="T438" s="433"/>
      <c r="U438" s="433"/>
      <c r="V438" s="433"/>
      <c r="W438" s="433"/>
      <c r="X438" s="433"/>
      <c r="Y438" s="433"/>
      <c r="Z438" s="433"/>
      <c r="AA438" s="433"/>
      <c r="AB438" s="433"/>
      <c r="AC438" s="89"/>
      <c r="AO438" s="149"/>
      <c r="AP438" s="149"/>
      <c r="AQ438" s="149"/>
    </row>
    <row r="439" spans="2:48" s="88" customFormat="1" ht="14.45" customHeight="1" thickBot="1" x14ac:dyDescent="0.25">
      <c r="B439" s="148"/>
      <c r="C439" s="446" t="s">
        <v>163</v>
      </c>
      <c r="D439" s="447"/>
      <c r="E439" s="452" t="s">
        <v>164</v>
      </c>
      <c r="F439" s="452"/>
      <c r="G439" s="452"/>
      <c r="H439" s="452"/>
      <c r="I439" s="452"/>
      <c r="J439" s="452"/>
      <c r="K439" s="452"/>
      <c r="L439" s="452"/>
      <c r="M439" s="452"/>
      <c r="N439" s="452"/>
      <c r="O439" s="452"/>
      <c r="P439" s="452"/>
      <c r="Q439" s="452"/>
      <c r="R439" s="452"/>
      <c r="S439" s="452"/>
      <c r="T439" s="452"/>
      <c r="U439" s="452"/>
      <c r="V439" s="452"/>
      <c r="W439" s="452"/>
      <c r="X439" s="452"/>
      <c r="Y439" s="452"/>
      <c r="Z439" s="452"/>
      <c r="AA439" s="452"/>
      <c r="AB439" s="452"/>
      <c r="AC439" s="89"/>
      <c r="AO439" s="149"/>
      <c r="AP439" s="149"/>
      <c r="AQ439" s="149"/>
    </row>
    <row r="440" spans="2:48" s="88" customFormat="1" ht="15" customHeight="1" thickBot="1" x14ac:dyDescent="0.25">
      <c r="B440" s="148"/>
      <c r="C440" s="450"/>
      <c r="D440" s="451"/>
      <c r="E440" s="434" t="s">
        <v>286</v>
      </c>
      <c r="F440" s="427" t="s">
        <v>166</v>
      </c>
      <c r="G440" s="427"/>
      <c r="H440" s="428"/>
      <c r="I440" s="429"/>
      <c r="J440" s="430"/>
      <c r="K440" s="430"/>
      <c r="L440" s="437" t="s">
        <v>167</v>
      </c>
      <c r="M440" s="438"/>
      <c r="N440" s="438"/>
      <c r="O440" s="438"/>
      <c r="P440" s="439" t="s">
        <v>168</v>
      </c>
      <c r="Q440" s="439"/>
      <c r="R440" s="439"/>
      <c r="S440" s="439"/>
      <c r="T440" s="439"/>
      <c r="U440" s="439"/>
      <c r="V440" s="439"/>
      <c r="W440" s="439"/>
      <c r="X440" s="439"/>
      <c r="Y440" s="439"/>
      <c r="Z440" s="439"/>
      <c r="AA440" s="439"/>
      <c r="AB440" s="440"/>
      <c r="AC440" s="89"/>
      <c r="AO440" s="149"/>
      <c r="AP440" s="149"/>
      <c r="AQ440" s="149"/>
    </row>
    <row r="441" spans="2:48" s="88" customFormat="1" ht="15" customHeight="1" thickBot="1" x14ac:dyDescent="0.25">
      <c r="B441" s="148"/>
      <c r="C441" s="450"/>
      <c r="D441" s="451"/>
      <c r="E441" s="435"/>
      <c r="F441" s="427" t="s">
        <v>169</v>
      </c>
      <c r="G441" s="427"/>
      <c r="H441" s="428"/>
      <c r="I441" s="429"/>
      <c r="J441" s="430"/>
      <c r="K441" s="430"/>
      <c r="L441" s="431" t="s">
        <v>170</v>
      </c>
      <c r="M441" s="425"/>
      <c r="N441" s="425"/>
      <c r="O441" s="425"/>
      <c r="P441" s="425"/>
      <c r="Q441" s="425"/>
      <c r="R441" s="425"/>
      <c r="S441" s="425"/>
      <c r="T441" s="425"/>
      <c r="U441" s="425"/>
      <c r="V441" s="425"/>
      <c r="W441" s="425"/>
      <c r="X441" s="425"/>
      <c r="Y441" s="425"/>
      <c r="Z441" s="425"/>
      <c r="AA441" s="425"/>
      <c r="AB441" s="426"/>
      <c r="AC441" s="89"/>
      <c r="AO441" s="149"/>
      <c r="AP441" s="149"/>
      <c r="AQ441" s="149"/>
    </row>
    <row r="442" spans="2:48" s="88" customFormat="1" ht="15" customHeight="1" thickBot="1" x14ac:dyDescent="0.25">
      <c r="B442" s="148"/>
      <c r="C442" s="450"/>
      <c r="D442" s="451"/>
      <c r="E442" s="435"/>
      <c r="F442" s="427" t="s">
        <v>171</v>
      </c>
      <c r="G442" s="427"/>
      <c r="H442" s="428"/>
      <c r="I442" s="429"/>
      <c r="J442" s="430"/>
      <c r="K442" s="430"/>
      <c r="L442" s="431" t="s">
        <v>172</v>
      </c>
      <c r="M442" s="425"/>
      <c r="N442" s="425"/>
      <c r="O442" s="425"/>
      <c r="P442" s="425" t="s">
        <v>173</v>
      </c>
      <c r="Q442" s="425"/>
      <c r="R442" s="425"/>
      <c r="S442" s="425"/>
      <c r="T442" s="425"/>
      <c r="U442" s="425"/>
      <c r="V442" s="425"/>
      <c r="W442" s="425"/>
      <c r="X442" s="425"/>
      <c r="Y442" s="425"/>
      <c r="Z442" s="425"/>
      <c r="AA442" s="425"/>
      <c r="AB442" s="426"/>
      <c r="AC442" s="90"/>
      <c r="AO442" s="149"/>
      <c r="AP442" s="149"/>
      <c r="AQ442" s="149"/>
    </row>
    <row r="443" spans="2:48" s="88" customFormat="1" ht="15" customHeight="1" thickBot="1" x14ac:dyDescent="0.25">
      <c r="B443" s="148"/>
      <c r="C443" s="450"/>
      <c r="D443" s="451"/>
      <c r="E443" s="436"/>
      <c r="F443" s="427" t="s">
        <v>31</v>
      </c>
      <c r="G443" s="427"/>
      <c r="H443" s="428"/>
      <c r="I443" s="432"/>
      <c r="J443" s="433"/>
      <c r="K443" s="433"/>
      <c r="L443" s="433"/>
      <c r="M443" s="433"/>
      <c r="N443" s="433"/>
      <c r="O443" s="433"/>
      <c r="P443" s="433"/>
      <c r="Q443" s="433"/>
      <c r="R443" s="433"/>
      <c r="S443" s="433"/>
      <c r="T443" s="433"/>
      <c r="U443" s="433"/>
      <c r="V443" s="433"/>
      <c r="W443" s="433"/>
      <c r="X443" s="433"/>
      <c r="Y443" s="433"/>
      <c r="Z443" s="433"/>
      <c r="AA443" s="433"/>
      <c r="AB443" s="433"/>
      <c r="AC443" s="89"/>
      <c r="AO443" s="149"/>
      <c r="AP443" s="149"/>
      <c r="AQ443" s="149"/>
    </row>
    <row r="444" spans="2:48" s="88" customFormat="1" ht="15" customHeight="1" thickBot="1" x14ac:dyDescent="0.25">
      <c r="B444" s="148"/>
      <c r="C444" s="450"/>
      <c r="D444" s="451"/>
      <c r="E444" s="434" t="s">
        <v>265</v>
      </c>
      <c r="F444" s="427" t="s">
        <v>166</v>
      </c>
      <c r="G444" s="427"/>
      <c r="H444" s="428"/>
      <c r="I444" s="429"/>
      <c r="J444" s="430"/>
      <c r="K444" s="430"/>
      <c r="L444" s="437" t="s">
        <v>167</v>
      </c>
      <c r="M444" s="438"/>
      <c r="N444" s="438"/>
      <c r="O444" s="438"/>
      <c r="P444" s="439" t="s">
        <v>168</v>
      </c>
      <c r="Q444" s="439"/>
      <c r="R444" s="439"/>
      <c r="S444" s="439"/>
      <c r="T444" s="439"/>
      <c r="U444" s="439"/>
      <c r="V444" s="439"/>
      <c r="W444" s="439"/>
      <c r="X444" s="439"/>
      <c r="Y444" s="439"/>
      <c r="Z444" s="439"/>
      <c r="AA444" s="439"/>
      <c r="AB444" s="440"/>
      <c r="AC444" s="89"/>
      <c r="AO444" s="149"/>
      <c r="AP444" s="149"/>
      <c r="AQ444" s="149"/>
    </row>
    <row r="445" spans="2:48" s="88" customFormat="1" ht="15" customHeight="1" thickBot="1" x14ac:dyDescent="0.25">
      <c r="B445" s="148"/>
      <c r="C445" s="450"/>
      <c r="D445" s="451"/>
      <c r="E445" s="435"/>
      <c r="F445" s="427" t="s">
        <v>169</v>
      </c>
      <c r="G445" s="427"/>
      <c r="H445" s="428"/>
      <c r="I445" s="429"/>
      <c r="J445" s="430"/>
      <c r="K445" s="430"/>
      <c r="L445" s="431" t="s">
        <v>170</v>
      </c>
      <c r="M445" s="425"/>
      <c r="N445" s="425"/>
      <c r="O445" s="425"/>
      <c r="P445" s="425"/>
      <c r="Q445" s="425"/>
      <c r="R445" s="425"/>
      <c r="S445" s="425"/>
      <c r="T445" s="425"/>
      <c r="U445" s="425"/>
      <c r="V445" s="425"/>
      <c r="W445" s="425"/>
      <c r="X445" s="425"/>
      <c r="Y445" s="425"/>
      <c r="Z445" s="425"/>
      <c r="AA445" s="425"/>
      <c r="AB445" s="426"/>
      <c r="AC445" s="89"/>
      <c r="AO445" s="149"/>
      <c r="AP445" s="149"/>
      <c r="AQ445" s="149"/>
    </row>
    <row r="446" spans="2:48" s="88" customFormat="1" ht="15" customHeight="1" thickBot="1" x14ac:dyDescent="0.25">
      <c r="B446" s="148"/>
      <c r="C446" s="450"/>
      <c r="D446" s="451"/>
      <c r="E446" s="435"/>
      <c r="F446" s="427" t="s">
        <v>171</v>
      </c>
      <c r="G446" s="427"/>
      <c r="H446" s="428"/>
      <c r="I446" s="429"/>
      <c r="J446" s="430"/>
      <c r="K446" s="430"/>
      <c r="L446" s="431" t="s">
        <v>172</v>
      </c>
      <c r="M446" s="425"/>
      <c r="N446" s="425"/>
      <c r="O446" s="425"/>
      <c r="P446" s="425" t="s">
        <v>173</v>
      </c>
      <c r="Q446" s="425"/>
      <c r="R446" s="425"/>
      <c r="S446" s="425"/>
      <c r="T446" s="425"/>
      <c r="U446" s="425"/>
      <c r="V446" s="425"/>
      <c r="W446" s="425"/>
      <c r="X446" s="425"/>
      <c r="Y446" s="425"/>
      <c r="Z446" s="425"/>
      <c r="AA446" s="425"/>
      <c r="AB446" s="426"/>
      <c r="AC446" s="89"/>
      <c r="AO446" s="149"/>
      <c r="AP446" s="149"/>
      <c r="AQ446" s="149"/>
    </row>
    <row r="447" spans="2:48" s="88" customFormat="1" ht="15" customHeight="1" thickBot="1" x14ac:dyDescent="0.25">
      <c r="B447" s="148"/>
      <c r="C447" s="448"/>
      <c r="D447" s="449"/>
      <c r="E447" s="436"/>
      <c r="F447" s="427" t="s">
        <v>31</v>
      </c>
      <c r="G447" s="427"/>
      <c r="H447" s="428"/>
      <c r="I447" s="432"/>
      <c r="J447" s="433"/>
      <c r="K447" s="433"/>
      <c r="L447" s="433"/>
      <c r="M447" s="433"/>
      <c r="N447" s="433"/>
      <c r="O447" s="433"/>
      <c r="P447" s="433"/>
      <c r="Q447" s="433"/>
      <c r="R447" s="433"/>
      <c r="S447" s="433"/>
      <c r="T447" s="433"/>
      <c r="U447" s="433"/>
      <c r="V447" s="433"/>
      <c r="W447" s="433"/>
      <c r="X447" s="433"/>
      <c r="Y447" s="433"/>
      <c r="Z447" s="433"/>
      <c r="AA447" s="433"/>
      <c r="AB447" s="433"/>
      <c r="AC447" s="89"/>
      <c r="AO447" s="149"/>
      <c r="AP447" s="149"/>
      <c r="AQ447" s="149"/>
    </row>
    <row r="448" spans="2:48" x14ac:dyDescent="0.2">
      <c r="B448" s="143"/>
      <c r="C448" s="415" t="s">
        <v>67</v>
      </c>
      <c r="D448" s="415"/>
      <c r="E448" s="416"/>
      <c r="F448" s="417"/>
      <c r="G448" s="417"/>
      <c r="H448" s="417"/>
      <c r="I448" s="417"/>
      <c r="J448" s="417"/>
      <c r="K448" s="417"/>
      <c r="L448" s="417"/>
      <c r="M448" s="417"/>
      <c r="N448" s="417"/>
      <c r="O448" s="418" t="s">
        <v>242</v>
      </c>
      <c r="P448" s="418"/>
      <c r="Q448" s="418"/>
      <c r="R448" s="418"/>
      <c r="S448" s="417"/>
      <c r="T448" s="417"/>
      <c r="U448" s="417"/>
      <c r="V448" s="417"/>
      <c r="W448" s="417"/>
      <c r="X448" s="417"/>
      <c r="Y448" s="417"/>
      <c r="Z448" s="417"/>
      <c r="AA448" s="417"/>
      <c r="AB448" s="419"/>
      <c r="AC448" s="144"/>
    </row>
    <row r="449" spans="2:29" ht="15" customHeight="1" thickBot="1" x14ac:dyDescent="0.25">
      <c r="B449" s="143"/>
      <c r="C449" s="420" t="s">
        <v>68</v>
      </c>
      <c r="D449" s="421"/>
      <c r="E449" s="422"/>
      <c r="F449" s="423"/>
      <c r="G449" s="423"/>
      <c r="H449" s="423"/>
      <c r="I449" s="423"/>
      <c r="J449" s="423"/>
      <c r="K449" s="423"/>
      <c r="L449" s="423"/>
      <c r="M449" s="423"/>
      <c r="N449" s="423"/>
      <c r="O449" s="423"/>
      <c r="P449" s="423"/>
      <c r="Q449" s="423"/>
      <c r="R449" s="423"/>
      <c r="S449" s="423"/>
      <c r="T449" s="423"/>
      <c r="U449" s="423"/>
      <c r="V449" s="423"/>
      <c r="W449" s="423"/>
      <c r="X449" s="423"/>
      <c r="Y449" s="423"/>
      <c r="Z449" s="423"/>
      <c r="AA449" s="423"/>
      <c r="AB449" s="424"/>
      <c r="AC449" s="144"/>
    </row>
    <row r="450" spans="2:29" ht="16.5" thickBot="1" x14ac:dyDescent="0.25">
      <c r="B450" s="143"/>
      <c r="C450" s="343" t="s">
        <v>69</v>
      </c>
      <c r="D450" s="344"/>
      <c r="E450" s="406">
        <v>1</v>
      </c>
      <c r="F450" s="407"/>
      <c r="G450" s="408"/>
      <c r="H450" s="409"/>
      <c r="I450" s="409"/>
      <c r="J450" s="409"/>
      <c r="K450" s="409"/>
      <c r="L450" s="409"/>
      <c r="M450" s="409"/>
      <c r="N450" s="409"/>
      <c r="O450" s="409"/>
      <c r="P450" s="410"/>
      <c r="Q450" s="406">
        <v>11</v>
      </c>
      <c r="R450" s="407"/>
      <c r="S450" s="408"/>
      <c r="T450" s="409"/>
      <c r="U450" s="409"/>
      <c r="V450" s="409"/>
      <c r="W450" s="409"/>
      <c r="X450" s="409"/>
      <c r="Y450" s="409"/>
      <c r="Z450" s="409"/>
      <c r="AA450" s="409"/>
      <c r="AB450" s="410"/>
      <c r="AC450" s="144"/>
    </row>
    <row r="451" spans="2:29" ht="16.5" thickBot="1" x14ac:dyDescent="0.25">
      <c r="B451" s="143"/>
      <c r="C451" s="345"/>
      <c r="D451" s="346"/>
      <c r="E451" s="406">
        <v>2</v>
      </c>
      <c r="F451" s="407"/>
      <c r="G451" s="408"/>
      <c r="H451" s="409"/>
      <c r="I451" s="409"/>
      <c r="J451" s="409"/>
      <c r="K451" s="409"/>
      <c r="L451" s="409"/>
      <c r="M451" s="409"/>
      <c r="N451" s="409"/>
      <c r="O451" s="409"/>
      <c r="P451" s="410"/>
      <c r="Q451" s="406">
        <v>12</v>
      </c>
      <c r="R451" s="407"/>
      <c r="S451" s="408"/>
      <c r="T451" s="409"/>
      <c r="U451" s="409"/>
      <c r="V451" s="409"/>
      <c r="W451" s="409"/>
      <c r="X451" s="409"/>
      <c r="Y451" s="409"/>
      <c r="Z451" s="409"/>
      <c r="AA451" s="409"/>
      <c r="AB451" s="410"/>
      <c r="AC451" s="144"/>
    </row>
    <row r="452" spans="2:29" ht="16.5" thickBot="1" x14ac:dyDescent="0.25">
      <c r="B452" s="143"/>
      <c r="C452" s="345"/>
      <c r="D452" s="346"/>
      <c r="E452" s="406">
        <v>3</v>
      </c>
      <c r="F452" s="407"/>
      <c r="G452" s="408"/>
      <c r="H452" s="409"/>
      <c r="I452" s="409"/>
      <c r="J452" s="409"/>
      <c r="K452" s="409"/>
      <c r="L452" s="409"/>
      <c r="M452" s="409"/>
      <c r="N452" s="409"/>
      <c r="O452" s="409"/>
      <c r="P452" s="410"/>
      <c r="Q452" s="406">
        <v>13</v>
      </c>
      <c r="R452" s="407"/>
      <c r="S452" s="408"/>
      <c r="T452" s="409"/>
      <c r="U452" s="409"/>
      <c r="V452" s="409"/>
      <c r="W452" s="409"/>
      <c r="X452" s="409"/>
      <c r="Y452" s="409"/>
      <c r="Z452" s="409"/>
      <c r="AA452" s="409"/>
      <c r="AB452" s="410"/>
      <c r="AC452" s="144"/>
    </row>
    <row r="453" spans="2:29" ht="16.5" thickBot="1" x14ac:dyDescent="0.25">
      <c r="B453" s="143"/>
      <c r="C453" s="345"/>
      <c r="D453" s="346"/>
      <c r="E453" s="406">
        <v>4</v>
      </c>
      <c r="F453" s="407"/>
      <c r="G453" s="408"/>
      <c r="H453" s="409"/>
      <c r="I453" s="409"/>
      <c r="J453" s="409"/>
      <c r="K453" s="409"/>
      <c r="L453" s="409"/>
      <c r="M453" s="409"/>
      <c r="N453" s="409"/>
      <c r="O453" s="409"/>
      <c r="P453" s="410"/>
      <c r="Q453" s="406">
        <v>14</v>
      </c>
      <c r="R453" s="407"/>
      <c r="S453" s="408"/>
      <c r="T453" s="409"/>
      <c r="U453" s="409"/>
      <c r="V453" s="409"/>
      <c r="W453" s="409"/>
      <c r="X453" s="409"/>
      <c r="Y453" s="409"/>
      <c r="Z453" s="409"/>
      <c r="AA453" s="409"/>
      <c r="AB453" s="410"/>
      <c r="AC453" s="144"/>
    </row>
    <row r="454" spans="2:29" ht="16.5" thickBot="1" x14ac:dyDescent="0.25">
      <c r="B454" s="143"/>
      <c r="C454" s="345"/>
      <c r="D454" s="346"/>
      <c r="E454" s="406">
        <v>5</v>
      </c>
      <c r="F454" s="407"/>
      <c r="G454" s="408"/>
      <c r="H454" s="409"/>
      <c r="I454" s="409"/>
      <c r="J454" s="409"/>
      <c r="K454" s="409"/>
      <c r="L454" s="409"/>
      <c r="M454" s="409"/>
      <c r="N454" s="409"/>
      <c r="O454" s="409"/>
      <c r="P454" s="410"/>
      <c r="Q454" s="406">
        <v>15</v>
      </c>
      <c r="R454" s="407"/>
      <c r="S454" s="408"/>
      <c r="T454" s="409"/>
      <c r="U454" s="409"/>
      <c r="V454" s="409"/>
      <c r="W454" s="409"/>
      <c r="X454" s="409"/>
      <c r="Y454" s="409"/>
      <c r="Z454" s="409"/>
      <c r="AA454" s="409"/>
      <c r="AB454" s="410"/>
      <c r="AC454" s="144"/>
    </row>
    <row r="455" spans="2:29" ht="15" customHeight="1" thickBot="1" x14ac:dyDescent="0.25">
      <c r="B455" s="143"/>
      <c r="C455" s="345"/>
      <c r="D455" s="346"/>
      <c r="E455" s="406">
        <v>6</v>
      </c>
      <c r="F455" s="407"/>
      <c r="G455" s="408"/>
      <c r="H455" s="409"/>
      <c r="I455" s="409"/>
      <c r="J455" s="409"/>
      <c r="K455" s="409"/>
      <c r="L455" s="409"/>
      <c r="M455" s="409"/>
      <c r="N455" s="409"/>
      <c r="O455" s="409"/>
      <c r="P455" s="410"/>
      <c r="Q455" s="406">
        <v>16</v>
      </c>
      <c r="R455" s="407"/>
      <c r="S455" s="408"/>
      <c r="T455" s="409"/>
      <c r="U455" s="409"/>
      <c r="V455" s="409"/>
      <c r="W455" s="409"/>
      <c r="X455" s="409"/>
      <c r="Y455" s="409"/>
      <c r="Z455" s="409"/>
      <c r="AA455" s="409"/>
      <c r="AB455" s="410"/>
      <c r="AC455" s="144"/>
    </row>
    <row r="456" spans="2:29" ht="15" customHeight="1" thickBot="1" x14ac:dyDescent="0.25">
      <c r="B456" s="143"/>
      <c r="C456" s="345"/>
      <c r="D456" s="346"/>
      <c r="E456" s="406">
        <v>7</v>
      </c>
      <c r="F456" s="407"/>
      <c r="G456" s="408"/>
      <c r="H456" s="409"/>
      <c r="I456" s="409"/>
      <c r="J456" s="409"/>
      <c r="K456" s="409"/>
      <c r="L456" s="409"/>
      <c r="M456" s="409"/>
      <c r="N456" s="409"/>
      <c r="O456" s="409"/>
      <c r="P456" s="410"/>
      <c r="Q456" s="406">
        <v>17</v>
      </c>
      <c r="R456" s="407"/>
      <c r="S456" s="408"/>
      <c r="T456" s="409"/>
      <c r="U456" s="409"/>
      <c r="V456" s="409"/>
      <c r="W456" s="409"/>
      <c r="X456" s="409"/>
      <c r="Y456" s="409"/>
      <c r="Z456" s="409"/>
      <c r="AA456" s="409"/>
      <c r="AB456" s="410"/>
      <c r="AC456" s="144"/>
    </row>
    <row r="457" spans="2:29" ht="15" customHeight="1" thickBot="1" x14ac:dyDescent="0.25">
      <c r="B457" s="143"/>
      <c r="C457" s="345"/>
      <c r="D457" s="346"/>
      <c r="E457" s="406">
        <v>8</v>
      </c>
      <c r="F457" s="407"/>
      <c r="G457" s="408"/>
      <c r="H457" s="409"/>
      <c r="I457" s="409"/>
      <c r="J457" s="409"/>
      <c r="K457" s="409"/>
      <c r="L457" s="409"/>
      <c r="M457" s="409"/>
      <c r="N457" s="409"/>
      <c r="O457" s="409"/>
      <c r="P457" s="410"/>
      <c r="Q457" s="406">
        <v>18</v>
      </c>
      <c r="R457" s="407"/>
      <c r="S457" s="408"/>
      <c r="T457" s="409"/>
      <c r="U457" s="409"/>
      <c r="V457" s="409"/>
      <c r="W457" s="409"/>
      <c r="X457" s="409"/>
      <c r="Y457" s="409"/>
      <c r="Z457" s="409"/>
      <c r="AA457" s="409"/>
      <c r="AB457" s="410"/>
      <c r="AC457" s="144"/>
    </row>
    <row r="458" spans="2:29" ht="15" customHeight="1" thickBot="1" x14ac:dyDescent="0.25">
      <c r="B458" s="143"/>
      <c r="C458" s="345"/>
      <c r="D458" s="346"/>
      <c r="E458" s="406">
        <v>9</v>
      </c>
      <c r="F458" s="407"/>
      <c r="G458" s="408"/>
      <c r="H458" s="409"/>
      <c r="I458" s="409"/>
      <c r="J458" s="409"/>
      <c r="K458" s="409"/>
      <c r="L458" s="409"/>
      <c r="M458" s="409"/>
      <c r="N458" s="409"/>
      <c r="O458" s="409"/>
      <c r="P458" s="410"/>
      <c r="Q458" s="406">
        <v>19</v>
      </c>
      <c r="R458" s="407"/>
      <c r="S458" s="408"/>
      <c r="T458" s="409"/>
      <c r="U458" s="409"/>
      <c r="V458" s="409"/>
      <c r="W458" s="409"/>
      <c r="X458" s="409"/>
      <c r="Y458" s="409"/>
      <c r="Z458" s="409"/>
      <c r="AA458" s="409"/>
      <c r="AB458" s="410"/>
      <c r="AC458" s="144"/>
    </row>
    <row r="459" spans="2:29" ht="15" customHeight="1" thickBot="1" x14ac:dyDescent="0.25">
      <c r="B459" s="143"/>
      <c r="C459" s="348"/>
      <c r="D459" s="399"/>
      <c r="E459" s="406">
        <v>10</v>
      </c>
      <c r="F459" s="407"/>
      <c r="G459" s="408"/>
      <c r="H459" s="409"/>
      <c r="I459" s="409"/>
      <c r="J459" s="409"/>
      <c r="K459" s="409"/>
      <c r="L459" s="409"/>
      <c r="M459" s="409"/>
      <c r="N459" s="409"/>
      <c r="O459" s="409"/>
      <c r="P459" s="410"/>
      <c r="Q459" s="406">
        <v>20</v>
      </c>
      <c r="R459" s="407"/>
      <c r="S459" s="408"/>
      <c r="T459" s="409"/>
      <c r="U459" s="409"/>
      <c r="V459" s="409"/>
      <c r="W459" s="409"/>
      <c r="X459" s="409"/>
      <c r="Y459" s="409"/>
      <c r="Z459" s="409"/>
      <c r="AA459" s="409"/>
      <c r="AB459" s="410"/>
      <c r="AC459" s="144"/>
    </row>
    <row r="460" spans="2:29" ht="109.35" customHeight="1" thickBot="1" x14ac:dyDescent="0.25">
      <c r="B460" s="143"/>
      <c r="C460" s="400" t="s">
        <v>70</v>
      </c>
      <c r="D460" s="400"/>
      <c r="E460" s="523"/>
      <c r="F460" s="387"/>
      <c r="G460" s="387"/>
      <c r="H460" s="387"/>
      <c r="I460" s="387"/>
      <c r="J460" s="387"/>
      <c r="K460" s="387"/>
      <c r="L460" s="387"/>
      <c r="M460" s="387"/>
      <c r="N460" s="387"/>
      <c r="O460" s="387"/>
      <c r="P460" s="387"/>
      <c r="Q460" s="387"/>
      <c r="R460" s="387"/>
      <c r="S460" s="387"/>
      <c r="T460" s="387"/>
      <c r="U460" s="387"/>
      <c r="V460" s="387"/>
      <c r="W460" s="387"/>
      <c r="X460" s="387"/>
      <c r="Y460" s="387"/>
      <c r="Z460" s="387"/>
      <c r="AA460" s="387"/>
      <c r="AB460" s="388"/>
      <c r="AC460" s="144"/>
    </row>
    <row r="461" spans="2:29" ht="38.85" customHeight="1" thickBot="1" x14ac:dyDescent="0.25">
      <c r="B461" s="143"/>
      <c r="C461" s="524" t="s">
        <v>123</v>
      </c>
      <c r="D461" s="134" t="s">
        <v>124</v>
      </c>
      <c r="E461" s="401"/>
      <c r="F461" s="330"/>
      <c r="G461" s="330"/>
      <c r="H461" s="330"/>
      <c r="I461" s="330"/>
      <c r="J461" s="330"/>
      <c r="K461" s="330"/>
      <c r="L461" s="330"/>
      <c r="M461" s="330"/>
      <c r="N461" s="330"/>
      <c r="O461" s="330"/>
      <c r="P461" s="330"/>
      <c r="Q461" s="330"/>
      <c r="R461" s="330"/>
      <c r="S461" s="330"/>
      <c r="T461" s="330"/>
      <c r="U461" s="330"/>
      <c r="V461" s="330"/>
      <c r="W461" s="330"/>
      <c r="X461" s="330"/>
      <c r="Y461" s="330"/>
      <c r="Z461" s="330"/>
      <c r="AA461" s="330"/>
      <c r="AB461" s="402"/>
      <c r="AC461" s="144"/>
    </row>
    <row r="462" spans="2:29" ht="38.85" customHeight="1" thickBot="1" x14ac:dyDescent="0.25">
      <c r="B462" s="143"/>
      <c r="C462" s="525"/>
      <c r="D462" s="92" t="s">
        <v>119</v>
      </c>
      <c r="E462" s="401"/>
      <c r="F462" s="330"/>
      <c r="G462" s="330"/>
      <c r="H462" s="330"/>
      <c r="I462" s="330"/>
      <c r="J462" s="330"/>
      <c r="K462" s="330"/>
      <c r="L462" s="330"/>
      <c r="M462" s="330"/>
      <c r="N462" s="330"/>
      <c r="O462" s="330"/>
      <c r="P462" s="330"/>
      <c r="Q462" s="330"/>
      <c r="R462" s="330"/>
      <c r="S462" s="330"/>
      <c r="T462" s="330"/>
      <c r="U462" s="330"/>
      <c r="V462" s="330"/>
      <c r="W462" s="330"/>
      <c r="X462" s="330"/>
      <c r="Y462" s="330"/>
      <c r="Z462" s="330"/>
      <c r="AA462" s="330"/>
      <c r="AB462" s="402"/>
      <c r="AC462" s="144"/>
    </row>
    <row r="463" spans="2:29" ht="60" customHeight="1" thickBot="1" x14ac:dyDescent="0.25">
      <c r="B463" s="143"/>
      <c r="C463" s="525"/>
      <c r="D463" s="134" t="s">
        <v>122</v>
      </c>
      <c r="E463" s="401"/>
      <c r="F463" s="330"/>
      <c r="G463" s="330"/>
      <c r="H463" s="330"/>
      <c r="I463" s="330"/>
      <c r="J463" s="330"/>
      <c r="K463" s="330"/>
      <c r="L463" s="330"/>
      <c r="M463" s="330"/>
      <c r="N463" s="330"/>
      <c r="O463" s="330"/>
      <c r="P463" s="330"/>
      <c r="Q463" s="330"/>
      <c r="R463" s="330"/>
      <c r="S463" s="330"/>
      <c r="T463" s="330"/>
      <c r="U463" s="330"/>
      <c r="V463" s="330"/>
      <c r="W463" s="330"/>
      <c r="X463" s="330"/>
      <c r="Y463" s="330"/>
      <c r="Z463" s="330"/>
      <c r="AA463" s="330"/>
      <c r="AB463" s="402"/>
      <c r="AC463" s="144"/>
    </row>
    <row r="464" spans="2:29" ht="100.35" customHeight="1" thickBot="1" x14ac:dyDescent="0.25">
      <c r="B464" s="143"/>
      <c r="C464" s="526"/>
      <c r="D464" s="134" t="s">
        <v>121</v>
      </c>
      <c r="E464" s="401"/>
      <c r="F464" s="330"/>
      <c r="G464" s="330"/>
      <c r="H464" s="330"/>
      <c r="I464" s="330"/>
      <c r="J464" s="330"/>
      <c r="K464" s="330"/>
      <c r="L464" s="330"/>
      <c r="M464" s="330"/>
      <c r="N464" s="330"/>
      <c r="O464" s="330"/>
      <c r="P464" s="330"/>
      <c r="Q464" s="330"/>
      <c r="R464" s="330"/>
      <c r="S464" s="330"/>
      <c r="T464" s="330"/>
      <c r="U464" s="330"/>
      <c r="V464" s="330"/>
      <c r="W464" s="330"/>
      <c r="X464" s="330"/>
      <c r="Y464" s="330"/>
      <c r="Z464" s="330"/>
      <c r="AA464" s="330"/>
      <c r="AB464" s="402"/>
      <c r="AC464" s="144"/>
    </row>
    <row r="465" spans="2:29" ht="15" customHeight="1" thickBot="1" x14ac:dyDescent="0.25">
      <c r="B465" s="143"/>
      <c r="C465" s="398" t="s">
        <v>27</v>
      </c>
      <c r="D465" s="344"/>
      <c r="E465" s="371" t="s">
        <v>72</v>
      </c>
      <c r="F465" s="372"/>
      <c r="G465" s="372"/>
      <c r="H465" s="372"/>
      <c r="I465" s="372"/>
      <c r="J465" s="372"/>
      <c r="K465" s="372"/>
      <c r="L465" s="372"/>
      <c r="M465" s="372"/>
      <c r="N465" s="372"/>
      <c r="O465" s="373"/>
      <c r="P465" s="520"/>
      <c r="Q465" s="521"/>
      <c r="R465" s="521"/>
      <c r="S465" s="521"/>
      <c r="T465" s="521"/>
      <c r="U465" s="521"/>
      <c r="V465" s="521"/>
      <c r="W465" s="521"/>
      <c r="X465" s="521"/>
      <c r="Y465" s="521"/>
      <c r="Z465" s="521"/>
      <c r="AA465" s="521"/>
      <c r="AB465" s="522"/>
      <c r="AC465" s="144"/>
    </row>
    <row r="466" spans="2:29" ht="14.85" customHeight="1" thickBot="1" x14ac:dyDescent="0.25">
      <c r="B466" s="143"/>
      <c r="C466" s="345"/>
      <c r="D466" s="346"/>
      <c r="E466" s="376" t="s">
        <v>73</v>
      </c>
      <c r="F466" s="377"/>
      <c r="G466" s="377"/>
      <c r="H466" s="378"/>
      <c r="I466" s="381" t="s">
        <v>74</v>
      </c>
      <c r="J466" s="382"/>
      <c r="K466" s="397">
        <v>0</v>
      </c>
      <c r="L466" s="397"/>
      <c r="M466" s="397"/>
      <c r="N466" s="224" t="s">
        <v>338</v>
      </c>
      <c r="O466" s="150"/>
      <c r="P466" s="151"/>
      <c r="Q466" s="151"/>
      <c r="R466" s="152"/>
      <c r="S466" s="152"/>
      <c r="T466" s="153"/>
      <c r="U466" s="154"/>
      <c r="V466" s="155"/>
      <c r="W466" s="155"/>
      <c r="X466" s="155"/>
      <c r="Y466" s="155"/>
      <c r="Z466" s="155"/>
      <c r="AA466" s="155"/>
      <c r="AB466" s="156"/>
      <c r="AC466" s="144"/>
    </row>
    <row r="467" spans="2:29" ht="14.85" customHeight="1" thickBot="1" x14ac:dyDescent="0.25">
      <c r="B467" s="143"/>
      <c r="C467" s="345"/>
      <c r="D467" s="346"/>
      <c r="E467" s="383" t="s">
        <v>75</v>
      </c>
      <c r="F467" s="384"/>
      <c r="G467" s="384"/>
      <c r="H467" s="385"/>
      <c r="I467" s="544" t="s">
        <v>74</v>
      </c>
      <c r="J467" s="545"/>
      <c r="K467" s="546">
        <v>0</v>
      </c>
      <c r="L467" s="546"/>
      <c r="M467" s="546"/>
      <c r="N467" s="224" t="s">
        <v>338</v>
      </c>
      <c r="O467" s="162"/>
      <c r="P467" s="163"/>
      <c r="Q467" s="163"/>
      <c r="R467" s="164"/>
      <c r="S467" s="164"/>
      <c r="T467" s="165"/>
      <c r="U467" s="166"/>
      <c r="V467" s="167"/>
      <c r="W467" s="167"/>
      <c r="X467" s="167"/>
      <c r="Y467" s="167"/>
      <c r="Z467" s="167"/>
      <c r="AA467" s="167"/>
      <c r="AB467" s="168"/>
      <c r="AC467" s="144"/>
    </row>
    <row r="468" spans="2:29" ht="14.85" customHeight="1" thickBot="1" x14ac:dyDescent="0.25">
      <c r="B468" s="143"/>
      <c r="C468" s="345"/>
      <c r="D468" s="346"/>
      <c r="E468" s="376" t="s">
        <v>33</v>
      </c>
      <c r="F468" s="377"/>
      <c r="G468" s="377"/>
      <c r="H468" s="378"/>
      <c r="I468" s="543"/>
      <c r="J468" s="330"/>
      <c r="K468" s="330"/>
      <c r="L468" s="330"/>
      <c r="M468" s="330"/>
      <c r="N468" s="330"/>
      <c r="O468" s="330"/>
      <c r="P468" s="330"/>
      <c r="Q468" s="330"/>
      <c r="R468" s="330"/>
      <c r="S468" s="330"/>
      <c r="T468" s="330"/>
      <c r="U468" s="330"/>
      <c r="V468" s="330"/>
      <c r="W468" s="330"/>
      <c r="X468" s="330"/>
      <c r="Y468" s="330"/>
      <c r="Z468" s="330"/>
      <c r="AA468" s="330"/>
      <c r="AB468" s="402"/>
      <c r="AC468" s="144"/>
    </row>
    <row r="469" spans="2:29" ht="15" customHeight="1" thickBot="1" x14ac:dyDescent="0.25">
      <c r="B469" s="143"/>
      <c r="C469" s="345"/>
      <c r="D469" s="346"/>
      <c r="E469" s="371" t="s">
        <v>76</v>
      </c>
      <c r="F469" s="372"/>
      <c r="G469" s="372"/>
      <c r="H469" s="372"/>
      <c r="I469" s="372"/>
      <c r="J469" s="372"/>
      <c r="K469" s="372"/>
      <c r="L469" s="372"/>
      <c r="M469" s="372"/>
      <c r="N469" s="372"/>
      <c r="O469" s="373"/>
      <c r="P469" s="520"/>
      <c r="Q469" s="521"/>
      <c r="R469" s="521"/>
      <c r="S469" s="521"/>
      <c r="T469" s="521"/>
      <c r="U469" s="521"/>
      <c r="V469" s="521"/>
      <c r="W469" s="521"/>
      <c r="X469" s="521"/>
      <c r="Y469" s="521"/>
      <c r="Z469" s="521"/>
      <c r="AA469" s="521"/>
      <c r="AB469" s="522"/>
      <c r="AC469" s="144"/>
    </row>
    <row r="470" spans="2:29" ht="14.85" customHeight="1" thickBot="1" x14ac:dyDescent="0.25">
      <c r="B470" s="143"/>
      <c r="C470" s="345"/>
      <c r="D470" s="346"/>
      <c r="E470" s="376" t="s">
        <v>73</v>
      </c>
      <c r="F470" s="377"/>
      <c r="G470" s="377"/>
      <c r="H470" s="378"/>
      <c r="I470" s="381" t="s">
        <v>74</v>
      </c>
      <c r="J470" s="382"/>
      <c r="K470" s="397">
        <v>0</v>
      </c>
      <c r="L470" s="397"/>
      <c r="M470" s="397"/>
      <c r="N470" s="224" t="s">
        <v>338</v>
      </c>
      <c r="O470" s="150"/>
      <c r="P470" s="151"/>
      <c r="Q470" s="151"/>
      <c r="R470" s="152"/>
      <c r="S470" s="152"/>
      <c r="T470" s="153"/>
      <c r="U470" s="154"/>
      <c r="V470" s="155"/>
      <c r="W470" s="155"/>
      <c r="X470" s="155"/>
      <c r="Y470" s="155"/>
      <c r="Z470" s="155"/>
      <c r="AA470" s="155"/>
      <c r="AB470" s="156"/>
      <c r="AC470" s="144"/>
    </row>
    <row r="471" spans="2:29" ht="14.85" customHeight="1" thickBot="1" x14ac:dyDescent="0.25">
      <c r="B471" s="143"/>
      <c r="C471" s="345"/>
      <c r="D471" s="346"/>
      <c r="E471" s="376" t="s">
        <v>75</v>
      </c>
      <c r="F471" s="377"/>
      <c r="G471" s="377"/>
      <c r="H471" s="378"/>
      <c r="I471" s="381" t="s">
        <v>74</v>
      </c>
      <c r="J471" s="382"/>
      <c r="K471" s="338">
        <v>0</v>
      </c>
      <c r="L471" s="338"/>
      <c r="M471" s="338"/>
      <c r="N471" s="224" t="s">
        <v>338</v>
      </c>
      <c r="O471" s="150"/>
      <c r="P471" s="151"/>
      <c r="Q471" s="151"/>
      <c r="R471" s="152"/>
      <c r="S471" s="152"/>
      <c r="T471" s="153"/>
      <c r="U471" s="154"/>
      <c r="V471" s="155"/>
      <c r="W471" s="155"/>
      <c r="X471" s="155"/>
      <c r="Y471" s="155"/>
      <c r="Z471" s="155"/>
      <c r="AA471" s="155"/>
      <c r="AB471" s="156"/>
      <c r="AC471" s="144"/>
    </row>
    <row r="472" spans="2:29" ht="14.85" customHeight="1" thickBot="1" x14ac:dyDescent="0.25">
      <c r="B472" s="143"/>
      <c r="C472" s="348"/>
      <c r="D472" s="399"/>
      <c r="E472" s="383" t="s">
        <v>33</v>
      </c>
      <c r="F472" s="384"/>
      <c r="G472" s="384"/>
      <c r="H472" s="385"/>
      <c r="I472" s="386"/>
      <c r="J472" s="387"/>
      <c r="K472" s="387"/>
      <c r="L472" s="387"/>
      <c r="M472" s="387"/>
      <c r="N472" s="387"/>
      <c r="O472" s="387"/>
      <c r="P472" s="387"/>
      <c r="Q472" s="387"/>
      <c r="R472" s="387"/>
      <c r="S472" s="387"/>
      <c r="T472" s="387"/>
      <c r="U472" s="387"/>
      <c r="V472" s="387"/>
      <c r="W472" s="387"/>
      <c r="X472" s="387"/>
      <c r="Y472" s="387"/>
      <c r="Z472" s="387"/>
      <c r="AA472" s="387"/>
      <c r="AB472" s="388"/>
      <c r="AC472" s="144"/>
    </row>
    <row r="473" spans="2:29" ht="60" customHeight="1" thickBot="1" x14ac:dyDescent="0.25">
      <c r="B473" s="143"/>
      <c r="C473" s="389" t="s">
        <v>28</v>
      </c>
      <c r="D473" s="390"/>
      <c r="E473" s="391"/>
      <c r="F473" s="392"/>
      <c r="G473" s="392"/>
      <c r="H473" s="392"/>
      <c r="I473" s="392"/>
      <c r="J473" s="392"/>
      <c r="K473" s="392"/>
      <c r="L473" s="392"/>
      <c r="M473" s="392"/>
      <c r="N473" s="392"/>
      <c r="O473" s="392"/>
      <c r="P473" s="392"/>
      <c r="Q473" s="392"/>
      <c r="R473" s="392"/>
      <c r="S473" s="392"/>
      <c r="T473" s="392"/>
      <c r="U473" s="392"/>
      <c r="V473" s="392"/>
      <c r="W473" s="392"/>
      <c r="X473" s="392"/>
      <c r="Y473" s="392"/>
      <c r="Z473" s="392"/>
      <c r="AA473" s="392"/>
      <c r="AB473" s="393"/>
      <c r="AC473" s="144"/>
    </row>
    <row r="474" spans="2:29" ht="15.6" hidden="1" customHeight="1" thickBot="1" x14ac:dyDescent="0.25">
      <c r="B474" s="143"/>
      <c r="C474" s="343" t="s">
        <v>77</v>
      </c>
      <c r="D474" s="344"/>
      <c r="E474" s="371" t="s">
        <v>73</v>
      </c>
      <c r="F474" s="372"/>
      <c r="G474" s="372"/>
      <c r="H474" s="373"/>
      <c r="I474" s="186" t="s">
        <v>78</v>
      </c>
      <c r="J474" s="186"/>
      <c r="K474" s="374">
        <v>0</v>
      </c>
      <c r="L474" s="374"/>
      <c r="M474" s="374"/>
      <c r="N474" s="374"/>
      <c r="O474" s="187"/>
      <c r="P474" s="187" t="s">
        <v>79</v>
      </c>
      <c r="Q474" s="188"/>
      <c r="R474" s="375">
        <v>0</v>
      </c>
      <c r="S474" s="375"/>
      <c r="T474" s="375"/>
      <c r="U474" s="375"/>
      <c r="V474" s="157"/>
      <c r="W474" s="157"/>
      <c r="X474" s="188"/>
      <c r="Y474" s="188"/>
      <c r="Z474" s="188"/>
      <c r="AA474" s="188"/>
      <c r="AB474" s="189"/>
      <c r="AC474" s="144"/>
    </row>
    <row r="475" spans="2:29" ht="15" hidden="1" customHeight="1" thickBot="1" x14ac:dyDescent="0.25">
      <c r="B475" s="143"/>
      <c r="C475" s="345"/>
      <c r="D475" s="346"/>
      <c r="E475" s="376" t="s">
        <v>75</v>
      </c>
      <c r="F475" s="377"/>
      <c r="G475" s="377"/>
      <c r="H475" s="378"/>
      <c r="I475" s="169" t="s">
        <v>78</v>
      </c>
      <c r="J475" s="169"/>
      <c r="K475" s="379">
        <v>0</v>
      </c>
      <c r="L475" s="379"/>
      <c r="M475" s="379"/>
      <c r="N475" s="379"/>
      <c r="O475" s="170"/>
      <c r="P475" s="170" t="s">
        <v>79</v>
      </c>
      <c r="Q475" s="171"/>
      <c r="R475" s="380">
        <v>0</v>
      </c>
      <c r="S475" s="380"/>
      <c r="T475" s="380"/>
      <c r="U475" s="380"/>
      <c r="V475" s="151"/>
      <c r="W475" s="151"/>
      <c r="X475" s="171"/>
      <c r="Y475" s="171"/>
      <c r="Z475" s="171"/>
      <c r="AA475" s="171"/>
      <c r="AB475" s="172"/>
      <c r="AC475" s="144"/>
    </row>
    <row r="476" spans="2:29" ht="15" customHeight="1" thickBot="1" x14ac:dyDescent="0.25">
      <c r="B476" s="143"/>
      <c r="C476" s="343" t="s">
        <v>80</v>
      </c>
      <c r="D476" s="344"/>
      <c r="E476" s="350" t="s">
        <v>333</v>
      </c>
      <c r="F476" s="351"/>
      <c r="G476" s="351"/>
      <c r="H476" s="351"/>
      <c r="I476" s="351"/>
      <c r="J476" s="351"/>
      <c r="K476" s="351"/>
      <c r="L476" s="351"/>
      <c r="M476" s="351"/>
      <c r="N476" s="351"/>
      <c r="O476" s="351"/>
      <c r="P476" s="351"/>
      <c r="Q476" s="351"/>
      <c r="R476" s="351"/>
      <c r="S476" s="351"/>
      <c r="T476" s="351"/>
      <c r="U476" s="351"/>
      <c r="V476" s="351"/>
      <c r="W476" s="351"/>
      <c r="X476" s="351"/>
      <c r="Y476" s="351"/>
      <c r="Z476" s="351"/>
      <c r="AA476" s="351"/>
      <c r="AB476" s="352"/>
      <c r="AC476" s="144"/>
    </row>
    <row r="477" spans="2:29" ht="15.6" customHeight="1" thickBot="1" x14ac:dyDescent="0.25">
      <c r="B477" s="143"/>
      <c r="C477" s="345"/>
      <c r="D477" s="346"/>
      <c r="E477" s="353" t="s">
        <v>81</v>
      </c>
      <c r="F477" s="354"/>
      <c r="G477" s="354"/>
      <c r="H477" s="354"/>
      <c r="I477" s="354"/>
      <c r="J477" s="354"/>
      <c r="K477" s="354"/>
      <c r="L477" s="354"/>
      <c r="M477" s="354"/>
      <c r="N477" s="354"/>
      <c r="O477" s="354"/>
      <c r="P477" s="354"/>
      <c r="Q477" s="354"/>
      <c r="R477" s="354"/>
      <c r="S477" s="354"/>
      <c r="T477" s="354"/>
      <c r="U477" s="354"/>
      <c r="V477" s="355"/>
      <c r="W477" s="356" t="s">
        <v>334</v>
      </c>
      <c r="X477" s="357"/>
      <c r="Y477" s="357"/>
      <c r="Z477" s="357"/>
      <c r="AA477" s="357"/>
      <c r="AB477" s="358"/>
      <c r="AC477" s="144"/>
    </row>
    <row r="478" spans="2:29" ht="26.1" customHeight="1" thickBot="1" x14ac:dyDescent="0.25">
      <c r="B478" s="143"/>
      <c r="C478" s="345"/>
      <c r="D478" s="346"/>
      <c r="E478" s="362" t="s">
        <v>82</v>
      </c>
      <c r="F478" s="363"/>
      <c r="G478" s="363"/>
      <c r="H478" s="364" t="s">
        <v>83</v>
      </c>
      <c r="I478" s="364"/>
      <c r="J478" s="364"/>
      <c r="K478" s="365" t="s">
        <v>127</v>
      </c>
      <c r="L478" s="366"/>
      <c r="M478" s="366"/>
      <c r="N478" s="367" t="s">
        <v>128</v>
      </c>
      <c r="O478" s="367"/>
      <c r="P478" s="367"/>
      <c r="Q478" s="368" t="s">
        <v>125</v>
      </c>
      <c r="R478" s="368"/>
      <c r="S478" s="368"/>
      <c r="T478" s="369" t="s">
        <v>126</v>
      </c>
      <c r="U478" s="369"/>
      <c r="V478" s="370"/>
      <c r="W478" s="359"/>
      <c r="X478" s="360"/>
      <c r="Y478" s="360"/>
      <c r="Z478" s="360"/>
      <c r="AA478" s="360"/>
      <c r="AB478" s="361"/>
      <c r="AC478" s="144"/>
    </row>
    <row r="479" spans="2:29" ht="16.5" thickBot="1" x14ac:dyDescent="0.25">
      <c r="B479" s="143"/>
      <c r="C479" s="345"/>
      <c r="D479" s="346"/>
      <c r="E479" s="339" t="s">
        <v>110</v>
      </c>
      <c r="F479" s="340"/>
      <c r="G479" s="340"/>
      <c r="H479" s="340" t="s">
        <v>110</v>
      </c>
      <c r="I479" s="340"/>
      <c r="J479" s="340"/>
      <c r="K479" s="340" t="s">
        <v>110</v>
      </c>
      <c r="L479" s="340"/>
      <c r="M479" s="340"/>
      <c r="N479" s="340" t="s">
        <v>110</v>
      </c>
      <c r="O479" s="340"/>
      <c r="P479" s="340"/>
      <c r="Q479" s="341" t="s">
        <v>110</v>
      </c>
      <c r="R479" s="341"/>
      <c r="S479" s="341"/>
      <c r="T479" s="341" t="s">
        <v>110</v>
      </c>
      <c r="U479" s="341"/>
      <c r="V479" s="342"/>
      <c r="W479" s="327" t="s">
        <v>110</v>
      </c>
      <c r="X479" s="328"/>
      <c r="Y479" s="328"/>
      <c r="Z479" s="328"/>
      <c r="AA479" s="328"/>
      <c r="AB479" s="329"/>
      <c r="AC479" s="144"/>
    </row>
    <row r="480" spans="2:29" ht="16.5" thickBot="1" x14ac:dyDescent="0.25">
      <c r="B480" s="143"/>
      <c r="C480" s="345"/>
      <c r="D480" s="347"/>
      <c r="E480" s="176" t="s">
        <v>84</v>
      </c>
      <c r="F480" s="177"/>
      <c r="G480" s="330"/>
      <c r="H480" s="330"/>
      <c r="I480" s="330"/>
      <c r="J480" s="330"/>
      <c r="K480" s="330"/>
      <c r="L480" s="330"/>
      <c r="M480" s="330"/>
      <c r="N480" s="330"/>
      <c r="O480" s="330"/>
      <c r="P480" s="330"/>
      <c r="Q480" s="330"/>
      <c r="R480" s="330"/>
      <c r="S480" s="330"/>
      <c r="T480" s="330"/>
      <c r="U480" s="330"/>
      <c r="V480" s="330"/>
      <c r="W480" s="330"/>
      <c r="X480" s="330"/>
      <c r="Y480" s="330"/>
      <c r="Z480" s="330"/>
      <c r="AA480" s="330"/>
      <c r="AB480" s="190" t="s">
        <v>85</v>
      </c>
      <c r="AC480" s="144"/>
    </row>
    <row r="481" spans="2:48" ht="16.5" thickBot="1" x14ac:dyDescent="0.25">
      <c r="B481" s="143"/>
      <c r="C481" s="345"/>
      <c r="D481" s="347"/>
      <c r="E481" s="331" t="s">
        <v>73</v>
      </c>
      <c r="F481" s="332"/>
      <c r="G481" s="332"/>
      <c r="H481" s="333"/>
      <c r="I481" s="179" t="s">
        <v>74</v>
      </c>
      <c r="J481" s="334">
        <v>0</v>
      </c>
      <c r="K481" s="334"/>
      <c r="L481" s="334"/>
      <c r="M481" s="177" t="s">
        <v>86</v>
      </c>
      <c r="N481" s="177"/>
      <c r="O481" s="180" t="s">
        <v>184</v>
      </c>
      <c r="P481" s="177"/>
      <c r="Q481" s="177"/>
      <c r="R481" s="177"/>
      <c r="S481" s="177"/>
      <c r="T481" s="177"/>
      <c r="U481" s="177"/>
      <c r="V481" s="177"/>
      <c r="W481" s="177"/>
      <c r="X481" s="177"/>
      <c r="Y481" s="177"/>
      <c r="Z481" s="180"/>
      <c r="AA481" s="180"/>
      <c r="AB481" s="181"/>
      <c r="AC481" s="144"/>
    </row>
    <row r="482" spans="2:48" ht="16.5" thickBot="1" x14ac:dyDescent="0.25">
      <c r="B482" s="143"/>
      <c r="C482" s="348"/>
      <c r="D482" s="349"/>
      <c r="E482" s="335" t="s">
        <v>87</v>
      </c>
      <c r="F482" s="336"/>
      <c r="G482" s="336"/>
      <c r="H482" s="337"/>
      <c r="I482" s="177" t="s">
        <v>74</v>
      </c>
      <c r="J482" s="338">
        <v>0</v>
      </c>
      <c r="K482" s="338"/>
      <c r="L482" s="338"/>
      <c r="M482" s="177" t="s">
        <v>86</v>
      </c>
      <c r="N482" s="177"/>
      <c r="O482" s="180" t="s">
        <v>184</v>
      </c>
      <c r="P482" s="177"/>
      <c r="Q482" s="177"/>
      <c r="R482" s="177"/>
      <c r="S482" s="177"/>
      <c r="T482" s="177"/>
      <c r="U482" s="177"/>
      <c r="V482" s="177"/>
      <c r="W482" s="177"/>
      <c r="X482" s="177"/>
      <c r="Y482" s="177"/>
      <c r="Z482" s="180"/>
      <c r="AA482" s="180"/>
      <c r="AB482" s="181"/>
      <c r="AC482" s="144"/>
    </row>
    <row r="483" spans="2:48" ht="16.5" thickBot="1" x14ac:dyDescent="0.25">
      <c r="B483" s="143"/>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44"/>
    </row>
    <row r="484" spans="2:48" ht="15" customHeight="1" thickBot="1" x14ac:dyDescent="0.25">
      <c r="B484" s="143"/>
      <c r="C484" s="540" t="s">
        <v>52</v>
      </c>
      <c r="D484" s="542"/>
      <c r="E484" s="540" t="s">
        <v>255</v>
      </c>
      <c r="F484" s="541"/>
      <c r="G484" s="541"/>
      <c r="H484" s="541"/>
      <c r="I484" s="541"/>
      <c r="J484" s="541"/>
      <c r="K484" s="541"/>
      <c r="L484" s="541"/>
      <c r="M484" s="541"/>
      <c r="N484" s="541"/>
      <c r="O484" s="541"/>
      <c r="P484" s="541"/>
      <c r="Q484" s="541"/>
      <c r="R484" s="541"/>
      <c r="S484" s="541"/>
      <c r="T484" s="541"/>
      <c r="U484" s="541"/>
      <c r="V484" s="541"/>
      <c r="W484" s="541"/>
      <c r="X484" s="541"/>
      <c r="Y484" s="541"/>
      <c r="Z484" s="541"/>
      <c r="AA484" s="541"/>
      <c r="AB484" s="542"/>
      <c r="AC484" s="144"/>
    </row>
    <row r="485" spans="2:48" ht="31.35" customHeight="1" thickBot="1" x14ac:dyDescent="0.25">
      <c r="B485" s="143"/>
      <c r="C485" s="84" t="s">
        <v>93</v>
      </c>
      <c r="D485" s="85" t="s">
        <v>257</v>
      </c>
      <c r="E485" s="401"/>
      <c r="F485" s="330"/>
      <c r="G485" s="330"/>
      <c r="H485" s="330"/>
      <c r="I485" s="330"/>
      <c r="J485" s="330"/>
      <c r="K485" s="330"/>
      <c r="L485" s="330"/>
      <c r="M485" s="330"/>
      <c r="N485" s="330"/>
      <c r="O485" s="330"/>
      <c r="P485" s="330"/>
      <c r="Q485" s="330"/>
      <c r="R485" s="330"/>
      <c r="S485" s="330"/>
      <c r="T485" s="330"/>
      <c r="U485" s="330"/>
      <c r="V485" s="330"/>
      <c r="W485" s="330"/>
      <c r="X485" s="330"/>
      <c r="Y485" s="330"/>
      <c r="Z485" s="330"/>
      <c r="AA485" s="330"/>
      <c r="AB485" s="402"/>
      <c r="AC485" s="144"/>
    </row>
    <row r="486" spans="2:48" ht="27.6" customHeight="1" thickBot="1" x14ac:dyDescent="0.25">
      <c r="B486" s="143"/>
      <c r="C486" s="398" t="s">
        <v>335</v>
      </c>
      <c r="D486" s="441"/>
      <c r="E486" s="530" t="s">
        <v>203</v>
      </c>
      <c r="F486" s="531"/>
      <c r="G486" s="531"/>
      <c r="H486" s="531"/>
      <c r="I486" s="531"/>
      <c r="J486" s="531"/>
      <c r="K486" s="531"/>
      <c r="L486" s="531"/>
      <c r="M486" s="531"/>
      <c r="N486" s="531"/>
      <c r="O486" s="531"/>
      <c r="P486" s="531"/>
      <c r="Q486" s="531"/>
      <c r="R486" s="531"/>
      <c r="S486" s="531"/>
      <c r="T486" s="531"/>
      <c r="U486" s="531"/>
      <c r="V486" s="531"/>
      <c r="W486" s="531"/>
      <c r="X486" s="531"/>
      <c r="Y486" s="531"/>
      <c r="Z486" s="531"/>
      <c r="AA486" s="531"/>
      <c r="AB486" s="532"/>
      <c r="AC486" s="144"/>
    </row>
    <row r="487" spans="2:48" x14ac:dyDescent="0.2">
      <c r="B487" s="143"/>
      <c r="C487" s="442"/>
      <c r="D487" s="443"/>
      <c r="E487" s="514" t="s">
        <v>100</v>
      </c>
      <c r="F487" s="505"/>
      <c r="G487" s="504" t="s">
        <v>246</v>
      </c>
      <c r="H487" s="505"/>
      <c r="I487" s="504" t="s">
        <v>43</v>
      </c>
      <c r="J487" s="505"/>
      <c r="K487" s="504" t="s">
        <v>94</v>
      </c>
      <c r="L487" s="505"/>
      <c r="M487" s="504" t="s">
        <v>95</v>
      </c>
      <c r="N487" s="505"/>
      <c r="O487" s="504" t="s">
        <v>90</v>
      </c>
      <c r="P487" s="505"/>
      <c r="Q487" s="504" t="s">
        <v>97</v>
      </c>
      <c r="R487" s="505"/>
      <c r="S487" s="504" t="s">
        <v>278</v>
      </c>
      <c r="T487" s="505"/>
      <c r="U487" s="504" t="s">
        <v>251</v>
      </c>
      <c r="V487" s="505"/>
      <c r="W487" s="504" t="s">
        <v>283</v>
      </c>
      <c r="X487" s="505"/>
      <c r="Y487" s="504" t="s">
        <v>287</v>
      </c>
      <c r="Z487" s="506"/>
      <c r="AA487" s="499" t="s">
        <v>279</v>
      </c>
      <c r="AB487" s="500"/>
      <c r="AC487" s="144"/>
      <c r="AE487" s="74" t="s">
        <v>275</v>
      </c>
      <c r="AF487" s="75" t="s">
        <v>98</v>
      </c>
      <c r="AG487" s="75" t="s">
        <v>43</v>
      </c>
      <c r="AH487" s="75" t="s">
        <v>288</v>
      </c>
      <c r="AI487" s="75" t="s">
        <v>95</v>
      </c>
      <c r="AJ487" s="75" t="s">
        <v>90</v>
      </c>
      <c r="AK487" s="75" t="s">
        <v>249</v>
      </c>
      <c r="AL487" s="75" t="s">
        <v>92</v>
      </c>
      <c r="AM487" s="75" t="s">
        <v>251</v>
      </c>
      <c r="AN487" s="75" t="s">
        <v>88</v>
      </c>
      <c r="AO487" s="75" t="s">
        <v>258</v>
      </c>
      <c r="AP487" s="225" t="s">
        <v>279</v>
      </c>
    </row>
    <row r="488" spans="2:48" ht="19.350000000000001" customHeight="1" thickBot="1" x14ac:dyDescent="0.25">
      <c r="B488" s="143"/>
      <c r="C488" s="442"/>
      <c r="D488" s="443"/>
      <c r="E488" s="501" t="s">
        <v>54</v>
      </c>
      <c r="F488" s="484"/>
      <c r="G488" s="483" t="s">
        <v>55</v>
      </c>
      <c r="H488" s="484"/>
      <c r="I488" s="483" t="s">
        <v>236</v>
      </c>
      <c r="J488" s="484"/>
      <c r="K488" s="483" t="s">
        <v>56</v>
      </c>
      <c r="L488" s="484"/>
      <c r="M488" s="483" t="s">
        <v>237</v>
      </c>
      <c r="N488" s="484"/>
      <c r="O488" s="502" t="s">
        <v>57</v>
      </c>
      <c r="P488" s="503"/>
      <c r="Q488" s="483" t="s">
        <v>238</v>
      </c>
      <c r="R488" s="484"/>
      <c r="S488" s="483" t="s">
        <v>239</v>
      </c>
      <c r="T488" s="484"/>
      <c r="U488" s="502" t="s">
        <v>58</v>
      </c>
      <c r="V488" s="503"/>
      <c r="W488" s="483" t="s">
        <v>59</v>
      </c>
      <c r="X488" s="484"/>
      <c r="Y488" s="483" t="s">
        <v>60</v>
      </c>
      <c r="Z488" s="485"/>
      <c r="AA488" s="486" t="s">
        <v>327</v>
      </c>
      <c r="AB488" s="487"/>
      <c r="AC488" s="144"/>
      <c r="AE488" s="77" t="s">
        <v>44</v>
      </c>
      <c r="AF488" s="78" t="s">
        <v>45</v>
      </c>
      <c r="AG488" s="78" t="s">
        <v>102</v>
      </c>
      <c r="AH488" s="78" t="s">
        <v>46</v>
      </c>
      <c r="AI488" s="78" t="s">
        <v>47</v>
      </c>
      <c r="AJ488" s="79" t="s">
        <v>48</v>
      </c>
      <c r="AK488" s="78" t="s">
        <v>49</v>
      </c>
      <c r="AL488" s="78" t="s">
        <v>240</v>
      </c>
      <c r="AM488" s="79" t="s">
        <v>50</v>
      </c>
      <c r="AN488" s="80" t="s">
        <v>51</v>
      </c>
      <c r="AO488" s="78" t="s">
        <v>234</v>
      </c>
      <c r="AP488" s="81" t="s">
        <v>327</v>
      </c>
    </row>
    <row r="489" spans="2:48" ht="17.850000000000001" customHeight="1" thickBot="1" x14ac:dyDescent="0.25">
      <c r="B489" s="143"/>
      <c r="C489" s="442"/>
      <c r="D489" s="443"/>
      <c r="E489" s="488"/>
      <c r="F489" s="489"/>
      <c r="G489" s="490"/>
      <c r="H489" s="489"/>
      <c r="I489" s="490"/>
      <c r="J489" s="489"/>
      <c r="K489" s="490"/>
      <c r="L489" s="489"/>
      <c r="M489" s="490"/>
      <c r="N489" s="489"/>
      <c r="O489" s="490"/>
      <c r="P489" s="489"/>
      <c r="Q489" s="490"/>
      <c r="R489" s="489"/>
      <c r="S489" s="490"/>
      <c r="T489" s="489"/>
      <c r="U489" s="490"/>
      <c r="V489" s="489"/>
      <c r="W489" s="490"/>
      <c r="X489" s="489"/>
      <c r="Y489" s="490"/>
      <c r="Z489" s="515"/>
      <c r="AA489" s="490"/>
      <c r="AB489" s="516"/>
      <c r="AC489" s="144"/>
      <c r="AE489" s="229" t="b">
        <v>0</v>
      </c>
      <c r="AF489" s="229" t="b">
        <v>0</v>
      </c>
      <c r="AG489" s="229" t="b">
        <v>0</v>
      </c>
      <c r="AH489" s="229" t="b">
        <v>0</v>
      </c>
      <c r="AI489" s="229" t="b">
        <v>0</v>
      </c>
      <c r="AJ489" s="229" t="b">
        <v>0</v>
      </c>
      <c r="AK489" s="229" t="b">
        <v>0</v>
      </c>
      <c r="AL489" s="229" t="b">
        <v>0</v>
      </c>
      <c r="AM489" s="229" t="b">
        <v>0</v>
      </c>
      <c r="AN489" s="229" t="b">
        <v>0</v>
      </c>
      <c r="AO489" s="229" t="b">
        <v>0</v>
      </c>
      <c r="AP489" s="229" t="b">
        <v>0</v>
      </c>
      <c r="AQ489" s="63">
        <f>COUNTIFS($AE$489:$AP$489,"TRUE")</f>
        <v>0</v>
      </c>
    </row>
    <row r="490" spans="2:48" ht="17.850000000000001" customHeight="1" thickBot="1" x14ac:dyDescent="0.25">
      <c r="B490" s="143"/>
      <c r="C490" s="442"/>
      <c r="D490" s="443"/>
      <c r="E490" s="491" t="s">
        <v>328</v>
      </c>
      <c r="F490" s="492"/>
      <c r="G490" s="492"/>
      <c r="H490" s="492"/>
      <c r="I490" s="492"/>
      <c r="J490" s="492"/>
      <c r="K490" s="492"/>
      <c r="L490" s="492"/>
      <c r="M490" s="492"/>
      <c r="N490" s="492"/>
      <c r="O490" s="492"/>
      <c r="P490" s="492"/>
      <c r="Q490" s="492"/>
      <c r="R490" s="492"/>
      <c r="S490" s="492"/>
      <c r="T490" s="492"/>
      <c r="U490" s="492"/>
      <c r="V490" s="492"/>
      <c r="W490" s="492"/>
      <c r="X490" s="492"/>
      <c r="Y490" s="492"/>
      <c r="Z490" s="493"/>
      <c r="AA490" s="494" t="s">
        <v>329</v>
      </c>
      <c r="AB490" s="495"/>
      <c r="AC490" s="144"/>
      <c r="AE490" s="82"/>
      <c r="AF490" s="82"/>
      <c r="AG490" s="82"/>
      <c r="AH490" s="82"/>
      <c r="AI490" s="82"/>
      <c r="AJ490" s="82"/>
      <c r="AK490" s="82"/>
      <c r="AL490" s="82"/>
      <c r="AM490" s="82"/>
      <c r="AN490" s="82"/>
      <c r="AO490" s="82"/>
      <c r="AP490" s="82"/>
    </row>
    <row r="491" spans="2:48" ht="32.1" customHeight="1" thickBot="1" x14ac:dyDescent="0.25">
      <c r="B491" s="143"/>
      <c r="C491" s="444"/>
      <c r="D491" s="445"/>
      <c r="E491" s="496"/>
      <c r="F491" s="497"/>
      <c r="G491" s="497"/>
      <c r="H491" s="497"/>
      <c r="I491" s="497"/>
      <c r="J491" s="497"/>
      <c r="K491" s="497"/>
      <c r="L491" s="497"/>
      <c r="M491" s="497"/>
      <c r="N491" s="497"/>
      <c r="O491" s="497"/>
      <c r="P491" s="497"/>
      <c r="Q491" s="497"/>
      <c r="R491" s="497"/>
      <c r="S491" s="497"/>
      <c r="T491" s="497"/>
      <c r="U491" s="497"/>
      <c r="V491" s="497"/>
      <c r="W491" s="497"/>
      <c r="X491" s="497"/>
      <c r="Y491" s="497"/>
      <c r="Z491" s="497"/>
      <c r="AA491" s="497"/>
      <c r="AB491" s="498"/>
      <c r="AC491" s="144"/>
      <c r="AE491" s="82"/>
      <c r="AF491" s="82"/>
      <c r="AG491" s="82"/>
      <c r="AH491" s="82"/>
      <c r="AI491" s="82"/>
      <c r="AJ491" s="82"/>
      <c r="AK491" s="82"/>
      <c r="AL491" s="82"/>
      <c r="AM491" s="82"/>
      <c r="AN491" s="82"/>
      <c r="AO491" s="82"/>
      <c r="AP491" s="82"/>
    </row>
    <row r="492" spans="2:48" ht="17.850000000000001" customHeight="1" thickBot="1" x14ac:dyDescent="0.25">
      <c r="B492" s="143"/>
      <c r="C492" s="398" t="s">
        <v>29</v>
      </c>
      <c r="D492" s="441"/>
      <c r="E492" s="477" t="s">
        <v>34</v>
      </c>
      <c r="F492" s="478"/>
      <c r="G492" s="478"/>
      <c r="H492" s="478"/>
      <c r="I492" s="478"/>
      <c r="J492" s="478"/>
      <c r="K492" s="478"/>
      <c r="L492" s="478"/>
      <c r="M492" s="478"/>
      <c r="N492" s="478"/>
      <c r="O492" s="478"/>
      <c r="P492" s="478"/>
      <c r="Q492" s="478"/>
      <c r="R492" s="478"/>
      <c r="S492" s="478"/>
      <c r="T492" s="478"/>
      <c r="U492" s="478"/>
      <c r="V492" s="478"/>
      <c r="W492" s="478"/>
      <c r="X492" s="478"/>
      <c r="Y492" s="478"/>
      <c r="Z492" s="478"/>
      <c r="AA492" s="478"/>
      <c r="AB492" s="479"/>
      <c r="AC492" s="144"/>
    </row>
    <row r="493" spans="2:48" ht="14.1" customHeight="1" thickBot="1" x14ac:dyDescent="0.25">
      <c r="B493" s="143"/>
      <c r="C493" s="442"/>
      <c r="D493" s="443"/>
      <c r="E493" s="383" t="s">
        <v>61</v>
      </c>
      <c r="F493" s="384"/>
      <c r="G493" s="384"/>
      <c r="H493" s="384"/>
      <c r="I493" s="384"/>
      <c r="J493" s="384"/>
      <c r="K493" s="384"/>
      <c r="L493" s="529"/>
      <c r="M493" s="383" t="s">
        <v>62</v>
      </c>
      <c r="N493" s="384"/>
      <c r="O493" s="384"/>
      <c r="P493" s="384"/>
      <c r="Q493" s="384"/>
      <c r="R493" s="384"/>
      <c r="S493" s="384"/>
      <c r="T493" s="529"/>
      <c r="U493" s="383" t="s">
        <v>63</v>
      </c>
      <c r="V493" s="384"/>
      <c r="W493" s="384"/>
      <c r="X493" s="384"/>
      <c r="Y493" s="384"/>
      <c r="Z493" s="384"/>
      <c r="AA493" s="384"/>
      <c r="AB493" s="529"/>
      <c r="AC493" s="144"/>
    </row>
    <row r="494" spans="2:48" ht="14.85" customHeight="1" thickBot="1" x14ac:dyDescent="0.25">
      <c r="B494" s="143"/>
      <c r="C494" s="442"/>
      <c r="D494" s="443"/>
      <c r="E494" s="371" t="s">
        <v>64</v>
      </c>
      <c r="F494" s="372"/>
      <c r="G494" s="372"/>
      <c r="H494" s="372"/>
      <c r="I494" s="372"/>
      <c r="J494" s="372"/>
      <c r="K494" s="372"/>
      <c r="L494" s="527"/>
      <c r="M494" s="371" t="s">
        <v>65</v>
      </c>
      <c r="N494" s="372"/>
      <c r="O494" s="372"/>
      <c r="P494" s="372"/>
      <c r="Q494" s="372"/>
      <c r="R494" s="372"/>
      <c r="S494" s="372"/>
      <c r="T494" s="527"/>
      <c r="U494" s="371" t="s">
        <v>66</v>
      </c>
      <c r="V494" s="372"/>
      <c r="W494" s="372"/>
      <c r="X494" s="372"/>
      <c r="Y494" s="372"/>
      <c r="Z494" s="372"/>
      <c r="AA494" s="372"/>
      <c r="AB494" s="527"/>
      <c r="AC494" s="144"/>
      <c r="AR494" s="145" t="s">
        <v>0</v>
      </c>
      <c r="AS494" s="146" t="s">
        <v>2</v>
      </c>
      <c r="AT494" s="147" t="s">
        <v>1</v>
      </c>
      <c r="AU494" s="147" t="s">
        <v>326</v>
      </c>
    </row>
    <row r="495" spans="2:48" ht="16.5" thickBot="1" x14ac:dyDescent="0.25">
      <c r="B495" s="143"/>
      <c r="C495" s="442"/>
      <c r="D495" s="443"/>
      <c r="E495" s="456"/>
      <c r="F495" s="457"/>
      <c r="G495" s="457"/>
      <c r="H495" s="457"/>
      <c r="I495" s="457"/>
      <c r="J495" s="457"/>
      <c r="K495" s="457"/>
      <c r="L495" s="458"/>
      <c r="M495" s="456"/>
      <c r="N495" s="457"/>
      <c r="O495" s="457"/>
      <c r="P495" s="457"/>
      <c r="Q495" s="457"/>
      <c r="R495" s="457"/>
      <c r="S495" s="457"/>
      <c r="T495" s="458"/>
      <c r="U495" s="459"/>
      <c r="V495" s="460"/>
      <c r="W495" s="460"/>
      <c r="X495" s="460"/>
      <c r="Y495" s="460"/>
      <c r="Z495" s="460"/>
      <c r="AA495" s="460"/>
      <c r="AB495" s="461"/>
      <c r="AC495" s="144"/>
      <c r="AR495" s="229" t="b">
        <v>0</v>
      </c>
      <c r="AS495" s="229" t="b">
        <v>0</v>
      </c>
      <c r="AT495" s="229" t="b">
        <v>0</v>
      </c>
      <c r="AU495" s="229" t="b">
        <v>0</v>
      </c>
      <c r="AV495" s="63">
        <f>COUNTIFS($AR495:$AU495,"TRUE")</f>
        <v>0</v>
      </c>
    </row>
    <row r="496" spans="2:48" ht="16.5" thickBot="1" x14ac:dyDescent="0.25">
      <c r="B496" s="143"/>
      <c r="C496" s="442"/>
      <c r="D496" s="443"/>
      <c r="E496" s="462" t="s">
        <v>330</v>
      </c>
      <c r="F496" s="463"/>
      <c r="G496" s="463"/>
      <c r="H496" s="463"/>
      <c r="I496" s="463"/>
      <c r="J496" s="463"/>
      <c r="K496" s="463"/>
      <c r="L496" s="463"/>
      <c r="M496" s="464" t="s">
        <v>331</v>
      </c>
      <c r="N496" s="465"/>
      <c r="O496" s="465"/>
      <c r="P496" s="465"/>
      <c r="Q496" s="465"/>
      <c r="R496" s="465"/>
      <c r="S496" s="465"/>
      <c r="T496" s="465"/>
      <c r="U496" s="465"/>
      <c r="V496" s="465"/>
      <c r="W496" s="465"/>
      <c r="X496" s="465"/>
      <c r="Y496" s="465"/>
      <c r="Z496" s="465"/>
      <c r="AA496" s="465"/>
      <c r="AB496" s="466"/>
      <c r="AC496" s="144"/>
      <c r="AR496" s="82"/>
      <c r="AS496" s="82"/>
      <c r="AT496" s="82"/>
      <c r="AU496" s="82"/>
    </row>
    <row r="497" spans="2:47" ht="16.5" thickBot="1" x14ac:dyDescent="0.25">
      <c r="B497" s="143"/>
      <c r="C497" s="442"/>
      <c r="D497" s="443"/>
      <c r="E497" s="467" t="s">
        <v>332</v>
      </c>
      <c r="F497" s="468"/>
      <c r="G497" s="468"/>
      <c r="H497" s="468"/>
      <c r="I497" s="468"/>
      <c r="J497" s="468"/>
      <c r="K497" s="468"/>
      <c r="L497" s="468"/>
      <c r="M497" s="469"/>
      <c r="N497" s="470"/>
      <c r="O497" s="470"/>
      <c r="P497" s="470"/>
      <c r="Q497" s="470"/>
      <c r="R497" s="470"/>
      <c r="S497" s="470"/>
      <c r="T497" s="470"/>
      <c r="U497" s="470"/>
      <c r="V497" s="470"/>
      <c r="W497" s="470"/>
      <c r="X497" s="470"/>
      <c r="Y497" s="470"/>
      <c r="Z497" s="470"/>
      <c r="AA497" s="470"/>
      <c r="AB497" s="471"/>
      <c r="AC497" s="144"/>
      <c r="AR497" s="82"/>
      <c r="AS497" s="82"/>
      <c r="AT497" s="82"/>
      <c r="AU497" s="82"/>
    </row>
    <row r="498" spans="2:47" ht="16.5" thickBot="1" x14ac:dyDescent="0.25">
      <c r="B498" s="143"/>
      <c r="C498" s="444"/>
      <c r="D498" s="445"/>
      <c r="E498" s="475"/>
      <c r="F498" s="476"/>
      <c r="G498" s="476"/>
      <c r="H498" s="476"/>
      <c r="I498" s="476"/>
      <c r="J498" s="476"/>
      <c r="K498" s="476"/>
      <c r="L498" s="476"/>
      <c r="M498" s="472"/>
      <c r="N498" s="473"/>
      <c r="O498" s="473"/>
      <c r="P498" s="473"/>
      <c r="Q498" s="473"/>
      <c r="R498" s="473"/>
      <c r="S498" s="473"/>
      <c r="T498" s="473"/>
      <c r="U498" s="473"/>
      <c r="V498" s="473"/>
      <c r="W498" s="473"/>
      <c r="X498" s="473"/>
      <c r="Y498" s="473"/>
      <c r="Z498" s="473"/>
      <c r="AA498" s="473"/>
      <c r="AB498" s="474"/>
      <c r="AC498" s="144"/>
      <c r="AR498" s="82"/>
      <c r="AS498" s="82"/>
      <c r="AT498" s="82"/>
      <c r="AU498" s="82"/>
    </row>
    <row r="499" spans="2:47" s="88" customFormat="1" ht="15" thickBot="1" x14ac:dyDescent="0.25">
      <c r="B499" s="148"/>
      <c r="C499" s="446" t="s">
        <v>161</v>
      </c>
      <c r="D499" s="447"/>
      <c r="E499" s="433" t="s">
        <v>162</v>
      </c>
      <c r="F499" s="433"/>
      <c r="G499" s="433"/>
      <c r="H499" s="433"/>
      <c r="I499" s="433"/>
      <c r="J499" s="433"/>
      <c r="K499" s="433"/>
      <c r="L499" s="433"/>
      <c r="M499" s="433"/>
      <c r="N499" s="433"/>
      <c r="O499" s="433"/>
      <c r="P499" s="433"/>
      <c r="Q499" s="433" t="s">
        <v>162</v>
      </c>
      <c r="R499" s="433"/>
      <c r="S499" s="433"/>
      <c r="T499" s="433"/>
      <c r="U499" s="433"/>
      <c r="V499" s="433"/>
      <c r="W499" s="433"/>
      <c r="X499" s="433"/>
      <c r="Y499" s="433"/>
      <c r="Z499" s="433"/>
      <c r="AA499" s="433"/>
      <c r="AB499" s="433"/>
      <c r="AC499" s="89"/>
      <c r="AO499" s="149"/>
      <c r="AP499" s="149"/>
      <c r="AQ499" s="149"/>
    </row>
    <row r="500" spans="2:47" s="88" customFormat="1" ht="15" thickBot="1" x14ac:dyDescent="0.25">
      <c r="B500" s="148"/>
      <c r="C500" s="448"/>
      <c r="D500" s="449"/>
      <c r="E500" s="433"/>
      <c r="F500" s="433"/>
      <c r="G500" s="433"/>
      <c r="H500" s="433"/>
      <c r="I500" s="433"/>
      <c r="J500" s="433"/>
      <c r="K500" s="433"/>
      <c r="L500" s="433"/>
      <c r="M500" s="433"/>
      <c r="N500" s="433"/>
      <c r="O500" s="433"/>
      <c r="P500" s="433"/>
      <c r="Q500" s="433"/>
      <c r="R500" s="433"/>
      <c r="S500" s="433"/>
      <c r="T500" s="433"/>
      <c r="U500" s="433"/>
      <c r="V500" s="433"/>
      <c r="W500" s="433"/>
      <c r="X500" s="433"/>
      <c r="Y500" s="433"/>
      <c r="Z500" s="433"/>
      <c r="AA500" s="433"/>
      <c r="AB500" s="433"/>
      <c r="AC500" s="89"/>
      <c r="AO500" s="149"/>
      <c r="AP500" s="149"/>
      <c r="AQ500" s="149"/>
    </row>
    <row r="501" spans="2:47" s="88" customFormat="1" ht="14.45" customHeight="1" thickBot="1" x14ac:dyDescent="0.25">
      <c r="B501" s="148"/>
      <c r="C501" s="446" t="s">
        <v>163</v>
      </c>
      <c r="D501" s="447"/>
      <c r="E501" s="452" t="s">
        <v>164</v>
      </c>
      <c r="F501" s="452"/>
      <c r="G501" s="452"/>
      <c r="H501" s="452"/>
      <c r="I501" s="452"/>
      <c r="J501" s="452"/>
      <c r="K501" s="452"/>
      <c r="L501" s="452"/>
      <c r="M501" s="452"/>
      <c r="N501" s="452"/>
      <c r="O501" s="452"/>
      <c r="P501" s="452"/>
      <c r="Q501" s="452"/>
      <c r="R501" s="452"/>
      <c r="S501" s="452"/>
      <c r="T501" s="452"/>
      <c r="U501" s="452"/>
      <c r="V501" s="452"/>
      <c r="W501" s="452"/>
      <c r="X501" s="452"/>
      <c r="Y501" s="452"/>
      <c r="Z501" s="452"/>
      <c r="AA501" s="452"/>
      <c r="AB501" s="452"/>
      <c r="AC501" s="89"/>
      <c r="AO501" s="149"/>
      <c r="AP501" s="149"/>
      <c r="AQ501" s="149"/>
    </row>
    <row r="502" spans="2:47" s="88" customFormat="1" ht="15" customHeight="1" thickBot="1" x14ac:dyDescent="0.25">
      <c r="B502" s="148"/>
      <c r="C502" s="450"/>
      <c r="D502" s="451"/>
      <c r="E502" s="434" t="s">
        <v>165</v>
      </c>
      <c r="F502" s="427" t="s">
        <v>166</v>
      </c>
      <c r="G502" s="427"/>
      <c r="H502" s="428"/>
      <c r="I502" s="429"/>
      <c r="J502" s="430"/>
      <c r="K502" s="430"/>
      <c r="L502" s="437" t="s">
        <v>167</v>
      </c>
      <c r="M502" s="438"/>
      <c r="N502" s="438"/>
      <c r="O502" s="438"/>
      <c r="P502" s="439" t="s">
        <v>168</v>
      </c>
      <c r="Q502" s="439"/>
      <c r="R502" s="439"/>
      <c r="S502" s="439"/>
      <c r="T502" s="439"/>
      <c r="U502" s="439"/>
      <c r="V502" s="439"/>
      <c r="W502" s="439"/>
      <c r="X502" s="439"/>
      <c r="Y502" s="439"/>
      <c r="Z502" s="439"/>
      <c r="AA502" s="439"/>
      <c r="AB502" s="440"/>
      <c r="AC502" s="89"/>
      <c r="AO502" s="149"/>
      <c r="AP502" s="149"/>
      <c r="AQ502" s="149"/>
    </row>
    <row r="503" spans="2:47" s="88" customFormat="1" ht="15" customHeight="1" thickBot="1" x14ac:dyDescent="0.25">
      <c r="B503" s="148"/>
      <c r="C503" s="450"/>
      <c r="D503" s="451"/>
      <c r="E503" s="435"/>
      <c r="F503" s="427" t="s">
        <v>169</v>
      </c>
      <c r="G503" s="427"/>
      <c r="H503" s="428"/>
      <c r="I503" s="429"/>
      <c r="J503" s="430"/>
      <c r="K503" s="430"/>
      <c r="L503" s="431" t="s">
        <v>170</v>
      </c>
      <c r="M503" s="425"/>
      <c r="N503" s="425"/>
      <c r="O503" s="425"/>
      <c r="P503" s="425"/>
      <c r="Q503" s="425"/>
      <c r="R503" s="425"/>
      <c r="S503" s="425"/>
      <c r="T503" s="425"/>
      <c r="U503" s="425"/>
      <c r="V503" s="425"/>
      <c r="W503" s="425"/>
      <c r="X503" s="425"/>
      <c r="Y503" s="425"/>
      <c r="Z503" s="425"/>
      <c r="AA503" s="425"/>
      <c r="AB503" s="426"/>
      <c r="AC503" s="89"/>
      <c r="AO503" s="149"/>
      <c r="AP503" s="149"/>
      <c r="AQ503" s="149"/>
    </row>
    <row r="504" spans="2:47" s="88" customFormat="1" ht="15" customHeight="1" thickBot="1" x14ac:dyDescent="0.25">
      <c r="B504" s="148"/>
      <c r="C504" s="450"/>
      <c r="D504" s="451"/>
      <c r="E504" s="435"/>
      <c r="F504" s="427" t="s">
        <v>171</v>
      </c>
      <c r="G504" s="427"/>
      <c r="H504" s="428"/>
      <c r="I504" s="429"/>
      <c r="J504" s="430"/>
      <c r="K504" s="430"/>
      <c r="L504" s="431" t="s">
        <v>172</v>
      </c>
      <c r="M504" s="425"/>
      <c r="N504" s="425"/>
      <c r="O504" s="425"/>
      <c r="P504" s="425" t="s">
        <v>173</v>
      </c>
      <c r="Q504" s="425"/>
      <c r="R504" s="425"/>
      <c r="S504" s="425"/>
      <c r="T504" s="425"/>
      <c r="U504" s="425"/>
      <c r="V504" s="425"/>
      <c r="W504" s="425"/>
      <c r="X504" s="425"/>
      <c r="Y504" s="425"/>
      <c r="Z504" s="425"/>
      <c r="AA504" s="425"/>
      <c r="AB504" s="426"/>
      <c r="AC504" s="90"/>
      <c r="AO504" s="149"/>
      <c r="AP504" s="149"/>
      <c r="AQ504" s="149"/>
    </row>
    <row r="505" spans="2:47" s="88" customFormat="1" ht="15" customHeight="1" thickBot="1" x14ac:dyDescent="0.25">
      <c r="B505" s="148"/>
      <c r="C505" s="450"/>
      <c r="D505" s="451"/>
      <c r="E505" s="436"/>
      <c r="F505" s="427" t="s">
        <v>31</v>
      </c>
      <c r="G505" s="427"/>
      <c r="H505" s="428"/>
      <c r="I505" s="432"/>
      <c r="J505" s="433"/>
      <c r="K505" s="433"/>
      <c r="L505" s="433"/>
      <c r="M505" s="433"/>
      <c r="N505" s="433"/>
      <c r="O505" s="433"/>
      <c r="P505" s="433"/>
      <c r="Q505" s="433"/>
      <c r="R505" s="433"/>
      <c r="S505" s="433"/>
      <c r="T505" s="433"/>
      <c r="U505" s="433"/>
      <c r="V505" s="433"/>
      <c r="W505" s="433"/>
      <c r="X505" s="433"/>
      <c r="Y505" s="433"/>
      <c r="Z505" s="433"/>
      <c r="AA505" s="433"/>
      <c r="AB505" s="433"/>
      <c r="AC505" s="89"/>
      <c r="AO505" s="149"/>
      <c r="AP505" s="149"/>
      <c r="AQ505" s="149"/>
    </row>
    <row r="506" spans="2:47" s="88" customFormat="1" ht="15" customHeight="1" thickBot="1" x14ac:dyDescent="0.25">
      <c r="B506" s="148"/>
      <c r="C506" s="450"/>
      <c r="D506" s="451"/>
      <c r="E506" s="434" t="s">
        <v>174</v>
      </c>
      <c r="F506" s="427" t="s">
        <v>166</v>
      </c>
      <c r="G506" s="427"/>
      <c r="H506" s="428"/>
      <c r="I506" s="429"/>
      <c r="J506" s="430"/>
      <c r="K506" s="430"/>
      <c r="L506" s="437" t="s">
        <v>167</v>
      </c>
      <c r="M506" s="438"/>
      <c r="N506" s="438"/>
      <c r="O506" s="438"/>
      <c r="P506" s="439" t="s">
        <v>168</v>
      </c>
      <c r="Q506" s="439"/>
      <c r="R506" s="439"/>
      <c r="S506" s="439"/>
      <c r="T506" s="439"/>
      <c r="U506" s="439"/>
      <c r="V506" s="439"/>
      <c r="W506" s="439"/>
      <c r="X506" s="439"/>
      <c r="Y506" s="439"/>
      <c r="Z506" s="439"/>
      <c r="AA506" s="439"/>
      <c r="AB506" s="440"/>
      <c r="AC506" s="89"/>
      <c r="AO506" s="149"/>
      <c r="AP506" s="149"/>
      <c r="AQ506" s="149"/>
    </row>
    <row r="507" spans="2:47" s="88" customFormat="1" ht="15" customHeight="1" thickBot="1" x14ac:dyDescent="0.25">
      <c r="B507" s="148"/>
      <c r="C507" s="450"/>
      <c r="D507" s="451"/>
      <c r="E507" s="435"/>
      <c r="F507" s="427" t="s">
        <v>169</v>
      </c>
      <c r="G507" s="427"/>
      <c r="H507" s="428"/>
      <c r="I507" s="429"/>
      <c r="J507" s="430"/>
      <c r="K507" s="430"/>
      <c r="L507" s="431" t="s">
        <v>170</v>
      </c>
      <c r="M507" s="425"/>
      <c r="N507" s="425"/>
      <c r="O507" s="425"/>
      <c r="P507" s="425"/>
      <c r="Q507" s="425"/>
      <c r="R507" s="425"/>
      <c r="S507" s="425"/>
      <c r="T507" s="425"/>
      <c r="U507" s="425"/>
      <c r="V507" s="425"/>
      <c r="W507" s="425"/>
      <c r="X507" s="425"/>
      <c r="Y507" s="425"/>
      <c r="Z507" s="425"/>
      <c r="AA507" s="425"/>
      <c r="AB507" s="426"/>
      <c r="AC507" s="89"/>
      <c r="AO507" s="149"/>
      <c r="AP507" s="149"/>
      <c r="AQ507" s="149"/>
    </row>
    <row r="508" spans="2:47" s="88" customFormat="1" ht="15" customHeight="1" thickBot="1" x14ac:dyDescent="0.25">
      <c r="B508" s="148"/>
      <c r="C508" s="450"/>
      <c r="D508" s="451"/>
      <c r="E508" s="435"/>
      <c r="F508" s="427" t="s">
        <v>171</v>
      </c>
      <c r="G508" s="427"/>
      <c r="H508" s="428"/>
      <c r="I508" s="429"/>
      <c r="J508" s="430"/>
      <c r="K508" s="430"/>
      <c r="L508" s="431" t="s">
        <v>172</v>
      </c>
      <c r="M508" s="425"/>
      <c r="N508" s="425"/>
      <c r="O508" s="425"/>
      <c r="P508" s="425" t="s">
        <v>173</v>
      </c>
      <c r="Q508" s="425"/>
      <c r="R508" s="425"/>
      <c r="S508" s="425"/>
      <c r="T508" s="425"/>
      <c r="U508" s="425"/>
      <c r="V508" s="425"/>
      <c r="W508" s="425"/>
      <c r="X508" s="425"/>
      <c r="Y508" s="425"/>
      <c r="Z508" s="425"/>
      <c r="AA508" s="425"/>
      <c r="AB508" s="426"/>
      <c r="AC508" s="89"/>
      <c r="AO508" s="149"/>
      <c r="AP508" s="149"/>
      <c r="AQ508" s="149"/>
    </row>
    <row r="509" spans="2:47" s="88" customFormat="1" ht="15" customHeight="1" thickBot="1" x14ac:dyDescent="0.25">
      <c r="B509" s="148"/>
      <c r="C509" s="448"/>
      <c r="D509" s="449"/>
      <c r="E509" s="436"/>
      <c r="F509" s="427" t="s">
        <v>31</v>
      </c>
      <c r="G509" s="427"/>
      <c r="H509" s="428"/>
      <c r="I509" s="432"/>
      <c r="J509" s="433"/>
      <c r="K509" s="433"/>
      <c r="L509" s="433"/>
      <c r="M509" s="433"/>
      <c r="N509" s="433"/>
      <c r="O509" s="433"/>
      <c r="P509" s="433"/>
      <c r="Q509" s="433"/>
      <c r="R509" s="433"/>
      <c r="S509" s="433"/>
      <c r="T509" s="433"/>
      <c r="U509" s="433"/>
      <c r="V509" s="433"/>
      <c r="W509" s="433"/>
      <c r="X509" s="433"/>
      <c r="Y509" s="433"/>
      <c r="Z509" s="433"/>
      <c r="AA509" s="433"/>
      <c r="AB509" s="433"/>
      <c r="AC509" s="89"/>
      <c r="AO509" s="149"/>
      <c r="AP509" s="149"/>
      <c r="AQ509" s="149"/>
    </row>
    <row r="510" spans="2:47" x14ac:dyDescent="0.2">
      <c r="B510" s="143"/>
      <c r="C510" s="415" t="s">
        <v>67</v>
      </c>
      <c r="D510" s="415"/>
      <c r="E510" s="416"/>
      <c r="F510" s="417"/>
      <c r="G510" s="417"/>
      <c r="H510" s="417"/>
      <c r="I510" s="417"/>
      <c r="J510" s="417"/>
      <c r="K510" s="417"/>
      <c r="L510" s="417"/>
      <c r="M510" s="417"/>
      <c r="N510" s="417"/>
      <c r="O510" s="418" t="s">
        <v>242</v>
      </c>
      <c r="P510" s="418"/>
      <c r="Q510" s="418"/>
      <c r="R510" s="418"/>
      <c r="S510" s="417"/>
      <c r="T510" s="417"/>
      <c r="U510" s="417"/>
      <c r="V510" s="417"/>
      <c r="W510" s="417"/>
      <c r="X510" s="417"/>
      <c r="Y510" s="417"/>
      <c r="Z510" s="417"/>
      <c r="AA510" s="417"/>
      <c r="AB510" s="419"/>
      <c r="AC510" s="144"/>
    </row>
    <row r="511" spans="2:47" ht="15" customHeight="1" thickBot="1" x14ac:dyDescent="0.25">
      <c r="B511" s="143"/>
      <c r="C511" s="420" t="s">
        <v>68</v>
      </c>
      <c r="D511" s="421"/>
      <c r="E511" s="422"/>
      <c r="F511" s="423"/>
      <c r="G511" s="423"/>
      <c r="H511" s="423"/>
      <c r="I511" s="423"/>
      <c r="J511" s="423"/>
      <c r="K511" s="423"/>
      <c r="L511" s="423"/>
      <c r="M511" s="423"/>
      <c r="N511" s="423"/>
      <c r="O511" s="423"/>
      <c r="P511" s="423"/>
      <c r="Q511" s="423"/>
      <c r="R511" s="423"/>
      <c r="S511" s="423"/>
      <c r="T511" s="423"/>
      <c r="U511" s="423"/>
      <c r="V511" s="423"/>
      <c r="W511" s="423"/>
      <c r="X511" s="423"/>
      <c r="Y511" s="423"/>
      <c r="Z511" s="423"/>
      <c r="AA511" s="423"/>
      <c r="AB511" s="424"/>
      <c r="AC511" s="144"/>
    </row>
    <row r="512" spans="2:47" ht="16.5" thickBot="1" x14ac:dyDescent="0.25">
      <c r="B512" s="143"/>
      <c r="C512" s="343" t="s">
        <v>69</v>
      </c>
      <c r="D512" s="344"/>
      <c r="E512" s="406">
        <v>1</v>
      </c>
      <c r="F512" s="407"/>
      <c r="G512" s="408"/>
      <c r="H512" s="409"/>
      <c r="I512" s="409"/>
      <c r="J512" s="409"/>
      <c r="K512" s="409"/>
      <c r="L512" s="409"/>
      <c r="M512" s="409"/>
      <c r="N512" s="409"/>
      <c r="O512" s="409"/>
      <c r="P512" s="410"/>
      <c r="Q512" s="406">
        <v>11</v>
      </c>
      <c r="R512" s="407"/>
      <c r="S512" s="408"/>
      <c r="T512" s="409"/>
      <c r="U512" s="409"/>
      <c r="V512" s="409"/>
      <c r="W512" s="409"/>
      <c r="X512" s="409"/>
      <c r="Y512" s="409"/>
      <c r="Z512" s="409"/>
      <c r="AA512" s="409"/>
      <c r="AB512" s="410"/>
      <c r="AC512" s="144"/>
    </row>
    <row r="513" spans="2:29" ht="16.5" thickBot="1" x14ac:dyDescent="0.25">
      <c r="B513" s="143"/>
      <c r="C513" s="345"/>
      <c r="D513" s="346"/>
      <c r="E513" s="406">
        <v>2</v>
      </c>
      <c r="F513" s="407"/>
      <c r="G513" s="408"/>
      <c r="H513" s="409"/>
      <c r="I513" s="409"/>
      <c r="J513" s="409"/>
      <c r="K513" s="409"/>
      <c r="L513" s="409"/>
      <c r="M513" s="409"/>
      <c r="N513" s="409"/>
      <c r="O513" s="409"/>
      <c r="P513" s="410"/>
      <c r="Q513" s="406">
        <v>12</v>
      </c>
      <c r="R513" s="407"/>
      <c r="S513" s="408"/>
      <c r="T513" s="409"/>
      <c r="U513" s="409"/>
      <c r="V513" s="409"/>
      <c r="W513" s="409"/>
      <c r="X513" s="409"/>
      <c r="Y513" s="409"/>
      <c r="Z513" s="409"/>
      <c r="AA513" s="409"/>
      <c r="AB513" s="410"/>
      <c r="AC513" s="144"/>
    </row>
    <row r="514" spans="2:29" ht="16.5" thickBot="1" x14ac:dyDescent="0.25">
      <c r="B514" s="143"/>
      <c r="C514" s="345"/>
      <c r="D514" s="346"/>
      <c r="E514" s="406">
        <v>3</v>
      </c>
      <c r="F514" s="407"/>
      <c r="G514" s="408"/>
      <c r="H514" s="409"/>
      <c r="I514" s="409"/>
      <c r="J514" s="409"/>
      <c r="K514" s="409"/>
      <c r="L514" s="409"/>
      <c r="M514" s="409"/>
      <c r="N514" s="409"/>
      <c r="O514" s="409"/>
      <c r="P514" s="410"/>
      <c r="Q514" s="406">
        <v>13</v>
      </c>
      <c r="R514" s="407"/>
      <c r="S514" s="408"/>
      <c r="T514" s="409"/>
      <c r="U514" s="409"/>
      <c r="V514" s="409"/>
      <c r="W514" s="409"/>
      <c r="X514" s="409"/>
      <c r="Y514" s="409"/>
      <c r="Z514" s="409"/>
      <c r="AA514" s="409"/>
      <c r="AB514" s="410"/>
      <c r="AC514" s="144"/>
    </row>
    <row r="515" spans="2:29" ht="16.5" thickBot="1" x14ac:dyDescent="0.25">
      <c r="B515" s="143"/>
      <c r="C515" s="345"/>
      <c r="D515" s="346"/>
      <c r="E515" s="406">
        <v>4</v>
      </c>
      <c r="F515" s="407"/>
      <c r="G515" s="408"/>
      <c r="H515" s="409"/>
      <c r="I515" s="409"/>
      <c r="J515" s="409"/>
      <c r="K515" s="409"/>
      <c r="L515" s="409"/>
      <c r="M515" s="409"/>
      <c r="N515" s="409"/>
      <c r="O515" s="409"/>
      <c r="P515" s="410"/>
      <c r="Q515" s="406">
        <v>14</v>
      </c>
      <c r="R515" s="407"/>
      <c r="S515" s="408"/>
      <c r="T515" s="409"/>
      <c r="U515" s="409"/>
      <c r="V515" s="409"/>
      <c r="W515" s="409"/>
      <c r="X515" s="409"/>
      <c r="Y515" s="409"/>
      <c r="Z515" s="409"/>
      <c r="AA515" s="409"/>
      <c r="AB515" s="410"/>
      <c r="AC515" s="144"/>
    </row>
    <row r="516" spans="2:29" ht="16.5" thickBot="1" x14ac:dyDescent="0.25">
      <c r="B516" s="143"/>
      <c r="C516" s="345"/>
      <c r="D516" s="346"/>
      <c r="E516" s="406">
        <v>5</v>
      </c>
      <c r="F516" s="407"/>
      <c r="G516" s="408"/>
      <c r="H516" s="409"/>
      <c r="I516" s="409"/>
      <c r="J516" s="409"/>
      <c r="K516" s="409"/>
      <c r="L516" s="409"/>
      <c r="M516" s="409"/>
      <c r="N516" s="409"/>
      <c r="O516" s="409"/>
      <c r="P516" s="410"/>
      <c r="Q516" s="406">
        <v>15</v>
      </c>
      <c r="R516" s="407"/>
      <c r="S516" s="408"/>
      <c r="T516" s="409"/>
      <c r="U516" s="409"/>
      <c r="V516" s="409"/>
      <c r="W516" s="409"/>
      <c r="X516" s="409"/>
      <c r="Y516" s="409"/>
      <c r="Z516" s="409"/>
      <c r="AA516" s="409"/>
      <c r="AB516" s="410"/>
      <c r="AC516" s="144"/>
    </row>
    <row r="517" spans="2:29" ht="15" customHeight="1" thickBot="1" x14ac:dyDescent="0.25">
      <c r="B517" s="143"/>
      <c r="C517" s="345"/>
      <c r="D517" s="346"/>
      <c r="E517" s="406">
        <v>6</v>
      </c>
      <c r="F517" s="407"/>
      <c r="G517" s="408"/>
      <c r="H517" s="409"/>
      <c r="I517" s="409"/>
      <c r="J517" s="409"/>
      <c r="K517" s="409"/>
      <c r="L517" s="409"/>
      <c r="M517" s="409"/>
      <c r="N517" s="409"/>
      <c r="O517" s="409"/>
      <c r="P517" s="410"/>
      <c r="Q517" s="406">
        <v>16</v>
      </c>
      <c r="R517" s="407"/>
      <c r="S517" s="408"/>
      <c r="T517" s="409"/>
      <c r="U517" s="409"/>
      <c r="V517" s="409"/>
      <c r="W517" s="409"/>
      <c r="X517" s="409"/>
      <c r="Y517" s="409"/>
      <c r="Z517" s="409"/>
      <c r="AA517" s="409"/>
      <c r="AB517" s="410"/>
      <c r="AC517" s="144"/>
    </row>
    <row r="518" spans="2:29" ht="15" customHeight="1" thickBot="1" x14ac:dyDescent="0.25">
      <c r="B518" s="143"/>
      <c r="C518" s="345"/>
      <c r="D518" s="346"/>
      <c r="E518" s="406">
        <v>7</v>
      </c>
      <c r="F518" s="407"/>
      <c r="G518" s="408"/>
      <c r="H518" s="409"/>
      <c r="I518" s="409"/>
      <c r="J518" s="409"/>
      <c r="K518" s="409"/>
      <c r="L518" s="409"/>
      <c r="M518" s="409"/>
      <c r="N518" s="409"/>
      <c r="O518" s="409"/>
      <c r="P518" s="410"/>
      <c r="Q518" s="406">
        <v>17</v>
      </c>
      <c r="R518" s="407"/>
      <c r="S518" s="408"/>
      <c r="T518" s="409"/>
      <c r="U518" s="409"/>
      <c r="V518" s="409"/>
      <c r="W518" s="409"/>
      <c r="X518" s="409"/>
      <c r="Y518" s="409"/>
      <c r="Z518" s="409"/>
      <c r="AA518" s="409"/>
      <c r="AB518" s="410"/>
      <c r="AC518" s="144"/>
    </row>
    <row r="519" spans="2:29" ht="15" customHeight="1" thickBot="1" x14ac:dyDescent="0.25">
      <c r="B519" s="143"/>
      <c r="C519" s="345"/>
      <c r="D519" s="346"/>
      <c r="E519" s="406">
        <v>8</v>
      </c>
      <c r="F519" s="407"/>
      <c r="G519" s="408"/>
      <c r="H519" s="409"/>
      <c r="I519" s="409"/>
      <c r="J519" s="409"/>
      <c r="K519" s="409"/>
      <c r="L519" s="409"/>
      <c r="M519" s="409"/>
      <c r="N519" s="409"/>
      <c r="O519" s="409"/>
      <c r="P519" s="410"/>
      <c r="Q519" s="406">
        <v>18</v>
      </c>
      <c r="R519" s="407"/>
      <c r="S519" s="408"/>
      <c r="T519" s="409"/>
      <c r="U519" s="409"/>
      <c r="V519" s="409"/>
      <c r="W519" s="409"/>
      <c r="X519" s="409"/>
      <c r="Y519" s="409"/>
      <c r="Z519" s="409"/>
      <c r="AA519" s="409"/>
      <c r="AB519" s="410"/>
      <c r="AC519" s="144"/>
    </row>
    <row r="520" spans="2:29" ht="15" customHeight="1" thickBot="1" x14ac:dyDescent="0.25">
      <c r="B520" s="143"/>
      <c r="C520" s="345"/>
      <c r="D520" s="346"/>
      <c r="E520" s="406">
        <v>9</v>
      </c>
      <c r="F520" s="407"/>
      <c r="G520" s="408"/>
      <c r="H520" s="409"/>
      <c r="I520" s="409"/>
      <c r="J520" s="409"/>
      <c r="K520" s="409"/>
      <c r="L520" s="409"/>
      <c r="M520" s="409"/>
      <c r="N520" s="409"/>
      <c r="O520" s="409"/>
      <c r="P520" s="410"/>
      <c r="Q520" s="406">
        <v>19</v>
      </c>
      <c r="R520" s="407"/>
      <c r="S520" s="408"/>
      <c r="T520" s="409"/>
      <c r="U520" s="409"/>
      <c r="V520" s="409"/>
      <c r="W520" s="409"/>
      <c r="X520" s="409"/>
      <c r="Y520" s="409"/>
      <c r="Z520" s="409"/>
      <c r="AA520" s="409"/>
      <c r="AB520" s="410"/>
      <c r="AC520" s="144"/>
    </row>
    <row r="521" spans="2:29" ht="15" customHeight="1" thickBot="1" x14ac:dyDescent="0.25">
      <c r="B521" s="143"/>
      <c r="C521" s="348"/>
      <c r="D521" s="399"/>
      <c r="E521" s="406">
        <v>10</v>
      </c>
      <c r="F521" s="407"/>
      <c r="G521" s="408"/>
      <c r="H521" s="409"/>
      <c r="I521" s="409"/>
      <c r="J521" s="409"/>
      <c r="K521" s="409"/>
      <c r="L521" s="409"/>
      <c r="M521" s="409"/>
      <c r="N521" s="409"/>
      <c r="O521" s="409"/>
      <c r="P521" s="410"/>
      <c r="Q521" s="406">
        <v>20</v>
      </c>
      <c r="R521" s="407"/>
      <c r="S521" s="408"/>
      <c r="T521" s="409"/>
      <c r="U521" s="409"/>
      <c r="V521" s="409"/>
      <c r="W521" s="409"/>
      <c r="X521" s="409"/>
      <c r="Y521" s="409"/>
      <c r="Z521" s="409"/>
      <c r="AA521" s="409"/>
      <c r="AB521" s="410"/>
      <c r="AC521" s="144"/>
    </row>
    <row r="522" spans="2:29" ht="109.35" customHeight="1" thickBot="1" x14ac:dyDescent="0.25">
      <c r="B522" s="143"/>
      <c r="C522" s="400" t="s">
        <v>70</v>
      </c>
      <c r="D522" s="400"/>
      <c r="E522" s="523"/>
      <c r="F522" s="387"/>
      <c r="G522" s="387"/>
      <c r="H522" s="387"/>
      <c r="I522" s="387"/>
      <c r="J522" s="387"/>
      <c r="K522" s="387"/>
      <c r="L522" s="387"/>
      <c r="M522" s="387"/>
      <c r="N522" s="387"/>
      <c r="O522" s="387"/>
      <c r="P522" s="387"/>
      <c r="Q522" s="387"/>
      <c r="R522" s="387"/>
      <c r="S522" s="387"/>
      <c r="T522" s="387"/>
      <c r="U522" s="387"/>
      <c r="V522" s="387"/>
      <c r="W522" s="387"/>
      <c r="X522" s="387"/>
      <c r="Y522" s="387"/>
      <c r="Z522" s="387"/>
      <c r="AA522" s="387"/>
      <c r="AB522" s="388"/>
      <c r="AC522" s="144"/>
    </row>
    <row r="523" spans="2:29" ht="38.85" customHeight="1" thickBot="1" x14ac:dyDescent="0.25">
      <c r="B523" s="143"/>
      <c r="C523" s="524" t="s">
        <v>123</v>
      </c>
      <c r="D523" s="134" t="s">
        <v>124</v>
      </c>
      <c r="E523" s="401"/>
      <c r="F523" s="330"/>
      <c r="G523" s="330"/>
      <c r="H523" s="330"/>
      <c r="I523" s="330"/>
      <c r="J523" s="330"/>
      <c r="K523" s="330"/>
      <c r="L523" s="330"/>
      <c r="M523" s="330"/>
      <c r="N523" s="330"/>
      <c r="O523" s="330"/>
      <c r="P523" s="330"/>
      <c r="Q523" s="330"/>
      <c r="R523" s="330"/>
      <c r="S523" s="330"/>
      <c r="T523" s="330"/>
      <c r="U523" s="330"/>
      <c r="V523" s="330"/>
      <c r="W523" s="330"/>
      <c r="X523" s="330"/>
      <c r="Y523" s="330"/>
      <c r="Z523" s="330"/>
      <c r="AA523" s="330"/>
      <c r="AB523" s="402"/>
      <c r="AC523" s="144"/>
    </row>
    <row r="524" spans="2:29" ht="38.85" customHeight="1" thickBot="1" x14ac:dyDescent="0.25">
      <c r="B524" s="143"/>
      <c r="C524" s="525"/>
      <c r="D524" s="92" t="s">
        <v>119</v>
      </c>
      <c r="E524" s="401"/>
      <c r="F524" s="330"/>
      <c r="G524" s="330"/>
      <c r="H524" s="330"/>
      <c r="I524" s="330"/>
      <c r="J524" s="330"/>
      <c r="K524" s="330"/>
      <c r="L524" s="330"/>
      <c r="M524" s="330"/>
      <c r="N524" s="330"/>
      <c r="O524" s="330"/>
      <c r="P524" s="330"/>
      <c r="Q524" s="330"/>
      <c r="R524" s="330"/>
      <c r="S524" s="330"/>
      <c r="T524" s="330"/>
      <c r="U524" s="330"/>
      <c r="V524" s="330"/>
      <c r="W524" s="330"/>
      <c r="X524" s="330"/>
      <c r="Y524" s="330"/>
      <c r="Z524" s="330"/>
      <c r="AA524" s="330"/>
      <c r="AB524" s="402"/>
      <c r="AC524" s="144"/>
    </row>
    <row r="525" spans="2:29" ht="60" customHeight="1" thickBot="1" x14ac:dyDescent="0.25">
      <c r="B525" s="143"/>
      <c r="C525" s="525"/>
      <c r="D525" s="134" t="s">
        <v>122</v>
      </c>
      <c r="E525" s="401"/>
      <c r="F525" s="330"/>
      <c r="G525" s="330"/>
      <c r="H525" s="330"/>
      <c r="I525" s="330"/>
      <c r="J525" s="330"/>
      <c r="K525" s="330"/>
      <c r="L525" s="330"/>
      <c r="M525" s="330"/>
      <c r="N525" s="330"/>
      <c r="O525" s="330"/>
      <c r="P525" s="330"/>
      <c r="Q525" s="330"/>
      <c r="R525" s="330"/>
      <c r="S525" s="330"/>
      <c r="T525" s="330"/>
      <c r="U525" s="330"/>
      <c r="V525" s="330"/>
      <c r="W525" s="330"/>
      <c r="X525" s="330"/>
      <c r="Y525" s="330"/>
      <c r="Z525" s="330"/>
      <c r="AA525" s="330"/>
      <c r="AB525" s="402"/>
      <c r="AC525" s="144"/>
    </row>
    <row r="526" spans="2:29" ht="100.35" customHeight="1" thickBot="1" x14ac:dyDescent="0.25">
      <c r="B526" s="143"/>
      <c r="C526" s="526"/>
      <c r="D526" s="134" t="s">
        <v>121</v>
      </c>
      <c r="E526" s="401"/>
      <c r="F526" s="330"/>
      <c r="G526" s="330"/>
      <c r="H526" s="330"/>
      <c r="I526" s="330"/>
      <c r="J526" s="330"/>
      <c r="K526" s="330"/>
      <c r="L526" s="330"/>
      <c r="M526" s="330"/>
      <c r="N526" s="330"/>
      <c r="O526" s="330"/>
      <c r="P526" s="330"/>
      <c r="Q526" s="330"/>
      <c r="R526" s="330"/>
      <c r="S526" s="330"/>
      <c r="T526" s="330"/>
      <c r="U526" s="330"/>
      <c r="V526" s="330"/>
      <c r="W526" s="330"/>
      <c r="X526" s="330"/>
      <c r="Y526" s="330"/>
      <c r="Z526" s="330"/>
      <c r="AA526" s="330"/>
      <c r="AB526" s="402"/>
      <c r="AC526" s="144"/>
    </row>
    <row r="527" spans="2:29" ht="15" customHeight="1" thickBot="1" x14ac:dyDescent="0.25">
      <c r="B527" s="143"/>
      <c r="C527" s="398" t="s">
        <v>27</v>
      </c>
      <c r="D527" s="344"/>
      <c r="E527" s="371" t="s">
        <v>72</v>
      </c>
      <c r="F527" s="372"/>
      <c r="G527" s="372"/>
      <c r="H527" s="372"/>
      <c r="I527" s="372"/>
      <c r="J527" s="372"/>
      <c r="K527" s="372"/>
      <c r="L527" s="372"/>
      <c r="M527" s="372"/>
      <c r="N527" s="372"/>
      <c r="O527" s="373"/>
      <c r="P527" s="520"/>
      <c r="Q527" s="521"/>
      <c r="R527" s="521"/>
      <c r="S527" s="521"/>
      <c r="T527" s="521"/>
      <c r="U527" s="521"/>
      <c r="V527" s="521"/>
      <c r="W527" s="521"/>
      <c r="X527" s="521"/>
      <c r="Y527" s="521"/>
      <c r="Z527" s="521"/>
      <c r="AA527" s="521"/>
      <c r="AB527" s="522"/>
      <c r="AC527" s="144"/>
    </row>
    <row r="528" spans="2:29" ht="14.85" customHeight="1" thickBot="1" x14ac:dyDescent="0.25">
      <c r="B528" s="143"/>
      <c r="C528" s="345"/>
      <c r="D528" s="346"/>
      <c r="E528" s="376" t="s">
        <v>73</v>
      </c>
      <c r="F528" s="377"/>
      <c r="G528" s="377"/>
      <c r="H528" s="378"/>
      <c r="I528" s="381" t="s">
        <v>74</v>
      </c>
      <c r="J528" s="382"/>
      <c r="K528" s="397">
        <v>0</v>
      </c>
      <c r="L528" s="397"/>
      <c r="M528" s="397"/>
      <c r="N528" s="224" t="s">
        <v>338</v>
      </c>
      <c r="O528" s="150"/>
      <c r="P528" s="151"/>
      <c r="Q528" s="151"/>
      <c r="R528" s="152"/>
      <c r="S528" s="152"/>
      <c r="T528" s="153"/>
      <c r="U528" s="154"/>
      <c r="V528" s="155"/>
      <c r="W528" s="155"/>
      <c r="X528" s="155"/>
      <c r="Y528" s="155"/>
      <c r="Z528" s="155"/>
      <c r="AA528" s="155"/>
      <c r="AB528" s="156"/>
      <c r="AC528" s="144"/>
    </row>
    <row r="529" spans="2:29" ht="14.85" customHeight="1" thickBot="1" x14ac:dyDescent="0.25">
      <c r="B529" s="143"/>
      <c r="C529" s="345"/>
      <c r="D529" s="346"/>
      <c r="E529" s="376" t="s">
        <v>75</v>
      </c>
      <c r="F529" s="377"/>
      <c r="G529" s="377"/>
      <c r="H529" s="378"/>
      <c r="I529" s="381" t="s">
        <v>74</v>
      </c>
      <c r="J529" s="382"/>
      <c r="K529" s="338">
        <v>0</v>
      </c>
      <c r="L529" s="338"/>
      <c r="M529" s="338"/>
      <c r="N529" s="224" t="s">
        <v>338</v>
      </c>
      <c r="O529" s="150"/>
      <c r="P529" s="151"/>
      <c r="Q529" s="151"/>
      <c r="R529" s="152"/>
      <c r="S529" s="152"/>
      <c r="T529" s="153"/>
      <c r="U529" s="154"/>
      <c r="V529" s="155"/>
      <c r="W529" s="155"/>
      <c r="X529" s="155"/>
      <c r="Y529" s="155"/>
      <c r="Z529" s="155"/>
      <c r="AA529" s="155"/>
      <c r="AB529" s="156"/>
      <c r="AC529" s="144"/>
    </row>
    <row r="530" spans="2:29" ht="14.85" customHeight="1" thickBot="1" x14ac:dyDescent="0.25">
      <c r="B530" s="143"/>
      <c r="C530" s="345"/>
      <c r="D530" s="346"/>
      <c r="E530" s="376" t="s">
        <v>33</v>
      </c>
      <c r="F530" s="377"/>
      <c r="G530" s="377"/>
      <c r="H530" s="378"/>
      <c r="I530" s="386"/>
      <c r="J530" s="387"/>
      <c r="K530" s="387"/>
      <c r="L530" s="387"/>
      <c r="M530" s="387"/>
      <c r="N530" s="387"/>
      <c r="O530" s="387"/>
      <c r="P530" s="387"/>
      <c r="Q530" s="387"/>
      <c r="R530" s="387"/>
      <c r="S530" s="387"/>
      <c r="T530" s="387"/>
      <c r="U530" s="387"/>
      <c r="V530" s="387"/>
      <c r="W530" s="387"/>
      <c r="X530" s="387"/>
      <c r="Y530" s="387"/>
      <c r="Z530" s="387"/>
      <c r="AA530" s="387"/>
      <c r="AB530" s="388"/>
      <c r="AC530" s="144"/>
    </row>
    <row r="531" spans="2:29" ht="15" customHeight="1" thickBot="1" x14ac:dyDescent="0.25">
      <c r="B531" s="143"/>
      <c r="C531" s="345"/>
      <c r="D531" s="346"/>
      <c r="E531" s="376" t="s">
        <v>76</v>
      </c>
      <c r="F531" s="377"/>
      <c r="G531" s="377"/>
      <c r="H531" s="377"/>
      <c r="I531" s="377"/>
      <c r="J531" s="377"/>
      <c r="K531" s="377"/>
      <c r="L531" s="377"/>
      <c r="M531" s="377"/>
      <c r="N531" s="377"/>
      <c r="O531" s="378"/>
      <c r="P531" s="394"/>
      <c r="Q531" s="395"/>
      <c r="R531" s="395"/>
      <c r="S531" s="395"/>
      <c r="T531" s="395"/>
      <c r="U531" s="395"/>
      <c r="V531" s="395"/>
      <c r="W531" s="395"/>
      <c r="X531" s="395"/>
      <c r="Y531" s="395"/>
      <c r="Z531" s="395"/>
      <c r="AA531" s="395"/>
      <c r="AB531" s="396"/>
      <c r="AC531" s="144"/>
    </row>
    <row r="532" spans="2:29" ht="14.85" customHeight="1" thickBot="1" x14ac:dyDescent="0.25">
      <c r="B532" s="143"/>
      <c r="C532" s="345"/>
      <c r="D532" s="346"/>
      <c r="E532" s="376" t="s">
        <v>73</v>
      </c>
      <c r="F532" s="377"/>
      <c r="G532" s="377"/>
      <c r="H532" s="378"/>
      <c r="I532" s="381" t="s">
        <v>74</v>
      </c>
      <c r="J532" s="382"/>
      <c r="K532" s="397">
        <v>0</v>
      </c>
      <c r="L532" s="397"/>
      <c r="M532" s="397"/>
      <c r="N532" s="224" t="s">
        <v>338</v>
      </c>
      <c r="O532" s="150"/>
      <c r="P532" s="157"/>
      <c r="Q532" s="157"/>
      <c r="R532" s="158"/>
      <c r="S532" s="158"/>
      <c r="T532" s="159"/>
      <c r="U532" s="160"/>
      <c r="V532" s="161"/>
      <c r="W532" s="161"/>
      <c r="X532" s="161"/>
      <c r="Y532" s="161"/>
      <c r="Z532" s="161"/>
      <c r="AA532" s="155"/>
      <c r="AB532" s="156"/>
      <c r="AC532" s="144"/>
    </row>
    <row r="533" spans="2:29" ht="14.85" customHeight="1" thickBot="1" x14ac:dyDescent="0.25">
      <c r="B533" s="143"/>
      <c r="C533" s="345"/>
      <c r="D533" s="346"/>
      <c r="E533" s="376" t="s">
        <v>75</v>
      </c>
      <c r="F533" s="377"/>
      <c r="G533" s="377"/>
      <c r="H533" s="378"/>
      <c r="I533" s="381" t="s">
        <v>74</v>
      </c>
      <c r="J533" s="382"/>
      <c r="K533" s="338">
        <v>0</v>
      </c>
      <c r="L533" s="338"/>
      <c r="M533" s="338"/>
      <c r="N533" s="224" t="s">
        <v>338</v>
      </c>
      <c r="O533" s="150"/>
      <c r="P533" s="151"/>
      <c r="Q533" s="151"/>
      <c r="R533" s="152"/>
      <c r="S533" s="152"/>
      <c r="T533" s="153"/>
      <c r="U533" s="154"/>
      <c r="V533" s="155"/>
      <c r="W533" s="155"/>
      <c r="X533" s="155"/>
      <c r="Y533" s="155"/>
      <c r="Z533" s="155"/>
      <c r="AA533" s="155"/>
      <c r="AB533" s="156"/>
      <c r="AC533" s="144"/>
    </row>
    <row r="534" spans="2:29" ht="14.85" customHeight="1" thickBot="1" x14ac:dyDescent="0.25">
      <c r="B534" s="143"/>
      <c r="C534" s="348"/>
      <c r="D534" s="399"/>
      <c r="E534" s="383" t="s">
        <v>243</v>
      </c>
      <c r="F534" s="384"/>
      <c r="G534" s="384"/>
      <c r="H534" s="385"/>
      <c r="I534" s="386"/>
      <c r="J534" s="387"/>
      <c r="K534" s="387"/>
      <c r="L534" s="387"/>
      <c r="M534" s="387"/>
      <c r="N534" s="387"/>
      <c r="O534" s="387"/>
      <c r="P534" s="387"/>
      <c r="Q534" s="387"/>
      <c r="R534" s="387"/>
      <c r="S534" s="387"/>
      <c r="T534" s="387"/>
      <c r="U534" s="387"/>
      <c r="V534" s="387"/>
      <c r="W534" s="387"/>
      <c r="X534" s="387"/>
      <c r="Y534" s="387"/>
      <c r="Z534" s="387"/>
      <c r="AA534" s="387"/>
      <c r="AB534" s="388"/>
      <c r="AC534" s="144"/>
    </row>
    <row r="535" spans="2:29" ht="60" customHeight="1" thickBot="1" x14ac:dyDescent="0.25">
      <c r="B535" s="143"/>
      <c r="C535" s="389" t="s">
        <v>28</v>
      </c>
      <c r="D535" s="390"/>
      <c r="E535" s="391"/>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3"/>
      <c r="AC535" s="144"/>
    </row>
    <row r="536" spans="2:29" ht="15.6" hidden="1" customHeight="1" thickBot="1" x14ac:dyDescent="0.25">
      <c r="B536" s="143"/>
      <c r="C536" s="343" t="s">
        <v>77</v>
      </c>
      <c r="D536" s="344"/>
      <c r="E536" s="371" t="s">
        <v>73</v>
      </c>
      <c r="F536" s="372"/>
      <c r="G536" s="372"/>
      <c r="H536" s="373"/>
      <c r="I536" s="186" t="s">
        <v>78</v>
      </c>
      <c r="J536" s="186"/>
      <c r="K536" s="374">
        <v>0</v>
      </c>
      <c r="L536" s="374"/>
      <c r="M536" s="374"/>
      <c r="N536" s="374"/>
      <c r="O536" s="187"/>
      <c r="P536" s="187" t="s">
        <v>79</v>
      </c>
      <c r="Q536" s="188"/>
      <c r="R536" s="375">
        <v>0</v>
      </c>
      <c r="S536" s="375"/>
      <c r="T536" s="375"/>
      <c r="U536" s="375"/>
      <c r="V536" s="157"/>
      <c r="W536" s="157"/>
      <c r="X536" s="188"/>
      <c r="Y536" s="188"/>
      <c r="Z536" s="188"/>
      <c r="AA536" s="171"/>
      <c r="AB536" s="172"/>
      <c r="AC536" s="144"/>
    </row>
    <row r="537" spans="2:29" ht="15" hidden="1" customHeight="1" thickBot="1" x14ac:dyDescent="0.25">
      <c r="B537" s="143"/>
      <c r="C537" s="345"/>
      <c r="D537" s="346"/>
      <c r="E537" s="376" t="s">
        <v>75</v>
      </c>
      <c r="F537" s="377"/>
      <c r="G537" s="377"/>
      <c r="H537" s="378"/>
      <c r="I537" s="169" t="s">
        <v>78</v>
      </c>
      <c r="J537" s="169"/>
      <c r="K537" s="379">
        <v>0</v>
      </c>
      <c r="L537" s="379"/>
      <c r="M537" s="379"/>
      <c r="N537" s="379"/>
      <c r="O537" s="170"/>
      <c r="P537" s="170" t="s">
        <v>79</v>
      </c>
      <c r="Q537" s="171"/>
      <c r="R537" s="380">
        <v>0</v>
      </c>
      <c r="S537" s="380"/>
      <c r="T537" s="380"/>
      <c r="U537" s="380"/>
      <c r="V537" s="151"/>
      <c r="W537" s="151"/>
      <c r="X537" s="171"/>
      <c r="Y537" s="171"/>
      <c r="Z537" s="171"/>
      <c r="AA537" s="171"/>
      <c r="AB537" s="172"/>
      <c r="AC537" s="144"/>
    </row>
    <row r="538" spans="2:29" ht="15" customHeight="1" thickBot="1" x14ac:dyDescent="0.25">
      <c r="B538" s="143"/>
      <c r="C538" s="343" t="s">
        <v>80</v>
      </c>
      <c r="D538" s="344"/>
      <c r="E538" s="350" t="s">
        <v>333</v>
      </c>
      <c r="F538" s="351"/>
      <c r="G538" s="351"/>
      <c r="H538" s="351"/>
      <c r="I538" s="351"/>
      <c r="J538" s="351"/>
      <c r="K538" s="351"/>
      <c r="L538" s="351"/>
      <c r="M538" s="351"/>
      <c r="N538" s="351"/>
      <c r="O538" s="351"/>
      <c r="P538" s="351"/>
      <c r="Q538" s="351"/>
      <c r="R538" s="351"/>
      <c r="S538" s="351"/>
      <c r="T538" s="351"/>
      <c r="U538" s="351"/>
      <c r="V538" s="351"/>
      <c r="W538" s="351"/>
      <c r="X538" s="351"/>
      <c r="Y538" s="351"/>
      <c r="Z538" s="351"/>
      <c r="AA538" s="351"/>
      <c r="AB538" s="352"/>
      <c r="AC538" s="144"/>
    </row>
    <row r="539" spans="2:29" ht="15.6" customHeight="1" thickBot="1" x14ac:dyDescent="0.25">
      <c r="B539" s="143"/>
      <c r="C539" s="345"/>
      <c r="D539" s="346"/>
      <c r="E539" s="353" t="s">
        <v>81</v>
      </c>
      <c r="F539" s="354"/>
      <c r="G539" s="354"/>
      <c r="H539" s="354"/>
      <c r="I539" s="354"/>
      <c r="J539" s="354"/>
      <c r="K539" s="354"/>
      <c r="L539" s="354"/>
      <c r="M539" s="354"/>
      <c r="N539" s="354"/>
      <c r="O539" s="354"/>
      <c r="P539" s="354"/>
      <c r="Q539" s="354"/>
      <c r="R539" s="354"/>
      <c r="S539" s="354"/>
      <c r="T539" s="354"/>
      <c r="U539" s="354"/>
      <c r="V539" s="355"/>
      <c r="W539" s="356" t="s">
        <v>334</v>
      </c>
      <c r="X539" s="357"/>
      <c r="Y539" s="357"/>
      <c r="Z539" s="357"/>
      <c r="AA539" s="357"/>
      <c r="AB539" s="358"/>
      <c r="AC539" s="144"/>
    </row>
    <row r="540" spans="2:29" ht="26.1" customHeight="1" thickBot="1" x14ac:dyDescent="0.25">
      <c r="B540" s="143"/>
      <c r="C540" s="345"/>
      <c r="D540" s="346"/>
      <c r="E540" s="362" t="s">
        <v>82</v>
      </c>
      <c r="F540" s="363"/>
      <c r="G540" s="363"/>
      <c r="H540" s="364" t="s">
        <v>83</v>
      </c>
      <c r="I540" s="364"/>
      <c r="J540" s="364"/>
      <c r="K540" s="365" t="s">
        <v>127</v>
      </c>
      <c r="L540" s="366"/>
      <c r="M540" s="366"/>
      <c r="N540" s="367" t="s">
        <v>128</v>
      </c>
      <c r="O540" s="367"/>
      <c r="P540" s="367"/>
      <c r="Q540" s="368" t="s">
        <v>125</v>
      </c>
      <c r="R540" s="368"/>
      <c r="S540" s="368"/>
      <c r="T540" s="369" t="s">
        <v>126</v>
      </c>
      <c r="U540" s="369"/>
      <c r="V540" s="370"/>
      <c r="W540" s="359"/>
      <c r="X540" s="360"/>
      <c r="Y540" s="360"/>
      <c r="Z540" s="360"/>
      <c r="AA540" s="360"/>
      <c r="AB540" s="361"/>
      <c r="AC540" s="144"/>
    </row>
    <row r="541" spans="2:29" ht="16.5" thickBot="1" x14ac:dyDescent="0.25">
      <c r="B541" s="143"/>
      <c r="C541" s="345"/>
      <c r="D541" s="346"/>
      <c r="E541" s="339" t="s">
        <v>110</v>
      </c>
      <c r="F541" s="340"/>
      <c r="G541" s="340"/>
      <c r="H541" s="340" t="s">
        <v>110</v>
      </c>
      <c r="I541" s="340"/>
      <c r="J541" s="340"/>
      <c r="K541" s="340" t="s">
        <v>110</v>
      </c>
      <c r="L541" s="340"/>
      <c r="M541" s="340"/>
      <c r="N541" s="340" t="s">
        <v>110</v>
      </c>
      <c r="O541" s="340"/>
      <c r="P541" s="340"/>
      <c r="Q541" s="341" t="s">
        <v>110</v>
      </c>
      <c r="R541" s="341"/>
      <c r="S541" s="341"/>
      <c r="T541" s="341" t="s">
        <v>110</v>
      </c>
      <c r="U541" s="341"/>
      <c r="V541" s="342"/>
      <c r="W541" s="327" t="s">
        <v>110</v>
      </c>
      <c r="X541" s="328"/>
      <c r="Y541" s="328"/>
      <c r="Z541" s="328"/>
      <c r="AA541" s="328"/>
      <c r="AB541" s="329"/>
      <c r="AC541" s="144"/>
    </row>
    <row r="542" spans="2:29" ht="16.5" thickBot="1" x14ac:dyDescent="0.25">
      <c r="B542" s="143"/>
      <c r="C542" s="345"/>
      <c r="D542" s="347"/>
      <c r="E542" s="176" t="s">
        <v>84</v>
      </c>
      <c r="F542" s="177"/>
      <c r="G542" s="330"/>
      <c r="H542" s="330"/>
      <c r="I542" s="330"/>
      <c r="J542" s="330"/>
      <c r="K542" s="330"/>
      <c r="L542" s="330"/>
      <c r="M542" s="330"/>
      <c r="N542" s="330"/>
      <c r="O542" s="330"/>
      <c r="P542" s="330"/>
      <c r="Q542" s="330"/>
      <c r="R542" s="330"/>
      <c r="S542" s="330"/>
      <c r="T542" s="330"/>
      <c r="U542" s="330"/>
      <c r="V542" s="330"/>
      <c r="W542" s="330"/>
      <c r="X542" s="330"/>
      <c r="Y542" s="330"/>
      <c r="Z542" s="330"/>
      <c r="AA542" s="330"/>
      <c r="AB542" s="190" t="s">
        <v>85</v>
      </c>
      <c r="AC542" s="144"/>
    </row>
    <row r="543" spans="2:29" ht="16.5" thickBot="1" x14ac:dyDescent="0.25">
      <c r="B543" s="143"/>
      <c r="C543" s="345"/>
      <c r="D543" s="347"/>
      <c r="E543" s="331" t="s">
        <v>73</v>
      </c>
      <c r="F543" s="332"/>
      <c r="G543" s="332"/>
      <c r="H543" s="333"/>
      <c r="I543" s="179" t="s">
        <v>74</v>
      </c>
      <c r="J543" s="334">
        <v>0</v>
      </c>
      <c r="K543" s="334"/>
      <c r="L543" s="334"/>
      <c r="M543" s="177" t="s">
        <v>86</v>
      </c>
      <c r="N543" s="177"/>
      <c r="O543" s="180" t="s">
        <v>184</v>
      </c>
      <c r="P543" s="177"/>
      <c r="Q543" s="177"/>
      <c r="R543" s="177"/>
      <c r="S543" s="177"/>
      <c r="T543" s="177"/>
      <c r="U543" s="177"/>
      <c r="V543" s="177"/>
      <c r="W543" s="177"/>
      <c r="X543" s="177"/>
      <c r="Y543" s="177"/>
      <c r="Z543" s="180"/>
      <c r="AA543" s="180"/>
      <c r="AB543" s="181"/>
      <c r="AC543" s="144"/>
    </row>
    <row r="544" spans="2:29" ht="16.5" thickBot="1" x14ac:dyDescent="0.25">
      <c r="B544" s="143"/>
      <c r="C544" s="348"/>
      <c r="D544" s="349"/>
      <c r="E544" s="335" t="s">
        <v>87</v>
      </c>
      <c r="F544" s="336"/>
      <c r="G544" s="336"/>
      <c r="H544" s="337"/>
      <c r="I544" s="177" t="s">
        <v>74</v>
      </c>
      <c r="J544" s="338">
        <v>0</v>
      </c>
      <c r="K544" s="338"/>
      <c r="L544" s="338"/>
      <c r="M544" s="177" t="s">
        <v>86</v>
      </c>
      <c r="N544" s="177"/>
      <c r="O544" s="180" t="s">
        <v>184</v>
      </c>
      <c r="P544" s="177"/>
      <c r="Q544" s="177"/>
      <c r="R544" s="177"/>
      <c r="S544" s="177"/>
      <c r="T544" s="177"/>
      <c r="U544" s="177"/>
      <c r="V544" s="177"/>
      <c r="W544" s="177"/>
      <c r="X544" s="177"/>
      <c r="Y544" s="177"/>
      <c r="Z544" s="180"/>
      <c r="AA544" s="180"/>
      <c r="AB544" s="181"/>
      <c r="AC544" s="144"/>
    </row>
    <row r="545" spans="2:48" ht="16.5" thickBot="1" x14ac:dyDescent="0.25">
      <c r="B545" s="143"/>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44"/>
    </row>
    <row r="546" spans="2:48" ht="15" customHeight="1" thickBot="1" x14ac:dyDescent="0.25">
      <c r="B546" s="143"/>
      <c r="C546" s="539" t="s">
        <v>52</v>
      </c>
      <c r="D546" s="539"/>
      <c r="E546" s="540" t="s">
        <v>255</v>
      </c>
      <c r="F546" s="541"/>
      <c r="G546" s="541"/>
      <c r="H546" s="541"/>
      <c r="I546" s="541"/>
      <c r="J546" s="541"/>
      <c r="K546" s="541"/>
      <c r="L546" s="541"/>
      <c r="M546" s="541"/>
      <c r="N546" s="541"/>
      <c r="O546" s="541"/>
      <c r="P546" s="541"/>
      <c r="Q546" s="541"/>
      <c r="R546" s="541"/>
      <c r="S546" s="541"/>
      <c r="T546" s="541"/>
      <c r="U546" s="541"/>
      <c r="V546" s="541"/>
      <c r="W546" s="541"/>
      <c r="X546" s="541"/>
      <c r="Y546" s="541"/>
      <c r="Z546" s="541"/>
      <c r="AA546" s="541"/>
      <c r="AB546" s="542"/>
      <c r="AC546" s="144"/>
    </row>
    <row r="547" spans="2:48" ht="31.35" customHeight="1" thickBot="1" x14ac:dyDescent="0.25">
      <c r="B547" s="143"/>
      <c r="C547" s="84" t="s">
        <v>289</v>
      </c>
      <c r="D547" s="85" t="s">
        <v>245</v>
      </c>
      <c r="E547" s="401"/>
      <c r="F547" s="330"/>
      <c r="G547" s="330"/>
      <c r="H547" s="330"/>
      <c r="I547" s="330"/>
      <c r="J547" s="330"/>
      <c r="K547" s="330"/>
      <c r="L547" s="330"/>
      <c r="M547" s="330"/>
      <c r="N547" s="330"/>
      <c r="O547" s="330"/>
      <c r="P547" s="330"/>
      <c r="Q547" s="330"/>
      <c r="R547" s="330"/>
      <c r="S547" s="330"/>
      <c r="T547" s="330"/>
      <c r="U547" s="330"/>
      <c r="V547" s="330"/>
      <c r="W547" s="330"/>
      <c r="X547" s="330"/>
      <c r="Y547" s="330"/>
      <c r="Z547" s="330"/>
      <c r="AA547" s="330"/>
      <c r="AB547" s="402"/>
      <c r="AC547" s="144"/>
    </row>
    <row r="548" spans="2:48" ht="27.6" customHeight="1" thickBot="1" x14ac:dyDescent="0.25">
      <c r="B548" s="143"/>
      <c r="C548" s="398" t="s">
        <v>335</v>
      </c>
      <c r="D548" s="441"/>
      <c r="E548" s="530" t="s">
        <v>203</v>
      </c>
      <c r="F548" s="531"/>
      <c r="G548" s="531"/>
      <c r="H548" s="531"/>
      <c r="I548" s="531"/>
      <c r="J548" s="531"/>
      <c r="K548" s="531"/>
      <c r="L548" s="531"/>
      <c r="M548" s="531"/>
      <c r="N548" s="531"/>
      <c r="O548" s="531"/>
      <c r="P548" s="531"/>
      <c r="Q548" s="531"/>
      <c r="R548" s="531"/>
      <c r="S548" s="531"/>
      <c r="T548" s="531"/>
      <c r="U548" s="531"/>
      <c r="V548" s="531"/>
      <c r="W548" s="531"/>
      <c r="X548" s="531"/>
      <c r="Y548" s="531"/>
      <c r="Z548" s="531"/>
      <c r="AA548" s="531"/>
      <c r="AB548" s="532"/>
      <c r="AC548" s="144"/>
    </row>
    <row r="549" spans="2:48" x14ac:dyDescent="0.2">
      <c r="B549" s="143"/>
      <c r="C549" s="442"/>
      <c r="D549" s="443"/>
      <c r="E549" s="514" t="s">
        <v>264</v>
      </c>
      <c r="F549" s="505"/>
      <c r="G549" s="504" t="s">
        <v>246</v>
      </c>
      <c r="H549" s="505"/>
      <c r="I549" s="504" t="s">
        <v>276</v>
      </c>
      <c r="J549" s="505"/>
      <c r="K549" s="504" t="s">
        <v>270</v>
      </c>
      <c r="L549" s="505"/>
      <c r="M549" s="504" t="s">
        <v>290</v>
      </c>
      <c r="N549" s="505"/>
      <c r="O549" s="504" t="s">
        <v>90</v>
      </c>
      <c r="P549" s="505"/>
      <c r="Q549" s="504" t="s">
        <v>97</v>
      </c>
      <c r="R549" s="505"/>
      <c r="S549" s="504" t="s">
        <v>278</v>
      </c>
      <c r="T549" s="505"/>
      <c r="U549" s="504" t="s">
        <v>228</v>
      </c>
      <c r="V549" s="505"/>
      <c r="W549" s="504" t="s">
        <v>283</v>
      </c>
      <c r="X549" s="505"/>
      <c r="Y549" s="504" t="s">
        <v>101</v>
      </c>
      <c r="Z549" s="506"/>
      <c r="AA549" s="499" t="s">
        <v>112</v>
      </c>
      <c r="AB549" s="500"/>
      <c r="AC549" s="144"/>
      <c r="AE549" s="74" t="s">
        <v>100</v>
      </c>
      <c r="AF549" s="75" t="s">
        <v>246</v>
      </c>
      <c r="AG549" s="75" t="s">
        <v>276</v>
      </c>
      <c r="AH549" s="75" t="s">
        <v>288</v>
      </c>
      <c r="AI549" s="75" t="s">
        <v>95</v>
      </c>
      <c r="AJ549" s="75" t="s">
        <v>263</v>
      </c>
      <c r="AK549" s="75" t="s">
        <v>97</v>
      </c>
      <c r="AL549" s="75" t="s">
        <v>92</v>
      </c>
      <c r="AM549" s="75" t="s">
        <v>277</v>
      </c>
      <c r="AN549" s="75" t="s">
        <v>88</v>
      </c>
      <c r="AO549" s="75" t="s">
        <v>258</v>
      </c>
      <c r="AP549" s="225" t="s">
        <v>250</v>
      </c>
    </row>
    <row r="550" spans="2:48" ht="19.350000000000001" customHeight="1" thickBot="1" x14ac:dyDescent="0.25">
      <c r="B550" s="143"/>
      <c r="C550" s="442"/>
      <c r="D550" s="443"/>
      <c r="E550" s="501" t="s">
        <v>54</v>
      </c>
      <c r="F550" s="484"/>
      <c r="G550" s="483" t="s">
        <v>55</v>
      </c>
      <c r="H550" s="484"/>
      <c r="I550" s="483" t="s">
        <v>236</v>
      </c>
      <c r="J550" s="484"/>
      <c r="K550" s="483" t="s">
        <v>291</v>
      </c>
      <c r="L550" s="484"/>
      <c r="M550" s="483" t="s">
        <v>237</v>
      </c>
      <c r="N550" s="484"/>
      <c r="O550" s="502" t="s">
        <v>57</v>
      </c>
      <c r="P550" s="503"/>
      <c r="Q550" s="483" t="s">
        <v>238</v>
      </c>
      <c r="R550" s="484"/>
      <c r="S550" s="483" t="s">
        <v>239</v>
      </c>
      <c r="T550" s="484"/>
      <c r="U550" s="502" t="s">
        <v>58</v>
      </c>
      <c r="V550" s="503"/>
      <c r="W550" s="483" t="s">
        <v>59</v>
      </c>
      <c r="X550" s="484"/>
      <c r="Y550" s="483" t="s">
        <v>60</v>
      </c>
      <c r="Z550" s="485"/>
      <c r="AA550" s="486" t="s">
        <v>327</v>
      </c>
      <c r="AB550" s="487"/>
      <c r="AC550" s="144"/>
      <c r="AE550" s="77" t="s">
        <v>44</v>
      </c>
      <c r="AF550" s="78" t="s">
        <v>45</v>
      </c>
      <c r="AG550" s="78" t="s">
        <v>102</v>
      </c>
      <c r="AH550" s="78" t="s">
        <v>46</v>
      </c>
      <c r="AI550" s="78" t="s">
        <v>47</v>
      </c>
      <c r="AJ550" s="79" t="s">
        <v>48</v>
      </c>
      <c r="AK550" s="78" t="s">
        <v>49</v>
      </c>
      <c r="AL550" s="78" t="s">
        <v>240</v>
      </c>
      <c r="AM550" s="79" t="s">
        <v>50</v>
      </c>
      <c r="AN550" s="80" t="s">
        <v>51</v>
      </c>
      <c r="AO550" s="78" t="s">
        <v>234</v>
      </c>
      <c r="AP550" s="81" t="s">
        <v>327</v>
      </c>
    </row>
    <row r="551" spans="2:48" ht="17.850000000000001" customHeight="1" thickBot="1" x14ac:dyDescent="0.25">
      <c r="B551" s="143"/>
      <c r="C551" s="442"/>
      <c r="D551" s="443"/>
      <c r="E551" s="488"/>
      <c r="F551" s="489"/>
      <c r="G551" s="490"/>
      <c r="H551" s="489"/>
      <c r="I551" s="490"/>
      <c r="J551" s="489"/>
      <c r="K551" s="490"/>
      <c r="L551" s="489"/>
      <c r="M551" s="490"/>
      <c r="N551" s="489"/>
      <c r="O551" s="490"/>
      <c r="P551" s="489"/>
      <c r="Q551" s="490"/>
      <c r="R551" s="489"/>
      <c r="S551" s="490"/>
      <c r="T551" s="489"/>
      <c r="U551" s="490"/>
      <c r="V551" s="489"/>
      <c r="W551" s="490"/>
      <c r="X551" s="489"/>
      <c r="Y551" s="490"/>
      <c r="Z551" s="515"/>
      <c r="AA551" s="490"/>
      <c r="AB551" s="516"/>
      <c r="AC551" s="144"/>
      <c r="AE551" s="229" t="b">
        <v>0</v>
      </c>
      <c r="AF551" s="229" t="b">
        <v>0</v>
      </c>
      <c r="AG551" s="229" t="b">
        <v>0</v>
      </c>
      <c r="AH551" s="229" t="b">
        <v>0</v>
      </c>
      <c r="AI551" s="229" t="b">
        <v>0</v>
      </c>
      <c r="AJ551" s="229" t="b">
        <v>0</v>
      </c>
      <c r="AK551" s="229" t="b">
        <v>0</v>
      </c>
      <c r="AL551" s="229" t="b">
        <v>0</v>
      </c>
      <c r="AM551" s="229" t="b">
        <v>0</v>
      </c>
      <c r="AN551" s="229" t="b">
        <v>0</v>
      </c>
      <c r="AO551" s="229" t="b">
        <v>0</v>
      </c>
      <c r="AP551" s="229" t="b">
        <v>0</v>
      </c>
      <c r="AQ551" s="63">
        <f>COUNTIFS($AE$551:$AP$551,"TRUE")</f>
        <v>0</v>
      </c>
    </row>
    <row r="552" spans="2:48" ht="17.850000000000001" customHeight="1" thickBot="1" x14ac:dyDescent="0.25">
      <c r="B552" s="143"/>
      <c r="C552" s="442"/>
      <c r="D552" s="443"/>
      <c r="E552" s="491" t="s">
        <v>328</v>
      </c>
      <c r="F552" s="492"/>
      <c r="G552" s="492"/>
      <c r="H552" s="492"/>
      <c r="I552" s="492"/>
      <c r="J552" s="492"/>
      <c r="K552" s="492"/>
      <c r="L552" s="492"/>
      <c r="M552" s="492"/>
      <c r="N552" s="492"/>
      <c r="O552" s="492"/>
      <c r="P552" s="492"/>
      <c r="Q552" s="492"/>
      <c r="R552" s="492"/>
      <c r="S552" s="492"/>
      <c r="T552" s="492"/>
      <c r="U552" s="492"/>
      <c r="V552" s="492"/>
      <c r="W552" s="492"/>
      <c r="X552" s="492"/>
      <c r="Y552" s="492"/>
      <c r="Z552" s="493"/>
      <c r="AA552" s="494" t="s">
        <v>329</v>
      </c>
      <c r="AB552" s="495"/>
      <c r="AC552" s="144"/>
      <c r="AE552" s="82"/>
      <c r="AF552" s="82"/>
      <c r="AG552" s="82"/>
      <c r="AH552" s="82"/>
      <c r="AI552" s="82"/>
      <c r="AJ552" s="82"/>
      <c r="AK552" s="82"/>
      <c r="AL552" s="82"/>
      <c r="AM552" s="82"/>
      <c r="AN552" s="82"/>
      <c r="AO552" s="82"/>
      <c r="AP552" s="82"/>
    </row>
    <row r="553" spans="2:48" ht="32.1" customHeight="1" thickBot="1" x14ac:dyDescent="0.25">
      <c r="B553" s="143"/>
      <c r="C553" s="444"/>
      <c r="D553" s="445"/>
      <c r="E553" s="496"/>
      <c r="F553" s="497"/>
      <c r="G553" s="497"/>
      <c r="H553" s="497"/>
      <c r="I553" s="497"/>
      <c r="J553" s="497"/>
      <c r="K553" s="497"/>
      <c r="L553" s="497"/>
      <c r="M553" s="497"/>
      <c r="N553" s="497"/>
      <c r="O553" s="497"/>
      <c r="P553" s="497"/>
      <c r="Q553" s="497"/>
      <c r="R553" s="497"/>
      <c r="S553" s="497"/>
      <c r="T553" s="497"/>
      <c r="U553" s="497"/>
      <c r="V553" s="497"/>
      <c r="W553" s="497"/>
      <c r="X553" s="497"/>
      <c r="Y553" s="497"/>
      <c r="Z553" s="497"/>
      <c r="AA553" s="497"/>
      <c r="AB553" s="498"/>
      <c r="AC553" s="144"/>
      <c r="AE553" s="82"/>
      <c r="AF553" s="82"/>
      <c r="AG553" s="82"/>
      <c r="AH553" s="82"/>
      <c r="AI553" s="82"/>
      <c r="AJ553" s="82"/>
      <c r="AK553" s="82"/>
      <c r="AL553" s="82"/>
      <c r="AM553" s="82"/>
      <c r="AN553" s="82"/>
      <c r="AO553" s="82"/>
      <c r="AP553" s="82"/>
    </row>
    <row r="554" spans="2:48" ht="17.850000000000001" customHeight="1" thickBot="1" x14ac:dyDescent="0.25">
      <c r="B554" s="143"/>
      <c r="C554" s="398" t="s">
        <v>29</v>
      </c>
      <c r="D554" s="441"/>
      <c r="E554" s="477" t="s">
        <v>34</v>
      </c>
      <c r="F554" s="478"/>
      <c r="G554" s="478"/>
      <c r="H554" s="478"/>
      <c r="I554" s="478"/>
      <c r="J554" s="478"/>
      <c r="K554" s="478"/>
      <c r="L554" s="478"/>
      <c r="M554" s="478"/>
      <c r="N554" s="478"/>
      <c r="O554" s="478"/>
      <c r="P554" s="478"/>
      <c r="Q554" s="478"/>
      <c r="R554" s="478"/>
      <c r="S554" s="478"/>
      <c r="T554" s="478"/>
      <c r="U554" s="478"/>
      <c r="V554" s="478"/>
      <c r="W554" s="478"/>
      <c r="X554" s="478"/>
      <c r="Y554" s="478"/>
      <c r="Z554" s="478"/>
      <c r="AA554" s="478"/>
      <c r="AB554" s="479"/>
      <c r="AC554" s="144"/>
    </row>
    <row r="555" spans="2:48" ht="14.1" customHeight="1" thickBot="1" x14ac:dyDescent="0.25">
      <c r="B555" s="143"/>
      <c r="C555" s="442"/>
      <c r="D555" s="443"/>
      <c r="E555" s="383" t="s">
        <v>61</v>
      </c>
      <c r="F555" s="384"/>
      <c r="G555" s="384"/>
      <c r="H555" s="384"/>
      <c r="I555" s="384"/>
      <c r="J555" s="384"/>
      <c r="K555" s="384"/>
      <c r="L555" s="529"/>
      <c r="M555" s="383" t="s">
        <v>62</v>
      </c>
      <c r="N555" s="384"/>
      <c r="O555" s="384"/>
      <c r="P555" s="384"/>
      <c r="Q555" s="384"/>
      <c r="R555" s="384"/>
      <c r="S555" s="384"/>
      <c r="T555" s="529"/>
      <c r="U555" s="383" t="s">
        <v>63</v>
      </c>
      <c r="V555" s="384"/>
      <c r="W555" s="384"/>
      <c r="X555" s="384"/>
      <c r="Y555" s="384"/>
      <c r="Z555" s="384"/>
      <c r="AA555" s="384"/>
      <c r="AB555" s="529"/>
      <c r="AC555" s="144"/>
    </row>
    <row r="556" spans="2:48" ht="14.85" customHeight="1" thickBot="1" x14ac:dyDescent="0.25">
      <c r="B556" s="143"/>
      <c r="C556" s="442"/>
      <c r="D556" s="443"/>
      <c r="E556" s="371" t="s">
        <v>64</v>
      </c>
      <c r="F556" s="372"/>
      <c r="G556" s="372"/>
      <c r="H556" s="372"/>
      <c r="I556" s="372"/>
      <c r="J556" s="372"/>
      <c r="K556" s="372"/>
      <c r="L556" s="527"/>
      <c r="M556" s="371" t="s">
        <v>65</v>
      </c>
      <c r="N556" s="372"/>
      <c r="O556" s="372"/>
      <c r="P556" s="372"/>
      <c r="Q556" s="372"/>
      <c r="R556" s="372"/>
      <c r="S556" s="372"/>
      <c r="T556" s="527"/>
      <c r="U556" s="371" t="s">
        <v>66</v>
      </c>
      <c r="V556" s="372"/>
      <c r="W556" s="372"/>
      <c r="X556" s="372"/>
      <c r="Y556" s="372"/>
      <c r="Z556" s="372"/>
      <c r="AA556" s="372"/>
      <c r="AB556" s="527"/>
      <c r="AC556" s="144"/>
      <c r="AR556" s="145" t="s">
        <v>0</v>
      </c>
      <c r="AS556" s="146" t="s">
        <v>2</v>
      </c>
      <c r="AT556" s="147" t="s">
        <v>1</v>
      </c>
      <c r="AU556" s="147" t="s">
        <v>326</v>
      </c>
    </row>
    <row r="557" spans="2:48" ht="16.5" thickBot="1" x14ac:dyDescent="0.25">
      <c r="B557" s="143"/>
      <c r="C557" s="442"/>
      <c r="D557" s="443"/>
      <c r="E557" s="456"/>
      <c r="F557" s="457"/>
      <c r="G557" s="457"/>
      <c r="H557" s="457"/>
      <c r="I557" s="457"/>
      <c r="J557" s="457"/>
      <c r="K557" s="457"/>
      <c r="L557" s="458"/>
      <c r="M557" s="456"/>
      <c r="N557" s="457"/>
      <c r="O557" s="457"/>
      <c r="P557" s="457"/>
      <c r="Q557" s="457"/>
      <c r="R557" s="457"/>
      <c r="S557" s="457"/>
      <c r="T557" s="458"/>
      <c r="U557" s="459"/>
      <c r="V557" s="460"/>
      <c r="W557" s="460"/>
      <c r="X557" s="460"/>
      <c r="Y557" s="460"/>
      <c r="Z557" s="460"/>
      <c r="AA557" s="460"/>
      <c r="AB557" s="461"/>
      <c r="AC557" s="144"/>
      <c r="AR557" s="229" t="b">
        <v>0</v>
      </c>
      <c r="AS557" s="229" t="b">
        <v>0</v>
      </c>
      <c r="AT557" s="229" t="b">
        <v>0</v>
      </c>
      <c r="AU557" s="229" t="b">
        <v>0</v>
      </c>
      <c r="AV557" s="63">
        <f>COUNTIFS($AR557:$AU557,"TRUE")</f>
        <v>0</v>
      </c>
    </row>
    <row r="558" spans="2:48" ht="16.5" thickBot="1" x14ac:dyDescent="0.25">
      <c r="B558" s="143"/>
      <c r="C558" s="442"/>
      <c r="D558" s="443"/>
      <c r="E558" s="462" t="s">
        <v>330</v>
      </c>
      <c r="F558" s="463"/>
      <c r="G558" s="463"/>
      <c r="H558" s="463"/>
      <c r="I558" s="463"/>
      <c r="J558" s="463"/>
      <c r="K558" s="463"/>
      <c r="L558" s="463"/>
      <c r="M558" s="464" t="s">
        <v>331</v>
      </c>
      <c r="N558" s="465"/>
      <c r="O558" s="465"/>
      <c r="P558" s="465"/>
      <c r="Q558" s="465"/>
      <c r="R558" s="465"/>
      <c r="S558" s="465"/>
      <c r="T558" s="465"/>
      <c r="U558" s="465"/>
      <c r="V558" s="465"/>
      <c r="W558" s="465"/>
      <c r="X558" s="465"/>
      <c r="Y558" s="465"/>
      <c r="Z558" s="465"/>
      <c r="AA558" s="465"/>
      <c r="AB558" s="466"/>
      <c r="AC558" s="144"/>
      <c r="AR558" s="82"/>
      <c r="AS558" s="82"/>
      <c r="AT558" s="82"/>
      <c r="AU558" s="82"/>
    </row>
    <row r="559" spans="2:48" ht="16.5" thickBot="1" x14ac:dyDescent="0.25">
      <c r="B559" s="143"/>
      <c r="C559" s="442"/>
      <c r="D559" s="443"/>
      <c r="E559" s="467" t="s">
        <v>332</v>
      </c>
      <c r="F559" s="468"/>
      <c r="G559" s="468"/>
      <c r="H559" s="468"/>
      <c r="I559" s="468"/>
      <c r="J559" s="468"/>
      <c r="K559" s="468"/>
      <c r="L559" s="468"/>
      <c r="M559" s="469"/>
      <c r="N559" s="470"/>
      <c r="O559" s="470"/>
      <c r="P559" s="470"/>
      <c r="Q559" s="470"/>
      <c r="R559" s="470"/>
      <c r="S559" s="470"/>
      <c r="T559" s="470"/>
      <c r="U559" s="470"/>
      <c r="V559" s="470"/>
      <c r="W559" s="470"/>
      <c r="X559" s="470"/>
      <c r="Y559" s="470"/>
      <c r="Z559" s="470"/>
      <c r="AA559" s="470"/>
      <c r="AB559" s="471"/>
      <c r="AC559" s="144"/>
      <c r="AR559" s="82"/>
      <c r="AS559" s="82"/>
      <c r="AT559" s="82"/>
      <c r="AU559" s="82"/>
    </row>
    <row r="560" spans="2:48" ht="16.5" thickBot="1" x14ac:dyDescent="0.25">
      <c r="B560" s="143"/>
      <c r="C560" s="444"/>
      <c r="D560" s="445"/>
      <c r="E560" s="475"/>
      <c r="F560" s="476"/>
      <c r="G560" s="476"/>
      <c r="H560" s="476"/>
      <c r="I560" s="476"/>
      <c r="J560" s="476"/>
      <c r="K560" s="476"/>
      <c r="L560" s="476"/>
      <c r="M560" s="472"/>
      <c r="N560" s="473"/>
      <c r="O560" s="473"/>
      <c r="P560" s="473"/>
      <c r="Q560" s="473"/>
      <c r="R560" s="473"/>
      <c r="S560" s="473"/>
      <c r="T560" s="473"/>
      <c r="U560" s="473"/>
      <c r="V560" s="473"/>
      <c r="W560" s="473"/>
      <c r="X560" s="473"/>
      <c r="Y560" s="473"/>
      <c r="Z560" s="473"/>
      <c r="AA560" s="473"/>
      <c r="AB560" s="474"/>
      <c r="AC560" s="144"/>
      <c r="AR560" s="82"/>
      <c r="AS560" s="82"/>
      <c r="AT560" s="82"/>
      <c r="AU560" s="82"/>
    </row>
    <row r="561" spans="2:43" s="88" customFormat="1" ht="15" thickBot="1" x14ac:dyDescent="0.25">
      <c r="B561" s="148"/>
      <c r="C561" s="446" t="s">
        <v>161</v>
      </c>
      <c r="D561" s="447"/>
      <c r="E561" s="433" t="s">
        <v>162</v>
      </c>
      <c r="F561" s="433"/>
      <c r="G561" s="433"/>
      <c r="H561" s="433"/>
      <c r="I561" s="433"/>
      <c r="J561" s="433"/>
      <c r="K561" s="433"/>
      <c r="L561" s="433"/>
      <c r="M561" s="433"/>
      <c r="N561" s="433"/>
      <c r="O561" s="433"/>
      <c r="P561" s="433"/>
      <c r="Q561" s="433" t="s">
        <v>162</v>
      </c>
      <c r="R561" s="433"/>
      <c r="S561" s="433"/>
      <c r="T561" s="433"/>
      <c r="U561" s="433"/>
      <c r="V561" s="433"/>
      <c r="W561" s="433"/>
      <c r="X561" s="433"/>
      <c r="Y561" s="433"/>
      <c r="Z561" s="433"/>
      <c r="AA561" s="433"/>
      <c r="AB561" s="433"/>
      <c r="AC561" s="89"/>
      <c r="AO561" s="149"/>
      <c r="AP561" s="149"/>
      <c r="AQ561" s="149"/>
    </row>
    <row r="562" spans="2:43" s="88" customFormat="1" ht="15" thickBot="1" x14ac:dyDescent="0.25">
      <c r="B562" s="148"/>
      <c r="C562" s="448"/>
      <c r="D562" s="449"/>
      <c r="E562" s="433"/>
      <c r="F562" s="433"/>
      <c r="G562" s="433"/>
      <c r="H562" s="433"/>
      <c r="I562" s="433"/>
      <c r="J562" s="433"/>
      <c r="K562" s="433"/>
      <c r="L562" s="433"/>
      <c r="M562" s="433"/>
      <c r="N562" s="433"/>
      <c r="O562" s="433"/>
      <c r="P562" s="433"/>
      <c r="Q562" s="433"/>
      <c r="R562" s="433"/>
      <c r="S562" s="433"/>
      <c r="T562" s="433"/>
      <c r="U562" s="433"/>
      <c r="V562" s="433"/>
      <c r="W562" s="433"/>
      <c r="X562" s="433"/>
      <c r="Y562" s="433"/>
      <c r="Z562" s="433"/>
      <c r="AA562" s="433"/>
      <c r="AB562" s="433"/>
      <c r="AC562" s="89"/>
      <c r="AO562" s="149"/>
      <c r="AP562" s="149"/>
      <c r="AQ562" s="149"/>
    </row>
    <row r="563" spans="2:43" s="88" customFormat="1" ht="14.45" customHeight="1" thickBot="1" x14ac:dyDescent="0.25">
      <c r="B563" s="148"/>
      <c r="C563" s="446" t="s">
        <v>163</v>
      </c>
      <c r="D563" s="447"/>
      <c r="E563" s="452" t="s">
        <v>164</v>
      </c>
      <c r="F563" s="452"/>
      <c r="G563" s="452"/>
      <c r="H563" s="452"/>
      <c r="I563" s="452"/>
      <c r="J563" s="452"/>
      <c r="K563" s="452"/>
      <c r="L563" s="452"/>
      <c r="M563" s="452"/>
      <c r="N563" s="452"/>
      <c r="O563" s="452"/>
      <c r="P563" s="452"/>
      <c r="Q563" s="452"/>
      <c r="R563" s="452"/>
      <c r="S563" s="452"/>
      <c r="T563" s="452"/>
      <c r="U563" s="452"/>
      <c r="V563" s="452"/>
      <c r="W563" s="452"/>
      <c r="X563" s="452"/>
      <c r="Y563" s="452"/>
      <c r="Z563" s="452"/>
      <c r="AA563" s="452"/>
      <c r="AB563" s="452"/>
      <c r="AC563" s="89"/>
      <c r="AO563" s="149"/>
      <c r="AP563" s="149"/>
      <c r="AQ563" s="149"/>
    </row>
    <row r="564" spans="2:43" s="88" customFormat="1" ht="15" customHeight="1" thickBot="1" x14ac:dyDescent="0.25">
      <c r="B564" s="148"/>
      <c r="C564" s="450"/>
      <c r="D564" s="451"/>
      <c r="E564" s="434" t="s">
        <v>165</v>
      </c>
      <c r="F564" s="427" t="s">
        <v>166</v>
      </c>
      <c r="G564" s="427"/>
      <c r="H564" s="428"/>
      <c r="I564" s="429"/>
      <c r="J564" s="430"/>
      <c r="K564" s="430"/>
      <c r="L564" s="437" t="s">
        <v>167</v>
      </c>
      <c r="M564" s="438"/>
      <c r="N564" s="438"/>
      <c r="O564" s="438"/>
      <c r="P564" s="439" t="s">
        <v>168</v>
      </c>
      <c r="Q564" s="439"/>
      <c r="R564" s="439"/>
      <c r="S564" s="439"/>
      <c r="T564" s="439"/>
      <c r="U564" s="439"/>
      <c r="V564" s="439"/>
      <c r="W564" s="439"/>
      <c r="X564" s="439"/>
      <c r="Y564" s="439"/>
      <c r="Z564" s="439"/>
      <c r="AA564" s="439"/>
      <c r="AB564" s="440"/>
      <c r="AC564" s="89"/>
      <c r="AO564" s="149"/>
      <c r="AP564" s="149"/>
      <c r="AQ564" s="149"/>
    </row>
    <row r="565" spans="2:43" s="88" customFormat="1" ht="15" customHeight="1" thickBot="1" x14ac:dyDescent="0.25">
      <c r="B565" s="148"/>
      <c r="C565" s="450"/>
      <c r="D565" s="451"/>
      <c r="E565" s="435"/>
      <c r="F565" s="427" t="s">
        <v>169</v>
      </c>
      <c r="G565" s="427"/>
      <c r="H565" s="428"/>
      <c r="I565" s="429"/>
      <c r="J565" s="430"/>
      <c r="K565" s="430"/>
      <c r="L565" s="431" t="s">
        <v>170</v>
      </c>
      <c r="M565" s="425"/>
      <c r="N565" s="425"/>
      <c r="O565" s="425"/>
      <c r="P565" s="425"/>
      <c r="Q565" s="425"/>
      <c r="R565" s="425"/>
      <c r="S565" s="425"/>
      <c r="T565" s="425"/>
      <c r="U565" s="425"/>
      <c r="V565" s="425"/>
      <c r="W565" s="425"/>
      <c r="X565" s="425"/>
      <c r="Y565" s="425"/>
      <c r="Z565" s="425"/>
      <c r="AA565" s="425"/>
      <c r="AB565" s="426"/>
      <c r="AC565" s="89"/>
      <c r="AO565" s="149"/>
      <c r="AP565" s="149"/>
      <c r="AQ565" s="149"/>
    </row>
    <row r="566" spans="2:43" s="88" customFormat="1" ht="15" customHeight="1" thickBot="1" x14ac:dyDescent="0.25">
      <c r="B566" s="148"/>
      <c r="C566" s="450"/>
      <c r="D566" s="451"/>
      <c r="E566" s="435"/>
      <c r="F566" s="427" t="s">
        <v>171</v>
      </c>
      <c r="G566" s="427"/>
      <c r="H566" s="428"/>
      <c r="I566" s="429"/>
      <c r="J566" s="430"/>
      <c r="K566" s="430"/>
      <c r="L566" s="431" t="s">
        <v>172</v>
      </c>
      <c r="M566" s="425"/>
      <c r="N566" s="425"/>
      <c r="O566" s="425"/>
      <c r="P566" s="425" t="s">
        <v>173</v>
      </c>
      <c r="Q566" s="425"/>
      <c r="R566" s="425"/>
      <c r="S566" s="425"/>
      <c r="T566" s="425"/>
      <c r="U566" s="425"/>
      <c r="V566" s="425"/>
      <c r="W566" s="425"/>
      <c r="X566" s="425"/>
      <c r="Y566" s="425"/>
      <c r="Z566" s="425"/>
      <c r="AA566" s="425"/>
      <c r="AB566" s="426"/>
      <c r="AC566" s="90"/>
      <c r="AO566" s="149"/>
      <c r="AP566" s="149"/>
      <c r="AQ566" s="149"/>
    </row>
    <row r="567" spans="2:43" s="88" customFormat="1" ht="15" customHeight="1" thickBot="1" x14ac:dyDescent="0.25">
      <c r="B567" s="148"/>
      <c r="C567" s="450"/>
      <c r="D567" s="451"/>
      <c r="E567" s="436"/>
      <c r="F567" s="427" t="s">
        <v>31</v>
      </c>
      <c r="G567" s="427"/>
      <c r="H567" s="428"/>
      <c r="I567" s="432"/>
      <c r="J567" s="433"/>
      <c r="K567" s="433"/>
      <c r="L567" s="433"/>
      <c r="M567" s="433"/>
      <c r="N567" s="433"/>
      <c r="O567" s="433"/>
      <c r="P567" s="433"/>
      <c r="Q567" s="433"/>
      <c r="R567" s="433"/>
      <c r="S567" s="433"/>
      <c r="T567" s="433"/>
      <c r="U567" s="433"/>
      <c r="V567" s="433"/>
      <c r="W567" s="433"/>
      <c r="X567" s="433"/>
      <c r="Y567" s="433"/>
      <c r="Z567" s="433"/>
      <c r="AA567" s="433"/>
      <c r="AB567" s="433"/>
      <c r="AC567" s="89"/>
      <c r="AO567" s="149"/>
      <c r="AP567" s="149"/>
      <c r="AQ567" s="149"/>
    </row>
    <row r="568" spans="2:43" s="88" customFormat="1" ht="15" customHeight="1" thickBot="1" x14ac:dyDescent="0.25">
      <c r="B568" s="148"/>
      <c r="C568" s="450"/>
      <c r="D568" s="451"/>
      <c r="E568" s="434" t="s">
        <v>174</v>
      </c>
      <c r="F568" s="427" t="s">
        <v>166</v>
      </c>
      <c r="G568" s="427"/>
      <c r="H568" s="428"/>
      <c r="I568" s="429"/>
      <c r="J568" s="430"/>
      <c r="K568" s="430"/>
      <c r="L568" s="437" t="s">
        <v>167</v>
      </c>
      <c r="M568" s="438"/>
      <c r="N568" s="438"/>
      <c r="O568" s="438"/>
      <c r="P568" s="439" t="s">
        <v>168</v>
      </c>
      <c r="Q568" s="439"/>
      <c r="R568" s="439"/>
      <c r="S568" s="439"/>
      <c r="T568" s="439"/>
      <c r="U568" s="439"/>
      <c r="V568" s="439"/>
      <c r="W568" s="439"/>
      <c r="X568" s="439"/>
      <c r="Y568" s="439"/>
      <c r="Z568" s="439"/>
      <c r="AA568" s="439"/>
      <c r="AB568" s="440"/>
      <c r="AC568" s="89"/>
      <c r="AO568" s="149"/>
      <c r="AP568" s="149"/>
      <c r="AQ568" s="149"/>
    </row>
    <row r="569" spans="2:43" s="88" customFormat="1" ht="15" customHeight="1" thickBot="1" x14ac:dyDescent="0.25">
      <c r="B569" s="148"/>
      <c r="C569" s="450"/>
      <c r="D569" s="451"/>
      <c r="E569" s="435"/>
      <c r="F569" s="427" t="s">
        <v>169</v>
      </c>
      <c r="G569" s="427"/>
      <c r="H569" s="428"/>
      <c r="I569" s="429"/>
      <c r="J569" s="430"/>
      <c r="K569" s="430"/>
      <c r="L569" s="431" t="s">
        <v>170</v>
      </c>
      <c r="M569" s="425"/>
      <c r="N569" s="425"/>
      <c r="O569" s="425"/>
      <c r="P569" s="425"/>
      <c r="Q569" s="425"/>
      <c r="R569" s="425"/>
      <c r="S569" s="425"/>
      <c r="T569" s="425"/>
      <c r="U569" s="425"/>
      <c r="V569" s="425"/>
      <c r="W569" s="425"/>
      <c r="X569" s="425"/>
      <c r="Y569" s="425"/>
      <c r="Z569" s="425"/>
      <c r="AA569" s="425"/>
      <c r="AB569" s="426"/>
      <c r="AC569" s="89"/>
      <c r="AO569" s="149"/>
      <c r="AP569" s="149"/>
      <c r="AQ569" s="149"/>
    </row>
    <row r="570" spans="2:43" s="88" customFormat="1" ht="15" customHeight="1" thickBot="1" x14ac:dyDescent="0.25">
      <c r="B570" s="148"/>
      <c r="C570" s="450"/>
      <c r="D570" s="451"/>
      <c r="E570" s="435"/>
      <c r="F570" s="427" t="s">
        <v>171</v>
      </c>
      <c r="G570" s="427"/>
      <c r="H570" s="428"/>
      <c r="I570" s="429"/>
      <c r="J570" s="430"/>
      <c r="K570" s="430"/>
      <c r="L570" s="431" t="s">
        <v>172</v>
      </c>
      <c r="M570" s="425"/>
      <c r="N570" s="425"/>
      <c r="O570" s="425"/>
      <c r="P570" s="425" t="s">
        <v>173</v>
      </c>
      <c r="Q570" s="425"/>
      <c r="R570" s="425"/>
      <c r="S570" s="425"/>
      <c r="T570" s="425"/>
      <c r="U570" s="425"/>
      <c r="V570" s="425"/>
      <c r="W570" s="425"/>
      <c r="X570" s="425"/>
      <c r="Y570" s="425"/>
      <c r="Z570" s="425"/>
      <c r="AA570" s="425"/>
      <c r="AB570" s="426"/>
      <c r="AC570" s="89"/>
      <c r="AO570" s="149"/>
      <c r="AP570" s="149"/>
      <c r="AQ570" s="149"/>
    </row>
    <row r="571" spans="2:43" s="88" customFormat="1" ht="15" customHeight="1" thickBot="1" x14ac:dyDescent="0.25">
      <c r="B571" s="148"/>
      <c r="C571" s="448"/>
      <c r="D571" s="449"/>
      <c r="E571" s="436"/>
      <c r="F571" s="427" t="s">
        <v>31</v>
      </c>
      <c r="G571" s="427"/>
      <c r="H571" s="428"/>
      <c r="I571" s="432"/>
      <c r="J571" s="433"/>
      <c r="K571" s="433"/>
      <c r="L571" s="433"/>
      <c r="M571" s="433"/>
      <c r="N571" s="433"/>
      <c r="O571" s="433"/>
      <c r="P571" s="433"/>
      <c r="Q571" s="433"/>
      <c r="R571" s="433"/>
      <c r="S571" s="433"/>
      <c r="T571" s="433"/>
      <c r="U571" s="433"/>
      <c r="V571" s="433"/>
      <c r="W571" s="433"/>
      <c r="X571" s="433"/>
      <c r="Y571" s="433"/>
      <c r="Z571" s="433"/>
      <c r="AA571" s="433"/>
      <c r="AB571" s="433"/>
      <c r="AC571" s="89"/>
      <c r="AO571" s="149"/>
      <c r="AP571" s="149"/>
      <c r="AQ571" s="149"/>
    </row>
    <row r="572" spans="2:43" x14ac:dyDescent="0.2">
      <c r="B572" s="143"/>
      <c r="C572" s="415" t="s">
        <v>67</v>
      </c>
      <c r="D572" s="415"/>
      <c r="E572" s="416"/>
      <c r="F572" s="417"/>
      <c r="G572" s="417"/>
      <c r="H572" s="417"/>
      <c r="I572" s="417"/>
      <c r="J572" s="417"/>
      <c r="K572" s="417"/>
      <c r="L572" s="417"/>
      <c r="M572" s="417"/>
      <c r="N572" s="417"/>
      <c r="O572" s="418" t="s">
        <v>292</v>
      </c>
      <c r="P572" s="418"/>
      <c r="Q572" s="418"/>
      <c r="R572" s="418"/>
      <c r="S572" s="417"/>
      <c r="T572" s="417"/>
      <c r="U572" s="417"/>
      <c r="V572" s="417"/>
      <c r="W572" s="417"/>
      <c r="X572" s="417"/>
      <c r="Y572" s="417"/>
      <c r="Z572" s="417"/>
      <c r="AA572" s="417"/>
      <c r="AB572" s="419"/>
      <c r="AC572" s="144"/>
    </row>
    <row r="573" spans="2:43" ht="15" customHeight="1" thickBot="1" x14ac:dyDescent="0.25">
      <c r="B573" s="143"/>
      <c r="C573" s="420" t="s">
        <v>68</v>
      </c>
      <c r="D573" s="421"/>
      <c r="E573" s="422"/>
      <c r="F573" s="423"/>
      <c r="G573" s="423"/>
      <c r="H573" s="423"/>
      <c r="I573" s="423"/>
      <c r="J573" s="423"/>
      <c r="K573" s="423"/>
      <c r="L573" s="423"/>
      <c r="M573" s="423"/>
      <c r="N573" s="423"/>
      <c r="O573" s="423"/>
      <c r="P573" s="423"/>
      <c r="Q573" s="423"/>
      <c r="R573" s="423"/>
      <c r="S573" s="423"/>
      <c r="T573" s="423"/>
      <c r="U573" s="423"/>
      <c r="V573" s="423"/>
      <c r="W573" s="423"/>
      <c r="X573" s="423"/>
      <c r="Y573" s="423"/>
      <c r="Z573" s="423"/>
      <c r="AA573" s="423"/>
      <c r="AB573" s="424"/>
      <c r="AC573" s="144"/>
    </row>
    <row r="574" spans="2:43" ht="16.5" thickBot="1" x14ac:dyDescent="0.25">
      <c r="B574" s="143"/>
      <c r="C574" s="343" t="s">
        <v>69</v>
      </c>
      <c r="D574" s="344"/>
      <c r="E574" s="406">
        <v>1</v>
      </c>
      <c r="F574" s="407"/>
      <c r="G574" s="408"/>
      <c r="H574" s="409"/>
      <c r="I574" s="409"/>
      <c r="J574" s="409"/>
      <c r="K574" s="409"/>
      <c r="L574" s="409"/>
      <c r="M574" s="409"/>
      <c r="N574" s="409"/>
      <c r="O574" s="409"/>
      <c r="P574" s="410"/>
      <c r="Q574" s="406">
        <v>11</v>
      </c>
      <c r="R574" s="407"/>
      <c r="S574" s="408"/>
      <c r="T574" s="409"/>
      <c r="U574" s="409"/>
      <c r="V574" s="409"/>
      <c r="W574" s="409"/>
      <c r="X574" s="409"/>
      <c r="Y574" s="409"/>
      <c r="Z574" s="409"/>
      <c r="AA574" s="409"/>
      <c r="AB574" s="410"/>
      <c r="AC574" s="144"/>
    </row>
    <row r="575" spans="2:43" ht="16.5" thickBot="1" x14ac:dyDescent="0.25">
      <c r="B575" s="143"/>
      <c r="C575" s="345"/>
      <c r="D575" s="346"/>
      <c r="E575" s="406">
        <v>2</v>
      </c>
      <c r="F575" s="407"/>
      <c r="G575" s="408"/>
      <c r="H575" s="409"/>
      <c r="I575" s="409"/>
      <c r="J575" s="409"/>
      <c r="K575" s="409"/>
      <c r="L575" s="409"/>
      <c r="M575" s="409"/>
      <c r="N575" s="409"/>
      <c r="O575" s="409"/>
      <c r="P575" s="410"/>
      <c r="Q575" s="406">
        <v>12</v>
      </c>
      <c r="R575" s="407"/>
      <c r="S575" s="408"/>
      <c r="T575" s="409"/>
      <c r="U575" s="409"/>
      <c r="V575" s="409"/>
      <c r="W575" s="409"/>
      <c r="X575" s="409"/>
      <c r="Y575" s="409"/>
      <c r="Z575" s="409"/>
      <c r="AA575" s="409"/>
      <c r="AB575" s="410"/>
      <c r="AC575" s="144"/>
    </row>
    <row r="576" spans="2:43" ht="16.5" thickBot="1" x14ac:dyDescent="0.25">
      <c r="B576" s="143"/>
      <c r="C576" s="345"/>
      <c r="D576" s="346"/>
      <c r="E576" s="406">
        <v>3</v>
      </c>
      <c r="F576" s="407"/>
      <c r="G576" s="408"/>
      <c r="H576" s="409"/>
      <c r="I576" s="409"/>
      <c r="J576" s="409"/>
      <c r="K576" s="409"/>
      <c r="L576" s="409"/>
      <c r="M576" s="409"/>
      <c r="N576" s="409"/>
      <c r="O576" s="409"/>
      <c r="P576" s="410"/>
      <c r="Q576" s="406">
        <v>13</v>
      </c>
      <c r="R576" s="407"/>
      <c r="S576" s="408"/>
      <c r="T576" s="409"/>
      <c r="U576" s="409"/>
      <c r="V576" s="409"/>
      <c r="W576" s="409"/>
      <c r="X576" s="409"/>
      <c r="Y576" s="409"/>
      <c r="Z576" s="409"/>
      <c r="AA576" s="409"/>
      <c r="AB576" s="410"/>
      <c r="AC576" s="144"/>
    </row>
    <row r="577" spans="2:29" ht="16.5" thickBot="1" x14ac:dyDescent="0.25">
      <c r="B577" s="143"/>
      <c r="C577" s="345"/>
      <c r="D577" s="346"/>
      <c r="E577" s="406">
        <v>4</v>
      </c>
      <c r="F577" s="407"/>
      <c r="G577" s="408"/>
      <c r="H577" s="409"/>
      <c r="I577" s="409"/>
      <c r="J577" s="409"/>
      <c r="K577" s="409"/>
      <c r="L577" s="409"/>
      <c r="M577" s="409"/>
      <c r="N577" s="409"/>
      <c r="O577" s="409"/>
      <c r="P577" s="410"/>
      <c r="Q577" s="406">
        <v>14</v>
      </c>
      <c r="R577" s="407"/>
      <c r="S577" s="408"/>
      <c r="T577" s="409"/>
      <c r="U577" s="409"/>
      <c r="V577" s="409"/>
      <c r="W577" s="409"/>
      <c r="X577" s="409"/>
      <c r="Y577" s="409"/>
      <c r="Z577" s="409"/>
      <c r="AA577" s="409"/>
      <c r="AB577" s="410"/>
      <c r="AC577" s="144"/>
    </row>
    <row r="578" spans="2:29" ht="16.5" thickBot="1" x14ac:dyDescent="0.25">
      <c r="B578" s="143"/>
      <c r="C578" s="345"/>
      <c r="D578" s="346"/>
      <c r="E578" s="406">
        <v>5</v>
      </c>
      <c r="F578" s="407"/>
      <c r="G578" s="408"/>
      <c r="H578" s="409"/>
      <c r="I578" s="409"/>
      <c r="J578" s="409"/>
      <c r="K578" s="409"/>
      <c r="L578" s="409"/>
      <c r="M578" s="409"/>
      <c r="N578" s="409"/>
      <c r="O578" s="409"/>
      <c r="P578" s="410"/>
      <c r="Q578" s="406">
        <v>15</v>
      </c>
      <c r="R578" s="407"/>
      <c r="S578" s="408"/>
      <c r="T578" s="409"/>
      <c r="U578" s="409"/>
      <c r="V578" s="409"/>
      <c r="W578" s="409"/>
      <c r="X578" s="409"/>
      <c r="Y578" s="409"/>
      <c r="Z578" s="409"/>
      <c r="AA578" s="409"/>
      <c r="AB578" s="410"/>
      <c r="AC578" s="144"/>
    </row>
    <row r="579" spans="2:29" ht="15" customHeight="1" thickBot="1" x14ac:dyDescent="0.25">
      <c r="B579" s="143"/>
      <c r="C579" s="345"/>
      <c r="D579" s="346"/>
      <c r="E579" s="406">
        <v>6</v>
      </c>
      <c r="F579" s="407"/>
      <c r="G579" s="408"/>
      <c r="H579" s="409"/>
      <c r="I579" s="409"/>
      <c r="J579" s="409"/>
      <c r="K579" s="409"/>
      <c r="L579" s="409"/>
      <c r="M579" s="409"/>
      <c r="N579" s="409"/>
      <c r="O579" s="409"/>
      <c r="P579" s="410"/>
      <c r="Q579" s="406">
        <v>16</v>
      </c>
      <c r="R579" s="407"/>
      <c r="S579" s="408"/>
      <c r="T579" s="409"/>
      <c r="U579" s="409"/>
      <c r="V579" s="409"/>
      <c r="W579" s="409"/>
      <c r="X579" s="409"/>
      <c r="Y579" s="409"/>
      <c r="Z579" s="409"/>
      <c r="AA579" s="409"/>
      <c r="AB579" s="410"/>
      <c r="AC579" s="144"/>
    </row>
    <row r="580" spans="2:29" ht="15" customHeight="1" thickBot="1" x14ac:dyDescent="0.25">
      <c r="B580" s="143"/>
      <c r="C580" s="345"/>
      <c r="D580" s="346"/>
      <c r="E580" s="406">
        <v>7</v>
      </c>
      <c r="F580" s="407"/>
      <c r="G580" s="408"/>
      <c r="H580" s="409"/>
      <c r="I580" s="409"/>
      <c r="J580" s="409"/>
      <c r="K580" s="409"/>
      <c r="L580" s="409"/>
      <c r="M580" s="409"/>
      <c r="N580" s="409"/>
      <c r="O580" s="409"/>
      <c r="P580" s="410"/>
      <c r="Q580" s="406">
        <v>17</v>
      </c>
      <c r="R580" s="407"/>
      <c r="S580" s="408"/>
      <c r="T580" s="409"/>
      <c r="U580" s="409"/>
      <c r="V580" s="409"/>
      <c r="W580" s="409"/>
      <c r="X580" s="409"/>
      <c r="Y580" s="409"/>
      <c r="Z580" s="409"/>
      <c r="AA580" s="409"/>
      <c r="AB580" s="410"/>
      <c r="AC580" s="144"/>
    </row>
    <row r="581" spans="2:29" ht="15" customHeight="1" thickBot="1" x14ac:dyDescent="0.25">
      <c r="B581" s="143"/>
      <c r="C581" s="345"/>
      <c r="D581" s="346"/>
      <c r="E581" s="406">
        <v>8</v>
      </c>
      <c r="F581" s="407"/>
      <c r="G581" s="408"/>
      <c r="H581" s="409"/>
      <c r="I581" s="409"/>
      <c r="J581" s="409"/>
      <c r="K581" s="409"/>
      <c r="L581" s="409"/>
      <c r="M581" s="409"/>
      <c r="N581" s="409"/>
      <c r="O581" s="409"/>
      <c r="P581" s="410"/>
      <c r="Q581" s="406">
        <v>18</v>
      </c>
      <c r="R581" s="407"/>
      <c r="S581" s="408"/>
      <c r="T581" s="409"/>
      <c r="U581" s="409"/>
      <c r="V581" s="409"/>
      <c r="W581" s="409"/>
      <c r="X581" s="409"/>
      <c r="Y581" s="409"/>
      <c r="Z581" s="409"/>
      <c r="AA581" s="409"/>
      <c r="AB581" s="410"/>
      <c r="AC581" s="144"/>
    </row>
    <row r="582" spans="2:29" ht="15" customHeight="1" thickBot="1" x14ac:dyDescent="0.25">
      <c r="B582" s="143"/>
      <c r="C582" s="345"/>
      <c r="D582" s="346"/>
      <c r="E582" s="406">
        <v>9</v>
      </c>
      <c r="F582" s="407"/>
      <c r="G582" s="408"/>
      <c r="H582" s="409"/>
      <c r="I582" s="409"/>
      <c r="J582" s="409"/>
      <c r="K582" s="409"/>
      <c r="L582" s="409"/>
      <c r="M582" s="409"/>
      <c r="N582" s="409"/>
      <c r="O582" s="409"/>
      <c r="P582" s="410"/>
      <c r="Q582" s="406">
        <v>19</v>
      </c>
      <c r="R582" s="407"/>
      <c r="S582" s="408"/>
      <c r="T582" s="409"/>
      <c r="U582" s="409"/>
      <c r="V582" s="409"/>
      <c r="W582" s="409"/>
      <c r="X582" s="409"/>
      <c r="Y582" s="409"/>
      <c r="Z582" s="409"/>
      <c r="AA582" s="409"/>
      <c r="AB582" s="410"/>
      <c r="AC582" s="144"/>
    </row>
    <row r="583" spans="2:29" ht="15" customHeight="1" thickBot="1" x14ac:dyDescent="0.25">
      <c r="B583" s="143"/>
      <c r="C583" s="348"/>
      <c r="D583" s="399"/>
      <c r="E583" s="406">
        <v>10</v>
      </c>
      <c r="F583" s="407"/>
      <c r="G583" s="408"/>
      <c r="H583" s="409"/>
      <c r="I583" s="409"/>
      <c r="J583" s="409"/>
      <c r="K583" s="409"/>
      <c r="L583" s="409"/>
      <c r="M583" s="409"/>
      <c r="N583" s="409"/>
      <c r="O583" s="409"/>
      <c r="P583" s="410"/>
      <c r="Q583" s="406">
        <v>20</v>
      </c>
      <c r="R583" s="407"/>
      <c r="S583" s="408"/>
      <c r="T583" s="409"/>
      <c r="U583" s="409"/>
      <c r="V583" s="409"/>
      <c r="W583" s="409"/>
      <c r="X583" s="409"/>
      <c r="Y583" s="409"/>
      <c r="Z583" s="409"/>
      <c r="AA583" s="409"/>
      <c r="AB583" s="410"/>
      <c r="AC583" s="144"/>
    </row>
    <row r="584" spans="2:29" ht="109.35" customHeight="1" thickBot="1" x14ac:dyDescent="0.25">
      <c r="B584" s="143"/>
      <c r="C584" s="400" t="s">
        <v>70</v>
      </c>
      <c r="D584" s="400"/>
      <c r="E584" s="523"/>
      <c r="F584" s="387"/>
      <c r="G584" s="387"/>
      <c r="H584" s="387"/>
      <c r="I584" s="387"/>
      <c r="J584" s="387"/>
      <c r="K584" s="387"/>
      <c r="L584" s="387"/>
      <c r="M584" s="387"/>
      <c r="N584" s="387"/>
      <c r="O584" s="387"/>
      <c r="P584" s="387"/>
      <c r="Q584" s="387"/>
      <c r="R584" s="387"/>
      <c r="S584" s="387"/>
      <c r="T584" s="387"/>
      <c r="U584" s="387"/>
      <c r="V584" s="387"/>
      <c r="W584" s="387"/>
      <c r="X584" s="387"/>
      <c r="Y584" s="387"/>
      <c r="Z584" s="387"/>
      <c r="AA584" s="387"/>
      <c r="AB584" s="388"/>
      <c r="AC584" s="144"/>
    </row>
    <row r="585" spans="2:29" ht="38.85" customHeight="1" thickBot="1" x14ac:dyDescent="0.25">
      <c r="B585" s="143"/>
      <c r="C585" s="524" t="s">
        <v>123</v>
      </c>
      <c r="D585" s="134" t="s">
        <v>124</v>
      </c>
      <c r="E585" s="401"/>
      <c r="F585" s="330"/>
      <c r="G585" s="330"/>
      <c r="H585" s="330"/>
      <c r="I585" s="330"/>
      <c r="J585" s="330"/>
      <c r="K585" s="330"/>
      <c r="L585" s="330"/>
      <c r="M585" s="330"/>
      <c r="N585" s="330"/>
      <c r="O585" s="330"/>
      <c r="P585" s="330"/>
      <c r="Q585" s="330"/>
      <c r="R585" s="330"/>
      <c r="S585" s="330"/>
      <c r="T585" s="330"/>
      <c r="U585" s="330"/>
      <c r="V585" s="330"/>
      <c r="W585" s="330"/>
      <c r="X585" s="330"/>
      <c r="Y585" s="330"/>
      <c r="Z585" s="330"/>
      <c r="AA585" s="330"/>
      <c r="AB585" s="402"/>
      <c r="AC585" s="144"/>
    </row>
    <row r="586" spans="2:29" ht="38.85" customHeight="1" thickBot="1" x14ac:dyDescent="0.25">
      <c r="B586" s="143"/>
      <c r="C586" s="525"/>
      <c r="D586" s="92" t="s">
        <v>119</v>
      </c>
      <c r="E586" s="401"/>
      <c r="F586" s="330"/>
      <c r="G586" s="330"/>
      <c r="H586" s="330"/>
      <c r="I586" s="330"/>
      <c r="J586" s="330"/>
      <c r="K586" s="330"/>
      <c r="L586" s="330"/>
      <c r="M586" s="330"/>
      <c r="N586" s="330"/>
      <c r="O586" s="330"/>
      <c r="P586" s="330"/>
      <c r="Q586" s="330"/>
      <c r="R586" s="330"/>
      <c r="S586" s="330"/>
      <c r="T586" s="330"/>
      <c r="U586" s="330"/>
      <c r="V586" s="330"/>
      <c r="W586" s="330"/>
      <c r="X586" s="330"/>
      <c r="Y586" s="330"/>
      <c r="Z586" s="330"/>
      <c r="AA586" s="330"/>
      <c r="AB586" s="402"/>
      <c r="AC586" s="144"/>
    </row>
    <row r="587" spans="2:29" ht="60" customHeight="1" thickBot="1" x14ac:dyDescent="0.25">
      <c r="B587" s="143"/>
      <c r="C587" s="525"/>
      <c r="D587" s="134" t="s">
        <v>122</v>
      </c>
      <c r="E587" s="401"/>
      <c r="F587" s="330"/>
      <c r="G587" s="330"/>
      <c r="H587" s="330"/>
      <c r="I587" s="330"/>
      <c r="J587" s="330"/>
      <c r="K587" s="330"/>
      <c r="L587" s="330"/>
      <c r="M587" s="330"/>
      <c r="N587" s="330"/>
      <c r="O587" s="330"/>
      <c r="P587" s="330"/>
      <c r="Q587" s="330"/>
      <c r="R587" s="330"/>
      <c r="S587" s="330"/>
      <c r="T587" s="330"/>
      <c r="U587" s="330"/>
      <c r="V587" s="330"/>
      <c r="W587" s="330"/>
      <c r="X587" s="330"/>
      <c r="Y587" s="330"/>
      <c r="Z587" s="330"/>
      <c r="AA587" s="330"/>
      <c r="AB587" s="402"/>
      <c r="AC587" s="144"/>
    </row>
    <row r="588" spans="2:29" ht="100.35" customHeight="1" thickBot="1" x14ac:dyDescent="0.25">
      <c r="B588" s="143"/>
      <c r="C588" s="526"/>
      <c r="D588" s="134" t="s">
        <v>121</v>
      </c>
      <c r="E588" s="401"/>
      <c r="F588" s="330"/>
      <c r="G588" s="330"/>
      <c r="H588" s="330"/>
      <c r="I588" s="330"/>
      <c r="J588" s="330"/>
      <c r="K588" s="330"/>
      <c r="L588" s="330"/>
      <c r="M588" s="330"/>
      <c r="N588" s="330"/>
      <c r="O588" s="330"/>
      <c r="P588" s="330"/>
      <c r="Q588" s="330"/>
      <c r="R588" s="330"/>
      <c r="S588" s="330"/>
      <c r="T588" s="330"/>
      <c r="U588" s="330"/>
      <c r="V588" s="330"/>
      <c r="W588" s="330"/>
      <c r="X588" s="330"/>
      <c r="Y588" s="330"/>
      <c r="Z588" s="330"/>
      <c r="AA588" s="330"/>
      <c r="AB588" s="402"/>
      <c r="AC588" s="144"/>
    </row>
    <row r="589" spans="2:29" ht="15" customHeight="1" thickBot="1" x14ac:dyDescent="0.25">
      <c r="B589" s="143"/>
      <c r="C589" s="398" t="s">
        <v>27</v>
      </c>
      <c r="D589" s="344"/>
      <c r="E589" s="371" t="s">
        <v>72</v>
      </c>
      <c r="F589" s="372"/>
      <c r="G589" s="372"/>
      <c r="H589" s="372"/>
      <c r="I589" s="372"/>
      <c r="J589" s="372"/>
      <c r="K589" s="372"/>
      <c r="L589" s="372"/>
      <c r="M589" s="372"/>
      <c r="N589" s="372"/>
      <c r="O589" s="373"/>
      <c r="P589" s="520"/>
      <c r="Q589" s="521"/>
      <c r="R589" s="521"/>
      <c r="S589" s="521"/>
      <c r="T589" s="521"/>
      <c r="U589" s="521"/>
      <c r="V589" s="521"/>
      <c r="W589" s="521"/>
      <c r="X589" s="521"/>
      <c r="Y589" s="521"/>
      <c r="Z589" s="521"/>
      <c r="AA589" s="521"/>
      <c r="AB589" s="522"/>
      <c r="AC589" s="144"/>
    </row>
    <row r="590" spans="2:29" ht="14.85" customHeight="1" thickBot="1" x14ac:dyDescent="0.25">
      <c r="B590" s="143"/>
      <c r="C590" s="345"/>
      <c r="D590" s="346"/>
      <c r="E590" s="376" t="s">
        <v>73</v>
      </c>
      <c r="F590" s="377"/>
      <c r="G590" s="377"/>
      <c r="H590" s="378"/>
      <c r="I590" s="381" t="s">
        <v>74</v>
      </c>
      <c r="J590" s="382"/>
      <c r="K590" s="397">
        <v>0</v>
      </c>
      <c r="L590" s="397"/>
      <c r="M590" s="397"/>
      <c r="N590" s="224" t="s">
        <v>338</v>
      </c>
      <c r="O590" s="224"/>
      <c r="P590" s="151"/>
      <c r="Q590" s="151"/>
      <c r="R590" s="152"/>
      <c r="S590" s="152"/>
      <c r="T590" s="153"/>
      <c r="U590" s="154"/>
      <c r="V590" s="155"/>
      <c r="W590" s="155"/>
      <c r="X590" s="155"/>
      <c r="Y590" s="155"/>
      <c r="Z590" s="155"/>
      <c r="AA590" s="155"/>
      <c r="AB590" s="156"/>
      <c r="AC590" s="144"/>
    </row>
    <row r="591" spans="2:29" ht="14.85" customHeight="1" thickBot="1" x14ac:dyDescent="0.25">
      <c r="B591" s="143"/>
      <c r="C591" s="345"/>
      <c r="D591" s="346"/>
      <c r="E591" s="376" t="s">
        <v>75</v>
      </c>
      <c r="F591" s="377"/>
      <c r="G591" s="377"/>
      <c r="H591" s="378"/>
      <c r="I591" s="381" t="s">
        <v>74</v>
      </c>
      <c r="J591" s="382"/>
      <c r="K591" s="338">
        <v>0</v>
      </c>
      <c r="L591" s="338"/>
      <c r="M591" s="338"/>
      <c r="N591" s="224" t="s">
        <v>338</v>
      </c>
      <c r="O591" s="224"/>
      <c r="P591" s="151"/>
      <c r="Q591" s="151"/>
      <c r="R591" s="152"/>
      <c r="S591" s="152"/>
      <c r="T591" s="153"/>
      <c r="U591" s="154"/>
      <c r="V591" s="155"/>
      <c r="W591" s="155"/>
      <c r="X591" s="155"/>
      <c r="Y591" s="155"/>
      <c r="Z591" s="155"/>
      <c r="AA591" s="155"/>
      <c r="AB591" s="156"/>
      <c r="AC591" s="144"/>
    </row>
    <row r="592" spans="2:29" ht="14.85" customHeight="1" thickBot="1" x14ac:dyDescent="0.25">
      <c r="B592" s="143"/>
      <c r="C592" s="345"/>
      <c r="D592" s="346"/>
      <c r="E592" s="376" t="s">
        <v>243</v>
      </c>
      <c r="F592" s="377"/>
      <c r="G592" s="377"/>
      <c r="H592" s="378"/>
      <c r="I592" s="386"/>
      <c r="J592" s="387"/>
      <c r="K592" s="387"/>
      <c r="L592" s="387"/>
      <c r="M592" s="387"/>
      <c r="N592" s="387"/>
      <c r="O592" s="387"/>
      <c r="P592" s="387"/>
      <c r="Q592" s="387"/>
      <c r="R592" s="387"/>
      <c r="S592" s="387"/>
      <c r="T592" s="387"/>
      <c r="U592" s="387"/>
      <c r="V592" s="387"/>
      <c r="W592" s="387"/>
      <c r="X592" s="387"/>
      <c r="Y592" s="387"/>
      <c r="Z592" s="387"/>
      <c r="AA592" s="387"/>
      <c r="AB592" s="388"/>
      <c r="AC592" s="144"/>
    </row>
    <row r="593" spans="2:29" ht="15" customHeight="1" thickBot="1" x14ac:dyDescent="0.25">
      <c r="B593" s="143"/>
      <c r="C593" s="345"/>
      <c r="D593" s="346"/>
      <c r="E593" s="376" t="s">
        <v>76</v>
      </c>
      <c r="F593" s="377"/>
      <c r="G593" s="377"/>
      <c r="H593" s="377"/>
      <c r="I593" s="377"/>
      <c r="J593" s="377"/>
      <c r="K593" s="377"/>
      <c r="L593" s="377"/>
      <c r="M593" s="377"/>
      <c r="N593" s="377"/>
      <c r="O593" s="378"/>
      <c r="P593" s="394"/>
      <c r="Q593" s="395"/>
      <c r="R593" s="395"/>
      <c r="S593" s="395"/>
      <c r="T593" s="395"/>
      <c r="U593" s="395"/>
      <c r="V593" s="395"/>
      <c r="W593" s="395"/>
      <c r="X593" s="395"/>
      <c r="Y593" s="395"/>
      <c r="Z593" s="395"/>
      <c r="AA593" s="395"/>
      <c r="AB593" s="396"/>
      <c r="AC593" s="144"/>
    </row>
    <row r="594" spans="2:29" ht="14.85" customHeight="1" thickBot="1" x14ac:dyDescent="0.25">
      <c r="B594" s="143"/>
      <c r="C594" s="345"/>
      <c r="D594" s="346"/>
      <c r="E594" s="376" t="s">
        <v>73</v>
      </c>
      <c r="F594" s="377"/>
      <c r="G594" s="377"/>
      <c r="H594" s="378"/>
      <c r="I594" s="381" t="s">
        <v>74</v>
      </c>
      <c r="J594" s="382"/>
      <c r="K594" s="397">
        <v>0</v>
      </c>
      <c r="L594" s="397"/>
      <c r="M594" s="397"/>
      <c r="N594" s="224" t="s">
        <v>338</v>
      </c>
      <c r="O594" s="224"/>
      <c r="P594" s="151"/>
      <c r="Q594" s="151"/>
      <c r="R594" s="152"/>
      <c r="S594" s="152"/>
      <c r="T594" s="153"/>
      <c r="U594" s="154"/>
      <c r="V594" s="155"/>
      <c r="W594" s="155"/>
      <c r="X594" s="155"/>
      <c r="Y594" s="155"/>
      <c r="Z594" s="155"/>
      <c r="AA594" s="155"/>
      <c r="AB594" s="156"/>
      <c r="AC594" s="144"/>
    </row>
    <row r="595" spans="2:29" ht="14.85" customHeight="1" thickBot="1" x14ac:dyDescent="0.25">
      <c r="B595" s="143"/>
      <c r="C595" s="345"/>
      <c r="D595" s="346"/>
      <c r="E595" s="376" t="s">
        <v>75</v>
      </c>
      <c r="F595" s="377"/>
      <c r="G595" s="377"/>
      <c r="H595" s="378"/>
      <c r="I595" s="381" t="s">
        <v>74</v>
      </c>
      <c r="J595" s="382"/>
      <c r="K595" s="338">
        <v>0</v>
      </c>
      <c r="L595" s="338"/>
      <c r="M595" s="338"/>
      <c r="N595" s="224" t="s">
        <v>338</v>
      </c>
      <c r="O595" s="224"/>
      <c r="P595" s="151"/>
      <c r="Q595" s="151"/>
      <c r="R595" s="152"/>
      <c r="S595" s="152"/>
      <c r="T595" s="153"/>
      <c r="U595" s="154"/>
      <c r="V595" s="155"/>
      <c r="W595" s="155"/>
      <c r="X595" s="155"/>
      <c r="Y595" s="155"/>
      <c r="Z595" s="155"/>
      <c r="AA595" s="155"/>
      <c r="AB595" s="156"/>
      <c r="AC595" s="144"/>
    </row>
    <row r="596" spans="2:29" ht="14.85" customHeight="1" thickBot="1" x14ac:dyDescent="0.25">
      <c r="B596" s="143"/>
      <c r="C596" s="348"/>
      <c r="D596" s="399"/>
      <c r="E596" s="383" t="s">
        <v>33</v>
      </c>
      <c r="F596" s="384"/>
      <c r="G596" s="384"/>
      <c r="H596" s="385"/>
      <c r="I596" s="386"/>
      <c r="J596" s="387"/>
      <c r="K596" s="387"/>
      <c r="L596" s="387"/>
      <c r="M596" s="387"/>
      <c r="N596" s="387"/>
      <c r="O596" s="387"/>
      <c r="P596" s="387"/>
      <c r="Q596" s="387"/>
      <c r="R596" s="387"/>
      <c r="S596" s="387"/>
      <c r="T596" s="387"/>
      <c r="U596" s="387"/>
      <c r="V596" s="387"/>
      <c r="W596" s="387"/>
      <c r="X596" s="387"/>
      <c r="Y596" s="387"/>
      <c r="Z596" s="387"/>
      <c r="AA596" s="387"/>
      <c r="AB596" s="388"/>
      <c r="AC596" s="144"/>
    </row>
    <row r="597" spans="2:29" ht="60" customHeight="1" thickBot="1" x14ac:dyDescent="0.25">
      <c r="B597" s="143"/>
      <c r="C597" s="389" t="s">
        <v>28</v>
      </c>
      <c r="D597" s="390"/>
      <c r="E597" s="391"/>
      <c r="F597" s="392"/>
      <c r="G597" s="392"/>
      <c r="H597" s="392"/>
      <c r="I597" s="392"/>
      <c r="J597" s="392"/>
      <c r="K597" s="392"/>
      <c r="L597" s="392"/>
      <c r="M597" s="392"/>
      <c r="N597" s="392"/>
      <c r="O597" s="392"/>
      <c r="P597" s="392"/>
      <c r="Q597" s="392"/>
      <c r="R597" s="392"/>
      <c r="S597" s="392"/>
      <c r="T597" s="392"/>
      <c r="U597" s="392"/>
      <c r="V597" s="392"/>
      <c r="W597" s="392"/>
      <c r="X597" s="392"/>
      <c r="Y597" s="392"/>
      <c r="Z597" s="392"/>
      <c r="AA597" s="392"/>
      <c r="AB597" s="393"/>
      <c r="AC597" s="144"/>
    </row>
    <row r="598" spans="2:29" ht="15.6" hidden="1" customHeight="1" thickBot="1" x14ac:dyDescent="0.25">
      <c r="B598" s="143"/>
      <c r="C598" s="343" t="s">
        <v>77</v>
      </c>
      <c r="D598" s="344"/>
      <c r="E598" s="371" t="s">
        <v>73</v>
      </c>
      <c r="F598" s="372"/>
      <c r="G598" s="372"/>
      <c r="H598" s="373"/>
      <c r="I598" s="186" t="s">
        <v>78</v>
      </c>
      <c r="J598" s="186"/>
      <c r="K598" s="374">
        <v>0</v>
      </c>
      <c r="L598" s="374"/>
      <c r="M598" s="374"/>
      <c r="N598" s="374"/>
      <c r="O598" s="187"/>
      <c r="P598" s="187" t="s">
        <v>79</v>
      </c>
      <c r="Q598" s="188"/>
      <c r="R598" s="375">
        <v>0</v>
      </c>
      <c r="S598" s="375"/>
      <c r="T598" s="375"/>
      <c r="U598" s="375"/>
      <c r="V598" s="157"/>
      <c r="W598" s="157"/>
      <c r="X598" s="188"/>
      <c r="Y598" s="188"/>
      <c r="Z598" s="188"/>
      <c r="AA598" s="171"/>
      <c r="AB598" s="172"/>
      <c r="AC598" s="144"/>
    </row>
    <row r="599" spans="2:29" ht="15" hidden="1" customHeight="1" thickBot="1" x14ac:dyDescent="0.25">
      <c r="B599" s="143"/>
      <c r="C599" s="345"/>
      <c r="D599" s="346"/>
      <c r="E599" s="376" t="s">
        <v>75</v>
      </c>
      <c r="F599" s="377"/>
      <c r="G599" s="377"/>
      <c r="H599" s="378"/>
      <c r="I599" s="169" t="s">
        <v>78</v>
      </c>
      <c r="J599" s="169"/>
      <c r="K599" s="379">
        <v>0</v>
      </c>
      <c r="L599" s="379"/>
      <c r="M599" s="379"/>
      <c r="N599" s="379"/>
      <c r="O599" s="170"/>
      <c r="P599" s="170" t="s">
        <v>79</v>
      </c>
      <c r="Q599" s="171"/>
      <c r="R599" s="380">
        <v>0</v>
      </c>
      <c r="S599" s="380"/>
      <c r="T599" s="380"/>
      <c r="U599" s="380"/>
      <c r="V599" s="151"/>
      <c r="W599" s="151"/>
      <c r="X599" s="171"/>
      <c r="Y599" s="171"/>
      <c r="Z599" s="171"/>
      <c r="AA599" s="171"/>
      <c r="AB599" s="172"/>
      <c r="AC599" s="144"/>
    </row>
    <row r="600" spans="2:29" ht="15" customHeight="1" thickBot="1" x14ac:dyDescent="0.25">
      <c r="B600" s="143"/>
      <c r="C600" s="343" t="s">
        <v>80</v>
      </c>
      <c r="D600" s="344"/>
      <c r="E600" s="350" t="s">
        <v>333</v>
      </c>
      <c r="F600" s="351"/>
      <c r="G600" s="351"/>
      <c r="H600" s="351"/>
      <c r="I600" s="351"/>
      <c r="J600" s="351"/>
      <c r="K600" s="351"/>
      <c r="L600" s="351"/>
      <c r="M600" s="351"/>
      <c r="N600" s="351"/>
      <c r="O600" s="351"/>
      <c r="P600" s="351"/>
      <c r="Q600" s="351"/>
      <c r="R600" s="351"/>
      <c r="S600" s="351"/>
      <c r="T600" s="351"/>
      <c r="U600" s="351"/>
      <c r="V600" s="351"/>
      <c r="W600" s="351"/>
      <c r="X600" s="351"/>
      <c r="Y600" s="351"/>
      <c r="Z600" s="351"/>
      <c r="AA600" s="351"/>
      <c r="AB600" s="352"/>
      <c r="AC600" s="144"/>
    </row>
    <row r="601" spans="2:29" ht="15.6" customHeight="1" thickBot="1" x14ac:dyDescent="0.25">
      <c r="B601" s="143"/>
      <c r="C601" s="345"/>
      <c r="D601" s="346"/>
      <c r="E601" s="353" t="s">
        <v>81</v>
      </c>
      <c r="F601" s="354"/>
      <c r="G601" s="354"/>
      <c r="H601" s="354"/>
      <c r="I601" s="354"/>
      <c r="J601" s="354"/>
      <c r="K601" s="354"/>
      <c r="L601" s="354"/>
      <c r="M601" s="354"/>
      <c r="N601" s="354"/>
      <c r="O601" s="354"/>
      <c r="P601" s="354"/>
      <c r="Q601" s="354"/>
      <c r="R601" s="354"/>
      <c r="S601" s="354"/>
      <c r="T601" s="354"/>
      <c r="U601" s="354"/>
      <c r="V601" s="355"/>
      <c r="W601" s="356" t="s">
        <v>334</v>
      </c>
      <c r="X601" s="357"/>
      <c r="Y601" s="357"/>
      <c r="Z601" s="357"/>
      <c r="AA601" s="357"/>
      <c r="AB601" s="358"/>
      <c r="AC601" s="144"/>
    </row>
    <row r="602" spans="2:29" ht="26.1" customHeight="1" thickBot="1" x14ac:dyDescent="0.25">
      <c r="B602" s="143"/>
      <c r="C602" s="345"/>
      <c r="D602" s="346"/>
      <c r="E602" s="362" t="s">
        <v>82</v>
      </c>
      <c r="F602" s="363"/>
      <c r="G602" s="363"/>
      <c r="H602" s="364" t="s">
        <v>83</v>
      </c>
      <c r="I602" s="364"/>
      <c r="J602" s="364"/>
      <c r="K602" s="365" t="s">
        <v>127</v>
      </c>
      <c r="L602" s="366"/>
      <c r="M602" s="366"/>
      <c r="N602" s="367" t="s">
        <v>128</v>
      </c>
      <c r="O602" s="367"/>
      <c r="P602" s="367"/>
      <c r="Q602" s="368" t="s">
        <v>125</v>
      </c>
      <c r="R602" s="368"/>
      <c r="S602" s="368"/>
      <c r="T602" s="369" t="s">
        <v>126</v>
      </c>
      <c r="U602" s="369"/>
      <c r="V602" s="370"/>
      <c r="W602" s="359"/>
      <c r="X602" s="360"/>
      <c r="Y602" s="360"/>
      <c r="Z602" s="360"/>
      <c r="AA602" s="360"/>
      <c r="AB602" s="361"/>
      <c r="AC602" s="144"/>
    </row>
    <row r="603" spans="2:29" ht="16.5" thickBot="1" x14ac:dyDescent="0.25">
      <c r="B603" s="143"/>
      <c r="C603" s="345"/>
      <c r="D603" s="346"/>
      <c r="E603" s="339" t="s">
        <v>110</v>
      </c>
      <c r="F603" s="340"/>
      <c r="G603" s="340"/>
      <c r="H603" s="340" t="s">
        <v>110</v>
      </c>
      <c r="I603" s="340"/>
      <c r="J603" s="340"/>
      <c r="K603" s="340" t="s">
        <v>110</v>
      </c>
      <c r="L603" s="340"/>
      <c r="M603" s="340"/>
      <c r="N603" s="340" t="s">
        <v>110</v>
      </c>
      <c r="O603" s="340"/>
      <c r="P603" s="340"/>
      <c r="Q603" s="341" t="s">
        <v>110</v>
      </c>
      <c r="R603" s="341"/>
      <c r="S603" s="341"/>
      <c r="T603" s="341" t="s">
        <v>110</v>
      </c>
      <c r="U603" s="341"/>
      <c r="V603" s="342"/>
      <c r="W603" s="327" t="s">
        <v>110</v>
      </c>
      <c r="X603" s="328"/>
      <c r="Y603" s="328"/>
      <c r="Z603" s="328"/>
      <c r="AA603" s="328"/>
      <c r="AB603" s="329"/>
      <c r="AC603" s="144"/>
    </row>
    <row r="604" spans="2:29" ht="16.5" thickBot="1" x14ac:dyDescent="0.25">
      <c r="B604" s="143"/>
      <c r="C604" s="345"/>
      <c r="D604" s="347"/>
      <c r="E604" s="176" t="s">
        <v>84</v>
      </c>
      <c r="F604" s="177"/>
      <c r="G604" s="330"/>
      <c r="H604" s="330"/>
      <c r="I604" s="330"/>
      <c r="J604" s="330"/>
      <c r="K604" s="330"/>
      <c r="L604" s="330"/>
      <c r="M604" s="330"/>
      <c r="N604" s="330"/>
      <c r="O604" s="330"/>
      <c r="P604" s="330"/>
      <c r="Q604" s="330"/>
      <c r="R604" s="330"/>
      <c r="S604" s="330"/>
      <c r="T604" s="330"/>
      <c r="U604" s="330"/>
      <c r="V604" s="330"/>
      <c r="W604" s="330"/>
      <c r="X604" s="330"/>
      <c r="Y604" s="330"/>
      <c r="Z604" s="330"/>
      <c r="AA604" s="330"/>
      <c r="AB604" s="190" t="s">
        <v>85</v>
      </c>
      <c r="AC604" s="144"/>
    </row>
    <row r="605" spans="2:29" ht="16.5" thickBot="1" x14ac:dyDescent="0.25">
      <c r="B605" s="143"/>
      <c r="C605" s="345"/>
      <c r="D605" s="347"/>
      <c r="E605" s="331" t="s">
        <v>73</v>
      </c>
      <c r="F605" s="332"/>
      <c r="G605" s="332"/>
      <c r="H605" s="333"/>
      <c r="I605" s="179" t="s">
        <v>74</v>
      </c>
      <c r="J605" s="334">
        <v>0</v>
      </c>
      <c r="K605" s="334"/>
      <c r="L605" s="334"/>
      <c r="M605" s="177" t="s">
        <v>86</v>
      </c>
      <c r="N605" s="177"/>
      <c r="O605" s="180" t="s">
        <v>184</v>
      </c>
      <c r="P605" s="177"/>
      <c r="Q605" s="177"/>
      <c r="R605" s="177"/>
      <c r="S605" s="177"/>
      <c r="T605" s="177"/>
      <c r="U605" s="177"/>
      <c r="V605" s="177"/>
      <c r="W605" s="177"/>
      <c r="X605" s="177"/>
      <c r="Y605" s="177"/>
      <c r="Z605" s="180"/>
      <c r="AA605" s="180"/>
      <c r="AB605" s="181"/>
      <c r="AC605" s="144"/>
    </row>
    <row r="606" spans="2:29" ht="16.5" thickBot="1" x14ac:dyDescent="0.25">
      <c r="B606" s="143"/>
      <c r="C606" s="348"/>
      <c r="D606" s="349"/>
      <c r="E606" s="335" t="s">
        <v>87</v>
      </c>
      <c r="F606" s="336"/>
      <c r="G606" s="336"/>
      <c r="H606" s="337"/>
      <c r="I606" s="177" t="s">
        <v>74</v>
      </c>
      <c r="J606" s="338">
        <v>0</v>
      </c>
      <c r="K606" s="338"/>
      <c r="L606" s="338"/>
      <c r="M606" s="177" t="s">
        <v>86</v>
      </c>
      <c r="N606" s="177"/>
      <c r="O606" s="180" t="s">
        <v>184</v>
      </c>
      <c r="P606" s="177"/>
      <c r="Q606" s="177"/>
      <c r="R606" s="177"/>
      <c r="S606" s="177"/>
      <c r="T606" s="177"/>
      <c r="U606" s="177"/>
      <c r="V606" s="177"/>
      <c r="W606" s="177"/>
      <c r="X606" s="177"/>
      <c r="Y606" s="177"/>
      <c r="Z606" s="180"/>
      <c r="AA606" s="180"/>
      <c r="AB606" s="181"/>
      <c r="AC606" s="144"/>
    </row>
    <row r="607" spans="2:29" ht="16.5" thickBot="1" x14ac:dyDescent="0.25">
      <c r="B607" s="143"/>
      <c r="C607" s="132"/>
      <c r="D607" s="132"/>
      <c r="E607" s="191"/>
      <c r="F607" s="191"/>
      <c r="G607" s="191"/>
      <c r="H607" s="191"/>
      <c r="I607" s="191"/>
      <c r="J607" s="191"/>
      <c r="K607" s="191"/>
      <c r="L607" s="191"/>
      <c r="M607" s="191"/>
      <c r="N607" s="191"/>
      <c r="O607" s="191"/>
      <c r="P607" s="191"/>
      <c r="Q607" s="191"/>
      <c r="R607" s="191"/>
      <c r="S607" s="191"/>
      <c r="T607" s="191"/>
      <c r="U607" s="191"/>
      <c r="V607" s="191"/>
      <c r="W607" s="191"/>
      <c r="X607" s="191"/>
      <c r="Y607" s="191"/>
      <c r="Z607" s="191"/>
      <c r="AA607" s="192"/>
      <c r="AB607" s="192"/>
      <c r="AC607" s="144"/>
    </row>
    <row r="608" spans="2:29" ht="15" customHeight="1" thickBot="1" x14ac:dyDescent="0.25">
      <c r="B608" s="143"/>
      <c r="C608" s="507" t="s">
        <v>52</v>
      </c>
      <c r="D608" s="507"/>
      <c r="E608" s="508" t="s">
        <v>89</v>
      </c>
      <c r="F608" s="509"/>
      <c r="G608" s="509"/>
      <c r="H608" s="509"/>
      <c r="I608" s="509"/>
      <c r="J608" s="509"/>
      <c r="K608" s="509"/>
      <c r="L608" s="509"/>
      <c r="M608" s="509"/>
      <c r="N608" s="509"/>
      <c r="O608" s="509"/>
      <c r="P608" s="509"/>
      <c r="Q608" s="509"/>
      <c r="R608" s="509"/>
      <c r="S608" s="509"/>
      <c r="T608" s="509"/>
      <c r="U608" s="509"/>
      <c r="V608" s="509"/>
      <c r="W608" s="509"/>
      <c r="X608" s="509"/>
      <c r="Y608" s="509"/>
      <c r="Z608" s="509"/>
      <c r="AA608" s="509"/>
      <c r="AB608" s="510"/>
      <c r="AC608" s="144"/>
    </row>
    <row r="609" spans="2:48" ht="31.35" customHeight="1" thickBot="1" x14ac:dyDescent="0.25">
      <c r="B609" s="143"/>
      <c r="C609" s="84" t="s">
        <v>96</v>
      </c>
      <c r="D609" s="85" t="s">
        <v>257</v>
      </c>
      <c r="E609" s="401"/>
      <c r="F609" s="330"/>
      <c r="G609" s="330"/>
      <c r="H609" s="330"/>
      <c r="I609" s="330"/>
      <c r="J609" s="330"/>
      <c r="K609" s="330"/>
      <c r="L609" s="330"/>
      <c r="M609" s="330"/>
      <c r="N609" s="330"/>
      <c r="O609" s="330"/>
      <c r="P609" s="330"/>
      <c r="Q609" s="330"/>
      <c r="R609" s="330"/>
      <c r="S609" s="330"/>
      <c r="T609" s="330"/>
      <c r="U609" s="330"/>
      <c r="V609" s="330"/>
      <c r="W609" s="330"/>
      <c r="X609" s="330"/>
      <c r="Y609" s="330"/>
      <c r="Z609" s="330"/>
      <c r="AA609" s="330"/>
      <c r="AB609" s="402"/>
      <c r="AC609" s="144"/>
    </row>
    <row r="610" spans="2:48" ht="27.6" customHeight="1" thickBot="1" x14ac:dyDescent="0.25">
      <c r="B610" s="143"/>
      <c r="C610" s="398" t="s">
        <v>335</v>
      </c>
      <c r="D610" s="441"/>
      <c r="E610" s="530" t="s">
        <v>203</v>
      </c>
      <c r="F610" s="531"/>
      <c r="G610" s="531"/>
      <c r="H610" s="531"/>
      <c r="I610" s="531"/>
      <c r="J610" s="531"/>
      <c r="K610" s="531"/>
      <c r="L610" s="531"/>
      <c r="M610" s="531"/>
      <c r="N610" s="531"/>
      <c r="O610" s="531"/>
      <c r="P610" s="531"/>
      <c r="Q610" s="531"/>
      <c r="R610" s="531"/>
      <c r="S610" s="531"/>
      <c r="T610" s="531"/>
      <c r="U610" s="531"/>
      <c r="V610" s="531"/>
      <c r="W610" s="531"/>
      <c r="X610" s="531"/>
      <c r="Y610" s="531"/>
      <c r="Z610" s="531"/>
      <c r="AA610" s="531"/>
      <c r="AB610" s="532"/>
      <c r="AC610" s="144"/>
    </row>
    <row r="611" spans="2:48" x14ac:dyDescent="0.2">
      <c r="B611" s="143"/>
      <c r="C611" s="442"/>
      <c r="D611" s="443"/>
      <c r="E611" s="514" t="s">
        <v>275</v>
      </c>
      <c r="F611" s="505"/>
      <c r="G611" s="504" t="s">
        <v>273</v>
      </c>
      <c r="H611" s="505"/>
      <c r="I611" s="504" t="s">
        <v>276</v>
      </c>
      <c r="J611" s="505"/>
      <c r="K611" s="504" t="s">
        <v>94</v>
      </c>
      <c r="L611" s="505"/>
      <c r="M611" s="504" t="s">
        <v>290</v>
      </c>
      <c r="N611" s="505"/>
      <c r="O611" s="504" t="s">
        <v>263</v>
      </c>
      <c r="P611" s="505"/>
      <c r="Q611" s="504" t="s">
        <v>271</v>
      </c>
      <c r="R611" s="505"/>
      <c r="S611" s="504" t="s">
        <v>278</v>
      </c>
      <c r="T611" s="505"/>
      <c r="U611" s="504" t="s">
        <v>277</v>
      </c>
      <c r="V611" s="505"/>
      <c r="W611" s="504" t="s">
        <v>88</v>
      </c>
      <c r="X611" s="505"/>
      <c r="Y611" s="504" t="s">
        <v>287</v>
      </c>
      <c r="Z611" s="506"/>
      <c r="AA611" s="499" t="s">
        <v>112</v>
      </c>
      <c r="AB611" s="500"/>
      <c r="AC611" s="144"/>
      <c r="AE611" s="74" t="s">
        <v>275</v>
      </c>
      <c r="AF611" s="75" t="s">
        <v>273</v>
      </c>
      <c r="AG611" s="75" t="s">
        <v>276</v>
      </c>
      <c r="AH611" s="75" t="s">
        <v>270</v>
      </c>
      <c r="AI611" s="75" t="s">
        <v>95</v>
      </c>
      <c r="AJ611" s="75" t="s">
        <v>263</v>
      </c>
      <c r="AK611" s="75" t="s">
        <v>271</v>
      </c>
      <c r="AL611" s="75" t="s">
        <v>278</v>
      </c>
      <c r="AM611" s="75" t="s">
        <v>277</v>
      </c>
      <c r="AN611" s="75" t="s">
        <v>88</v>
      </c>
      <c r="AO611" s="75" t="s">
        <v>101</v>
      </c>
      <c r="AP611" s="225" t="s">
        <v>279</v>
      </c>
    </row>
    <row r="612" spans="2:48" ht="19.350000000000001" customHeight="1" thickBot="1" x14ac:dyDescent="0.25">
      <c r="B612" s="143"/>
      <c r="C612" s="442"/>
      <c r="D612" s="443"/>
      <c r="E612" s="501" t="s">
        <v>54</v>
      </c>
      <c r="F612" s="484"/>
      <c r="G612" s="483" t="s">
        <v>55</v>
      </c>
      <c r="H612" s="484"/>
      <c r="I612" s="483" t="s">
        <v>236</v>
      </c>
      <c r="J612" s="484"/>
      <c r="K612" s="483" t="s">
        <v>293</v>
      </c>
      <c r="L612" s="484"/>
      <c r="M612" s="483" t="s">
        <v>237</v>
      </c>
      <c r="N612" s="484"/>
      <c r="O612" s="502" t="s">
        <v>57</v>
      </c>
      <c r="P612" s="503"/>
      <c r="Q612" s="483" t="s">
        <v>238</v>
      </c>
      <c r="R612" s="484"/>
      <c r="S612" s="483" t="s">
        <v>239</v>
      </c>
      <c r="T612" s="484"/>
      <c r="U612" s="502" t="s">
        <v>58</v>
      </c>
      <c r="V612" s="503"/>
      <c r="W612" s="483" t="s">
        <v>59</v>
      </c>
      <c r="X612" s="484"/>
      <c r="Y612" s="483" t="s">
        <v>60</v>
      </c>
      <c r="Z612" s="485"/>
      <c r="AA612" s="486" t="s">
        <v>327</v>
      </c>
      <c r="AB612" s="487"/>
      <c r="AC612" s="144"/>
      <c r="AE612" s="77" t="s">
        <v>44</v>
      </c>
      <c r="AF612" s="78" t="s">
        <v>45</v>
      </c>
      <c r="AG612" s="78" t="s">
        <v>102</v>
      </c>
      <c r="AH612" s="78" t="s">
        <v>46</v>
      </c>
      <c r="AI612" s="78" t="s">
        <v>47</v>
      </c>
      <c r="AJ612" s="79" t="s">
        <v>48</v>
      </c>
      <c r="AK612" s="78" t="s">
        <v>49</v>
      </c>
      <c r="AL612" s="78" t="s">
        <v>240</v>
      </c>
      <c r="AM612" s="79" t="s">
        <v>50</v>
      </c>
      <c r="AN612" s="80" t="s">
        <v>51</v>
      </c>
      <c r="AO612" s="78" t="s">
        <v>234</v>
      </c>
      <c r="AP612" s="81" t="s">
        <v>327</v>
      </c>
    </row>
    <row r="613" spans="2:48" ht="17.850000000000001" customHeight="1" thickBot="1" x14ac:dyDescent="0.25">
      <c r="B613" s="143"/>
      <c r="C613" s="442"/>
      <c r="D613" s="443"/>
      <c r="E613" s="488"/>
      <c r="F613" s="489"/>
      <c r="G613" s="490"/>
      <c r="H613" s="489"/>
      <c r="I613" s="490"/>
      <c r="J613" s="489"/>
      <c r="K613" s="490"/>
      <c r="L613" s="489"/>
      <c r="M613" s="490"/>
      <c r="N613" s="489"/>
      <c r="O613" s="490"/>
      <c r="P613" s="489"/>
      <c r="Q613" s="490"/>
      <c r="R613" s="489"/>
      <c r="S613" s="490"/>
      <c r="T613" s="489"/>
      <c r="U613" s="490"/>
      <c r="V613" s="489"/>
      <c r="W613" s="490"/>
      <c r="X613" s="489"/>
      <c r="Y613" s="490"/>
      <c r="Z613" s="515"/>
      <c r="AA613" s="490"/>
      <c r="AB613" s="516"/>
      <c r="AC613" s="144"/>
      <c r="AE613" s="229" t="b">
        <v>0</v>
      </c>
      <c r="AF613" s="229" t="b">
        <v>0</v>
      </c>
      <c r="AG613" s="229" t="b">
        <v>0</v>
      </c>
      <c r="AH613" s="229" t="b">
        <v>0</v>
      </c>
      <c r="AI613" s="229" t="b">
        <v>0</v>
      </c>
      <c r="AJ613" s="229" t="b">
        <v>0</v>
      </c>
      <c r="AK613" s="229" t="b">
        <v>0</v>
      </c>
      <c r="AL613" s="229" t="b">
        <v>0</v>
      </c>
      <c r="AM613" s="229" t="b">
        <v>0</v>
      </c>
      <c r="AN613" s="229" t="b">
        <v>0</v>
      </c>
      <c r="AO613" s="229" t="b">
        <v>0</v>
      </c>
      <c r="AP613" s="229" t="b">
        <v>0</v>
      </c>
      <c r="AQ613" s="63">
        <f>COUNTIFS($AE$613:$AP$613,"TRUE")</f>
        <v>0</v>
      </c>
    </row>
    <row r="614" spans="2:48" ht="17.850000000000001" customHeight="1" thickBot="1" x14ac:dyDescent="0.25">
      <c r="B614" s="143"/>
      <c r="C614" s="442"/>
      <c r="D614" s="443"/>
      <c r="E614" s="491" t="s">
        <v>328</v>
      </c>
      <c r="F614" s="492"/>
      <c r="G614" s="492"/>
      <c r="H614" s="492"/>
      <c r="I614" s="492"/>
      <c r="J614" s="492"/>
      <c r="K614" s="492"/>
      <c r="L614" s="492"/>
      <c r="M614" s="492"/>
      <c r="N614" s="492"/>
      <c r="O614" s="492"/>
      <c r="P614" s="492"/>
      <c r="Q614" s="492"/>
      <c r="R614" s="492"/>
      <c r="S614" s="492"/>
      <c r="T614" s="492"/>
      <c r="U614" s="492"/>
      <c r="V614" s="492"/>
      <c r="W614" s="492"/>
      <c r="X614" s="492"/>
      <c r="Y614" s="492"/>
      <c r="Z614" s="493"/>
      <c r="AA614" s="494" t="s">
        <v>329</v>
      </c>
      <c r="AB614" s="495"/>
      <c r="AC614" s="144"/>
      <c r="AE614" s="82"/>
      <c r="AF614" s="82"/>
      <c r="AG614" s="82"/>
      <c r="AH614" s="82"/>
      <c r="AI614" s="82"/>
      <c r="AJ614" s="82"/>
      <c r="AK614" s="82"/>
      <c r="AL614" s="82"/>
      <c r="AM614" s="82"/>
      <c r="AN614" s="82"/>
      <c r="AO614" s="82"/>
      <c r="AP614" s="82"/>
    </row>
    <row r="615" spans="2:48" ht="32.1" customHeight="1" thickBot="1" x14ac:dyDescent="0.25">
      <c r="B615" s="143"/>
      <c r="C615" s="444"/>
      <c r="D615" s="445"/>
      <c r="E615" s="496"/>
      <c r="F615" s="497"/>
      <c r="G615" s="497"/>
      <c r="H615" s="497"/>
      <c r="I615" s="497"/>
      <c r="J615" s="497"/>
      <c r="K615" s="497"/>
      <c r="L615" s="497"/>
      <c r="M615" s="497"/>
      <c r="N615" s="497"/>
      <c r="O615" s="497"/>
      <c r="P615" s="497"/>
      <c r="Q615" s="497"/>
      <c r="R615" s="497"/>
      <c r="S615" s="497"/>
      <c r="T615" s="497"/>
      <c r="U615" s="497"/>
      <c r="V615" s="497"/>
      <c r="W615" s="497"/>
      <c r="X615" s="497"/>
      <c r="Y615" s="497"/>
      <c r="Z615" s="497"/>
      <c r="AA615" s="497"/>
      <c r="AB615" s="498"/>
      <c r="AC615" s="144"/>
      <c r="AE615" s="82"/>
      <c r="AF615" s="82"/>
      <c r="AG615" s="82"/>
      <c r="AH615" s="82"/>
      <c r="AI615" s="82"/>
      <c r="AJ615" s="82"/>
      <c r="AK615" s="82"/>
      <c r="AL615" s="82"/>
      <c r="AM615" s="82"/>
      <c r="AN615" s="82"/>
      <c r="AO615" s="82"/>
      <c r="AP615" s="82"/>
    </row>
    <row r="616" spans="2:48" ht="17.850000000000001" customHeight="1" thickBot="1" x14ac:dyDescent="0.25">
      <c r="B616" s="143"/>
      <c r="C616" s="398" t="s">
        <v>29</v>
      </c>
      <c r="D616" s="441"/>
      <c r="E616" s="477" t="s">
        <v>34</v>
      </c>
      <c r="F616" s="478"/>
      <c r="G616" s="478"/>
      <c r="H616" s="478"/>
      <c r="I616" s="478"/>
      <c r="J616" s="478"/>
      <c r="K616" s="478"/>
      <c r="L616" s="478"/>
      <c r="M616" s="478"/>
      <c r="N616" s="478"/>
      <c r="O616" s="478"/>
      <c r="P616" s="478"/>
      <c r="Q616" s="478"/>
      <c r="R616" s="478"/>
      <c r="S616" s="478"/>
      <c r="T616" s="478"/>
      <c r="U616" s="478"/>
      <c r="V616" s="478"/>
      <c r="W616" s="478"/>
      <c r="X616" s="478"/>
      <c r="Y616" s="478"/>
      <c r="Z616" s="478"/>
      <c r="AA616" s="478"/>
      <c r="AB616" s="479"/>
      <c r="AC616" s="144"/>
    </row>
    <row r="617" spans="2:48" ht="14.1" customHeight="1" thickBot="1" x14ac:dyDescent="0.25">
      <c r="B617" s="143"/>
      <c r="C617" s="442"/>
      <c r="D617" s="443"/>
      <c r="E617" s="383" t="s">
        <v>61</v>
      </c>
      <c r="F617" s="384"/>
      <c r="G617" s="384"/>
      <c r="H617" s="384"/>
      <c r="I617" s="384"/>
      <c r="J617" s="384"/>
      <c r="K617" s="384"/>
      <c r="L617" s="529"/>
      <c r="M617" s="383" t="s">
        <v>62</v>
      </c>
      <c r="N617" s="384"/>
      <c r="O617" s="384"/>
      <c r="P617" s="384"/>
      <c r="Q617" s="384"/>
      <c r="R617" s="384"/>
      <c r="S617" s="384"/>
      <c r="T617" s="529"/>
      <c r="U617" s="383" t="s">
        <v>63</v>
      </c>
      <c r="V617" s="384"/>
      <c r="W617" s="384"/>
      <c r="X617" s="384"/>
      <c r="Y617" s="384"/>
      <c r="Z617" s="384"/>
      <c r="AA617" s="384"/>
      <c r="AB617" s="529"/>
      <c r="AC617" s="144"/>
    </row>
    <row r="618" spans="2:48" ht="14.85" customHeight="1" thickBot="1" x14ac:dyDescent="0.25">
      <c r="B618" s="143"/>
      <c r="C618" s="442"/>
      <c r="D618" s="443"/>
      <c r="E618" s="371" t="s">
        <v>64</v>
      </c>
      <c r="F618" s="372"/>
      <c r="G618" s="372"/>
      <c r="H618" s="372"/>
      <c r="I618" s="372"/>
      <c r="J618" s="372"/>
      <c r="K618" s="372"/>
      <c r="L618" s="527"/>
      <c r="M618" s="371" t="s">
        <v>65</v>
      </c>
      <c r="N618" s="372"/>
      <c r="O618" s="372"/>
      <c r="P618" s="372"/>
      <c r="Q618" s="372"/>
      <c r="R618" s="372"/>
      <c r="S618" s="372"/>
      <c r="T618" s="527"/>
      <c r="U618" s="371" t="s">
        <v>66</v>
      </c>
      <c r="V618" s="372"/>
      <c r="W618" s="372"/>
      <c r="X618" s="372"/>
      <c r="Y618" s="372"/>
      <c r="Z618" s="372"/>
      <c r="AA618" s="372"/>
      <c r="AB618" s="527"/>
      <c r="AC618" s="144"/>
      <c r="AR618" s="145" t="s">
        <v>0</v>
      </c>
      <c r="AS618" s="146" t="s">
        <v>2</v>
      </c>
      <c r="AT618" s="147" t="s">
        <v>1</v>
      </c>
      <c r="AU618" s="147" t="s">
        <v>326</v>
      </c>
    </row>
    <row r="619" spans="2:48" ht="16.5" thickBot="1" x14ac:dyDescent="0.25">
      <c r="B619" s="143"/>
      <c r="C619" s="442"/>
      <c r="D619" s="443"/>
      <c r="E619" s="456"/>
      <c r="F619" s="457"/>
      <c r="G619" s="457"/>
      <c r="H619" s="457"/>
      <c r="I619" s="457"/>
      <c r="J619" s="457"/>
      <c r="K619" s="457"/>
      <c r="L619" s="458"/>
      <c r="M619" s="456"/>
      <c r="N619" s="457"/>
      <c r="O619" s="457"/>
      <c r="P619" s="457"/>
      <c r="Q619" s="457"/>
      <c r="R619" s="457"/>
      <c r="S619" s="457"/>
      <c r="T619" s="458"/>
      <c r="U619" s="459"/>
      <c r="V619" s="460"/>
      <c r="W619" s="460"/>
      <c r="X619" s="460"/>
      <c r="Y619" s="460"/>
      <c r="Z619" s="460"/>
      <c r="AA619" s="460"/>
      <c r="AB619" s="461"/>
      <c r="AC619" s="144"/>
      <c r="AR619" s="229" t="b">
        <v>0</v>
      </c>
      <c r="AS619" s="229" t="b">
        <v>0</v>
      </c>
      <c r="AT619" s="229" t="b">
        <v>0</v>
      </c>
      <c r="AU619" s="229" t="b">
        <v>0</v>
      </c>
      <c r="AV619" s="63">
        <f>COUNTIFS($AR619:$AU619,"TRUE")</f>
        <v>0</v>
      </c>
    </row>
    <row r="620" spans="2:48" ht="16.5" thickBot="1" x14ac:dyDescent="0.25">
      <c r="B620" s="143"/>
      <c r="C620" s="442"/>
      <c r="D620" s="443"/>
      <c r="E620" s="462" t="s">
        <v>330</v>
      </c>
      <c r="F620" s="463"/>
      <c r="G620" s="463"/>
      <c r="H620" s="463"/>
      <c r="I620" s="463"/>
      <c r="J620" s="463"/>
      <c r="K620" s="463"/>
      <c r="L620" s="463"/>
      <c r="M620" s="464" t="s">
        <v>331</v>
      </c>
      <c r="N620" s="465"/>
      <c r="O620" s="465"/>
      <c r="P620" s="465"/>
      <c r="Q620" s="465"/>
      <c r="R620" s="465"/>
      <c r="S620" s="465"/>
      <c r="T620" s="465"/>
      <c r="U620" s="465"/>
      <c r="V620" s="465"/>
      <c r="W620" s="465"/>
      <c r="X620" s="465"/>
      <c r="Y620" s="465"/>
      <c r="Z620" s="465"/>
      <c r="AA620" s="465"/>
      <c r="AB620" s="466"/>
      <c r="AC620" s="144"/>
      <c r="AR620" s="82"/>
      <c r="AS620" s="82"/>
      <c r="AT620" s="82"/>
      <c r="AU620" s="82"/>
    </row>
    <row r="621" spans="2:48" ht="16.5" thickBot="1" x14ac:dyDescent="0.25">
      <c r="B621" s="143"/>
      <c r="C621" s="442"/>
      <c r="D621" s="443"/>
      <c r="E621" s="467" t="s">
        <v>332</v>
      </c>
      <c r="F621" s="468"/>
      <c r="G621" s="468"/>
      <c r="H621" s="468"/>
      <c r="I621" s="468"/>
      <c r="J621" s="468"/>
      <c r="K621" s="468"/>
      <c r="L621" s="468"/>
      <c r="M621" s="469"/>
      <c r="N621" s="470"/>
      <c r="O621" s="470"/>
      <c r="P621" s="470"/>
      <c r="Q621" s="470"/>
      <c r="R621" s="470"/>
      <c r="S621" s="470"/>
      <c r="T621" s="470"/>
      <c r="U621" s="470"/>
      <c r="V621" s="470"/>
      <c r="W621" s="470"/>
      <c r="X621" s="470"/>
      <c r="Y621" s="470"/>
      <c r="Z621" s="470"/>
      <c r="AA621" s="470"/>
      <c r="AB621" s="471"/>
      <c r="AC621" s="144"/>
      <c r="AR621" s="82"/>
      <c r="AS621" s="82"/>
      <c r="AT621" s="82"/>
      <c r="AU621" s="82"/>
    </row>
    <row r="622" spans="2:48" ht="16.5" thickBot="1" x14ac:dyDescent="0.25">
      <c r="B622" s="143"/>
      <c r="C622" s="444"/>
      <c r="D622" s="445"/>
      <c r="E622" s="475"/>
      <c r="F622" s="476"/>
      <c r="G622" s="476"/>
      <c r="H622" s="476"/>
      <c r="I622" s="476"/>
      <c r="J622" s="476"/>
      <c r="K622" s="476"/>
      <c r="L622" s="476"/>
      <c r="M622" s="472"/>
      <c r="N622" s="473"/>
      <c r="O622" s="473"/>
      <c r="P622" s="473"/>
      <c r="Q622" s="473"/>
      <c r="R622" s="473"/>
      <c r="S622" s="473"/>
      <c r="T622" s="473"/>
      <c r="U622" s="473"/>
      <c r="V622" s="473"/>
      <c r="W622" s="473"/>
      <c r="X622" s="473"/>
      <c r="Y622" s="473"/>
      <c r="Z622" s="473"/>
      <c r="AA622" s="473"/>
      <c r="AB622" s="474"/>
      <c r="AC622" s="144"/>
      <c r="AR622" s="82"/>
      <c r="AS622" s="82"/>
      <c r="AT622" s="82"/>
      <c r="AU622" s="82"/>
    </row>
    <row r="623" spans="2:48" s="88" customFormat="1" ht="15" thickBot="1" x14ac:dyDescent="0.25">
      <c r="B623" s="148"/>
      <c r="C623" s="446" t="s">
        <v>161</v>
      </c>
      <c r="D623" s="447"/>
      <c r="E623" s="433" t="s">
        <v>162</v>
      </c>
      <c r="F623" s="433"/>
      <c r="G623" s="433"/>
      <c r="H623" s="433"/>
      <c r="I623" s="433"/>
      <c r="J623" s="433"/>
      <c r="K623" s="433"/>
      <c r="L623" s="433"/>
      <c r="M623" s="433"/>
      <c r="N623" s="433"/>
      <c r="O623" s="433"/>
      <c r="P623" s="433"/>
      <c r="Q623" s="433" t="s">
        <v>162</v>
      </c>
      <c r="R623" s="433"/>
      <c r="S623" s="433"/>
      <c r="T623" s="433"/>
      <c r="U623" s="433"/>
      <c r="V623" s="433"/>
      <c r="W623" s="433"/>
      <c r="X623" s="433"/>
      <c r="Y623" s="433"/>
      <c r="Z623" s="433"/>
      <c r="AA623" s="433"/>
      <c r="AB623" s="433"/>
      <c r="AC623" s="89"/>
      <c r="AO623" s="149"/>
      <c r="AP623" s="149"/>
      <c r="AQ623" s="149"/>
    </row>
    <row r="624" spans="2:48" s="88" customFormat="1" ht="15" thickBot="1" x14ac:dyDescent="0.25">
      <c r="B624" s="148"/>
      <c r="C624" s="448"/>
      <c r="D624" s="449"/>
      <c r="E624" s="433"/>
      <c r="F624" s="433"/>
      <c r="G624" s="433"/>
      <c r="H624" s="433"/>
      <c r="I624" s="433"/>
      <c r="J624" s="433"/>
      <c r="K624" s="433"/>
      <c r="L624" s="433"/>
      <c r="M624" s="433"/>
      <c r="N624" s="433"/>
      <c r="O624" s="433"/>
      <c r="P624" s="433"/>
      <c r="Q624" s="433"/>
      <c r="R624" s="433"/>
      <c r="S624" s="433"/>
      <c r="T624" s="433"/>
      <c r="U624" s="433"/>
      <c r="V624" s="433"/>
      <c r="W624" s="433"/>
      <c r="X624" s="433"/>
      <c r="Y624" s="433"/>
      <c r="Z624" s="433"/>
      <c r="AA624" s="433"/>
      <c r="AB624" s="433"/>
      <c r="AC624" s="89"/>
      <c r="AO624" s="149"/>
      <c r="AP624" s="149"/>
      <c r="AQ624" s="149"/>
    </row>
    <row r="625" spans="2:43" s="88" customFormat="1" ht="14.45" customHeight="1" thickBot="1" x14ac:dyDescent="0.25">
      <c r="B625" s="148"/>
      <c r="C625" s="446" t="s">
        <v>163</v>
      </c>
      <c r="D625" s="447"/>
      <c r="E625" s="452" t="s">
        <v>164</v>
      </c>
      <c r="F625" s="452"/>
      <c r="G625" s="452"/>
      <c r="H625" s="452"/>
      <c r="I625" s="452"/>
      <c r="J625" s="452"/>
      <c r="K625" s="452"/>
      <c r="L625" s="452"/>
      <c r="M625" s="452"/>
      <c r="N625" s="452"/>
      <c r="O625" s="452"/>
      <c r="P625" s="452"/>
      <c r="Q625" s="452"/>
      <c r="R625" s="452"/>
      <c r="S625" s="452"/>
      <c r="T625" s="452"/>
      <c r="U625" s="452"/>
      <c r="V625" s="452"/>
      <c r="W625" s="452"/>
      <c r="X625" s="452"/>
      <c r="Y625" s="452"/>
      <c r="Z625" s="452"/>
      <c r="AA625" s="452"/>
      <c r="AB625" s="452"/>
      <c r="AC625" s="89"/>
      <c r="AO625" s="149"/>
      <c r="AP625" s="149"/>
      <c r="AQ625" s="149"/>
    </row>
    <row r="626" spans="2:43" s="88" customFormat="1" ht="15" customHeight="1" thickBot="1" x14ac:dyDescent="0.25">
      <c r="B626" s="148"/>
      <c r="C626" s="450"/>
      <c r="D626" s="451"/>
      <c r="E626" s="434" t="s">
        <v>165</v>
      </c>
      <c r="F626" s="427" t="s">
        <v>166</v>
      </c>
      <c r="G626" s="427"/>
      <c r="H626" s="428"/>
      <c r="I626" s="429"/>
      <c r="J626" s="430"/>
      <c r="K626" s="430"/>
      <c r="L626" s="437" t="s">
        <v>167</v>
      </c>
      <c r="M626" s="438"/>
      <c r="N626" s="438"/>
      <c r="O626" s="438"/>
      <c r="P626" s="439" t="s">
        <v>168</v>
      </c>
      <c r="Q626" s="439"/>
      <c r="R626" s="439"/>
      <c r="S626" s="439"/>
      <c r="T626" s="439"/>
      <c r="U626" s="439"/>
      <c r="V626" s="439"/>
      <c r="W626" s="439"/>
      <c r="X626" s="439"/>
      <c r="Y626" s="439"/>
      <c r="Z626" s="439"/>
      <c r="AA626" s="439"/>
      <c r="AB626" s="440"/>
      <c r="AC626" s="89"/>
      <c r="AO626" s="149"/>
      <c r="AP626" s="149"/>
      <c r="AQ626" s="149"/>
    </row>
    <row r="627" spans="2:43" s="88" customFormat="1" ht="15" customHeight="1" thickBot="1" x14ac:dyDescent="0.25">
      <c r="B627" s="148"/>
      <c r="C627" s="450"/>
      <c r="D627" s="451"/>
      <c r="E627" s="435"/>
      <c r="F627" s="427" t="s">
        <v>169</v>
      </c>
      <c r="G627" s="427"/>
      <c r="H627" s="428"/>
      <c r="I627" s="429"/>
      <c r="J627" s="430"/>
      <c r="K627" s="430"/>
      <c r="L627" s="431" t="s">
        <v>170</v>
      </c>
      <c r="M627" s="425"/>
      <c r="N627" s="425"/>
      <c r="O627" s="425"/>
      <c r="P627" s="425"/>
      <c r="Q627" s="425"/>
      <c r="R627" s="425"/>
      <c r="S627" s="425"/>
      <c r="T627" s="425"/>
      <c r="U627" s="425"/>
      <c r="V627" s="425"/>
      <c r="W627" s="425"/>
      <c r="X627" s="425"/>
      <c r="Y627" s="425"/>
      <c r="Z627" s="425"/>
      <c r="AA627" s="425"/>
      <c r="AB627" s="426"/>
      <c r="AC627" s="89"/>
      <c r="AO627" s="149"/>
      <c r="AP627" s="149"/>
      <c r="AQ627" s="149"/>
    </row>
    <row r="628" spans="2:43" s="88" customFormat="1" ht="15" customHeight="1" thickBot="1" x14ac:dyDescent="0.25">
      <c r="B628" s="148"/>
      <c r="C628" s="450"/>
      <c r="D628" s="451"/>
      <c r="E628" s="435"/>
      <c r="F628" s="427" t="s">
        <v>171</v>
      </c>
      <c r="G628" s="427"/>
      <c r="H628" s="428"/>
      <c r="I628" s="429"/>
      <c r="J628" s="430"/>
      <c r="K628" s="430"/>
      <c r="L628" s="431" t="s">
        <v>172</v>
      </c>
      <c r="M628" s="425"/>
      <c r="N628" s="425"/>
      <c r="O628" s="425"/>
      <c r="P628" s="425" t="s">
        <v>173</v>
      </c>
      <c r="Q628" s="425"/>
      <c r="R628" s="425"/>
      <c r="S628" s="425"/>
      <c r="T628" s="425"/>
      <c r="U628" s="425"/>
      <c r="V628" s="425"/>
      <c r="W628" s="425"/>
      <c r="X628" s="425"/>
      <c r="Y628" s="425"/>
      <c r="Z628" s="425"/>
      <c r="AA628" s="425"/>
      <c r="AB628" s="426"/>
      <c r="AC628" s="90"/>
      <c r="AO628" s="149"/>
      <c r="AP628" s="149"/>
      <c r="AQ628" s="149"/>
    </row>
    <row r="629" spans="2:43" s="88" customFormat="1" ht="15" customHeight="1" thickBot="1" x14ac:dyDescent="0.25">
      <c r="B629" s="148"/>
      <c r="C629" s="450"/>
      <c r="D629" s="451"/>
      <c r="E629" s="436"/>
      <c r="F629" s="427" t="s">
        <v>31</v>
      </c>
      <c r="G629" s="427"/>
      <c r="H629" s="428"/>
      <c r="I629" s="386"/>
      <c r="J629" s="387"/>
      <c r="K629" s="387"/>
      <c r="L629" s="387"/>
      <c r="M629" s="387"/>
      <c r="N629" s="387"/>
      <c r="O629" s="387"/>
      <c r="P629" s="387"/>
      <c r="Q629" s="387"/>
      <c r="R629" s="387"/>
      <c r="S629" s="387"/>
      <c r="T629" s="387"/>
      <c r="U629" s="387"/>
      <c r="V629" s="387"/>
      <c r="W629" s="387"/>
      <c r="X629" s="387"/>
      <c r="Y629" s="387"/>
      <c r="Z629" s="387"/>
      <c r="AA629" s="387"/>
      <c r="AB629" s="388"/>
      <c r="AC629" s="89"/>
      <c r="AO629" s="149"/>
      <c r="AP629" s="149"/>
      <c r="AQ629" s="149"/>
    </row>
    <row r="630" spans="2:43" s="88" customFormat="1" ht="15" customHeight="1" thickBot="1" x14ac:dyDescent="0.25">
      <c r="B630" s="148"/>
      <c r="C630" s="450"/>
      <c r="D630" s="451"/>
      <c r="E630" s="434" t="s">
        <v>241</v>
      </c>
      <c r="F630" s="427" t="s">
        <v>166</v>
      </c>
      <c r="G630" s="427"/>
      <c r="H630" s="428"/>
      <c r="I630" s="429"/>
      <c r="J630" s="430"/>
      <c r="K630" s="430"/>
      <c r="L630" s="437" t="s">
        <v>167</v>
      </c>
      <c r="M630" s="438"/>
      <c r="N630" s="438"/>
      <c r="O630" s="438"/>
      <c r="P630" s="439" t="s">
        <v>168</v>
      </c>
      <c r="Q630" s="439"/>
      <c r="R630" s="439"/>
      <c r="S630" s="439"/>
      <c r="T630" s="439"/>
      <c r="U630" s="439"/>
      <c r="V630" s="439"/>
      <c r="W630" s="439"/>
      <c r="X630" s="439"/>
      <c r="Y630" s="439"/>
      <c r="Z630" s="439"/>
      <c r="AA630" s="439"/>
      <c r="AB630" s="440"/>
      <c r="AC630" s="89"/>
      <c r="AO630" s="149"/>
      <c r="AP630" s="149"/>
      <c r="AQ630" s="149"/>
    </row>
    <row r="631" spans="2:43" s="88" customFormat="1" ht="15" customHeight="1" thickBot="1" x14ac:dyDescent="0.25">
      <c r="B631" s="148"/>
      <c r="C631" s="450"/>
      <c r="D631" s="451"/>
      <c r="E631" s="435"/>
      <c r="F631" s="427" t="s">
        <v>169</v>
      </c>
      <c r="G631" s="427"/>
      <c r="H631" s="428"/>
      <c r="I631" s="429"/>
      <c r="J631" s="430"/>
      <c r="K631" s="430"/>
      <c r="L631" s="431" t="s">
        <v>170</v>
      </c>
      <c r="M631" s="425"/>
      <c r="N631" s="425"/>
      <c r="O631" s="425"/>
      <c r="P631" s="425"/>
      <c r="Q631" s="425"/>
      <c r="R631" s="425"/>
      <c r="S631" s="425"/>
      <c r="T631" s="425"/>
      <c r="U631" s="425"/>
      <c r="V631" s="425"/>
      <c r="W631" s="425"/>
      <c r="X631" s="425"/>
      <c r="Y631" s="425"/>
      <c r="Z631" s="425"/>
      <c r="AA631" s="425"/>
      <c r="AB631" s="426"/>
      <c r="AC631" s="89"/>
      <c r="AO631" s="149"/>
      <c r="AP631" s="149"/>
      <c r="AQ631" s="149"/>
    </row>
    <row r="632" spans="2:43" s="88" customFormat="1" ht="15" customHeight="1" thickBot="1" x14ac:dyDescent="0.25">
      <c r="B632" s="148"/>
      <c r="C632" s="450"/>
      <c r="D632" s="451"/>
      <c r="E632" s="435"/>
      <c r="F632" s="427" t="s">
        <v>171</v>
      </c>
      <c r="G632" s="427"/>
      <c r="H632" s="428"/>
      <c r="I632" s="429"/>
      <c r="J632" s="430"/>
      <c r="K632" s="430"/>
      <c r="L632" s="431" t="s">
        <v>172</v>
      </c>
      <c r="M632" s="425"/>
      <c r="N632" s="425"/>
      <c r="O632" s="425"/>
      <c r="P632" s="425" t="s">
        <v>173</v>
      </c>
      <c r="Q632" s="425"/>
      <c r="R632" s="425"/>
      <c r="S632" s="425"/>
      <c r="T632" s="425"/>
      <c r="U632" s="425"/>
      <c r="V632" s="425"/>
      <c r="W632" s="425"/>
      <c r="X632" s="425"/>
      <c r="Y632" s="425"/>
      <c r="Z632" s="425"/>
      <c r="AA632" s="425"/>
      <c r="AB632" s="426"/>
      <c r="AC632" s="89"/>
      <c r="AO632" s="149"/>
      <c r="AP632" s="149"/>
      <c r="AQ632" s="149"/>
    </row>
    <row r="633" spans="2:43" s="88" customFormat="1" ht="15" customHeight="1" thickBot="1" x14ac:dyDescent="0.25">
      <c r="B633" s="148"/>
      <c r="C633" s="448"/>
      <c r="D633" s="449"/>
      <c r="E633" s="436"/>
      <c r="F633" s="427" t="s">
        <v>31</v>
      </c>
      <c r="G633" s="427"/>
      <c r="H633" s="428"/>
      <c r="I633" s="386"/>
      <c r="J633" s="387"/>
      <c r="K633" s="387"/>
      <c r="L633" s="387"/>
      <c r="M633" s="387"/>
      <c r="N633" s="387"/>
      <c r="O633" s="387"/>
      <c r="P633" s="387"/>
      <c r="Q633" s="387"/>
      <c r="R633" s="387"/>
      <c r="S633" s="387"/>
      <c r="T633" s="387"/>
      <c r="U633" s="387"/>
      <c r="V633" s="387"/>
      <c r="W633" s="387"/>
      <c r="X633" s="387"/>
      <c r="Y633" s="387"/>
      <c r="Z633" s="387"/>
      <c r="AA633" s="387"/>
      <c r="AB633" s="388"/>
      <c r="AC633" s="89"/>
      <c r="AO633" s="149"/>
      <c r="AP633" s="149"/>
      <c r="AQ633" s="149"/>
    </row>
    <row r="634" spans="2:43" x14ac:dyDescent="0.2">
      <c r="B634" s="143"/>
      <c r="C634" s="415" t="s">
        <v>67</v>
      </c>
      <c r="D634" s="415"/>
      <c r="E634" s="416"/>
      <c r="F634" s="417"/>
      <c r="G634" s="417"/>
      <c r="H634" s="417"/>
      <c r="I634" s="417"/>
      <c r="J634" s="417"/>
      <c r="K634" s="417"/>
      <c r="L634" s="417"/>
      <c r="M634" s="417"/>
      <c r="N634" s="417"/>
      <c r="O634" s="418" t="s">
        <v>260</v>
      </c>
      <c r="P634" s="418"/>
      <c r="Q634" s="418"/>
      <c r="R634" s="418"/>
      <c r="S634" s="417"/>
      <c r="T634" s="417"/>
      <c r="U634" s="417"/>
      <c r="V634" s="417"/>
      <c r="W634" s="417"/>
      <c r="X634" s="417"/>
      <c r="Y634" s="417"/>
      <c r="Z634" s="417"/>
      <c r="AA634" s="417"/>
      <c r="AB634" s="419"/>
      <c r="AC634" s="144"/>
    </row>
    <row r="635" spans="2:43" ht="15" customHeight="1" thickBot="1" x14ac:dyDescent="0.25">
      <c r="B635" s="143"/>
      <c r="C635" s="420" t="s">
        <v>68</v>
      </c>
      <c r="D635" s="421"/>
      <c r="E635" s="422"/>
      <c r="F635" s="423"/>
      <c r="G635" s="423"/>
      <c r="H635" s="423"/>
      <c r="I635" s="423"/>
      <c r="J635" s="423"/>
      <c r="K635" s="423"/>
      <c r="L635" s="423"/>
      <c r="M635" s="423"/>
      <c r="N635" s="423"/>
      <c r="O635" s="423"/>
      <c r="P635" s="423"/>
      <c r="Q635" s="423"/>
      <c r="R635" s="423"/>
      <c r="S635" s="423"/>
      <c r="T635" s="423"/>
      <c r="U635" s="423"/>
      <c r="V635" s="423"/>
      <c r="W635" s="423"/>
      <c r="X635" s="423"/>
      <c r="Y635" s="423"/>
      <c r="Z635" s="423"/>
      <c r="AA635" s="423"/>
      <c r="AB635" s="424"/>
      <c r="AC635" s="144"/>
    </row>
    <row r="636" spans="2:43" ht="16.5" thickBot="1" x14ac:dyDescent="0.25">
      <c r="B636" s="143"/>
      <c r="C636" s="343" t="s">
        <v>69</v>
      </c>
      <c r="D636" s="344"/>
      <c r="E636" s="406">
        <v>1</v>
      </c>
      <c r="F636" s="407"/>
      <c r="G636" s="408"/>
      <c r="H636" s="409"/>
      <c r="I636" s="409"/>
      <c r="J636" s="409"/>
      <c r="K636" s="409"/>
      <c r="L636" s="409"/>
      <c r="M636" s="409"/>
      <c r="N636" s="409"/>
      <c r="O636" s="409"/>
      <c r="P636" s="410"/>
      <c r="Q636" s="406">
        <v>11</v>
      </c>
      <c r="R636" s="407"/>
      <c r="S636" s="408"/>
      <c r="T636" s="409"/>
      <c r="U636" s="409"/>
      <c r="V636" s="409"/>
      <c r="W636" s="409"/>
      <c r="X636" s="409"/>
      <c r="Y636" s="409"/>
      <c r="Z636" s="409"/>
      <c r="AA636" s="409"/>
      <c r="AB636" s="410"/>
      <c r="AC636" s="144"/>
    </row>
    <row r="637" spans="2:43" ht="16.5" thickBot="1" x14ac:dyDescent="0.25">
      <c r="B637" s="143"/>
      <c r="C637" s="345"/>
      <c r="D637" s="346"/>
      <c r="E637" s="406">
        <v>2</v>
      </c>
      <c r="F637" s="407"/>
      <c r="G637" s="408"/>
      <c r="H637" s="409"/>
      <c r="I637" s="409"/>
      <c r="J637" s="409"/>
      <c r="K637" s="409"/>
      <c r="L637" s="409"/>
      <c r="M637" s="409"/>
      <c r="N637" s="409"/>
      <c r="O637" s="409"/>
      <c r="P637" s="410"/>
      <c r="Q637" s="406">
        <v>12</v>
      </c>
      <c r="R637" s="407"/>
      <c r="S637" s="408"/>
      <c r="T637" s="409"/>
      <c r="U637" s="409"/>
      <c r="V637" s="409"/>
      <c r="W637" s="409"/>
      <c r="X637" s="409"/>
      <c r="Y637" s="409"/>
      <c r="Z637" s="409"/>
      <c r="AA637" s="409"/>
      <c r="AB637" s="410"/>
      <c r="AC637" s="144"/>
    </row>
    <row r="638" spans="2:43" ht="16.5" thickBot="1" x14ac:dyDescent="0.25">
      <c r="B638" s="143"/>
      <c r="C638" s="345"/>
      <c r="D638" s="346"/>
      <c r="E638" s="406">
        <v>3</v>
      </c>
      <c r="F638" s="407"/>
      <c r="G638" s="408"/>
      <c r="H638" s="409"/>
      <c r="I638" s="409"/>
      <c r="J638" s="409"/>
      <c r="K638" s="409"/>
      <c r="L638" s="409"/>
      <c r="M638" s="409"/>
      <c r="N638" s="409"/>
      <c r="O638" s="409"/>
      <c r="P638" s="410"/>
      <c r="Q638" s="406">
        <v>13</v>
      </c>
      <c r="R638" s="407"/>
      <c r="S638" s="408"/>
      <c r="T638" s="409"/>
      <c r="U638" s="409"/>
      <c r="V638" s="409"/>
      <c r="W638" s="409"/>
      <c r="X638" s="409"/>
      <c r="Y638" s="409"/>
      <c r="Z638" s="409"/>
      <c r="AA638" s="409"/>
      <c r="AB638" s="410"/>
      <c r="AC638" s="144"/>
    </row>
    <row r="639" spans="2:43" ht="16.5" thickBot="1" x14ac:dyDescent="0.25">
      <c r="B639" s="143"/>
      <c r="C639" s="345"/>
      <c r="D639" s="346"/>
      <c r="E639" s="406">
        <v>4</v>
      </c>
      <c r="F639" s="407"/>
      <c r="G639" s="408"/>
      <c r="H639" s="409"/>
      <c r="I639" s="409"/>
      <c r="J639" s="409"/>
      <c r="K639" s="409"/>
      <c r="L639" s="409"/>
      <c r="M639" s="409"/>
      <c r="N639" s="409"/>
      <c r="O639" s="409"/>
      <c r="P639" s="410"/>
      <c r="Q639" s="406">
        <v>14</v>
      </c>
      <c r="R639" s="407"/>
      <c r="S639" s="408"/>
      <c r="T639" s="409"/>
      <c r="U639" s="409"/>
      <c r="V639" s="409"/>
      <c r="W639" s="409"/>
      <c r="X639" s="409"/>
      <c r="Y639" s="409"/>
      <c r="Z639" s="409"/>
      <c r="AA639" s="409"/>
      <c r="AB639" s="410"/>
      <c r="AC639" s="144"/>
    </row>
    <row r="640" spans="2:43" ht="16.5" thickBot="1" x14ac:dyDescent="0.25">
      <c r="B640" s="143"/>
      <c r="C640" s="345"/>
      <c r="D640" s="346"/>
      <c r="E640" s="406">
        <v>5</v>
      </c>
      <c r="F640" s="407"/>
      <c r="G640" s="408"/>
      <c r="H640" s="409"/>
      <c r="I640" s="409"/>
      <c r="J640" s="409"/>
      <c r="K640" s="409"/>
      <c r="L640" s="409"/>
      <c r="M640" s="409"/>
      <c r="N640" s="409"/>
      <c r="O640" s="409"/>
      <c r="P640" s="410"/>
      <c r="Q640" s="406">
        <v>15</v>
      </c>
      <c r="R640" s="407"/>
      <c r="S640" s="408"/>
      <c r="T640" s="409"/>
      <c r="U640" s="409"/>
      <c r="V640" s="409"/>
      <c r="W640" s="409"/>
      <c r="X640" s="409"/>
      <c r="Y640" s="409"/>
      <c r="Z640" s="409"/>
      <c r="AA640" s="409"/>
      <c r="AB640" s="410"/>
      <c r="AC640" s="144"/>
    </row>
    <row r="641" spans="2:29" ht="15" customHeight="1" thickBot="1" x14ac:dyDescent="0.25">
      <c r="B641" s="143"/>
      <c r="C641" s="345"/>
      <c r="D641" s="346"/>
      <c r="E641" s="406">
        <v>6</v>
      </c>
      <c r="F641" s="407"/>
      <c r="G641" s="408"/>
      <c r="H641" s="409"/>
      <c r="I641" s="409"/>
      <c r="J641" s="409"/>
      <c r="K641" s="409"/>
      <c r="L641" s="409"/>
      <c r="M641" s="409"/>
      <c r="N641" s="409"/>
      <c r="O641" s="409"/>
      <c r="P641" s="410"/>
      <c r="Q641" s="406">
        <v>16</v>
      </c>
      <c r="R641" s="407"/>
      <c r="S641" s="408"/>
      <c r="T641" s="409"/>
      <c r="U641" s="409"/>
      <c r="V641" s="409"/>
      <c r="W641" s="409"/>
      <c r="X641" s="409"/>
      <c r="Y641" s="409"/>
      <c r="Z641" s="409"/>
      <c r="AA641" s="409"/>
      <c r="AB641" s="410"/>
      <c r="AC641" s="144"/>
    </row>
    <row r="642" spans="2:29" ht="15" customHeight="1" thickBot="1" x14ac:dyDescent="0.25">
      <c r="B642" s="143"/>
      <c r="C642" s="345"/>
      <c r="D642" s="346"/>
      <c r="E642" s="406">
        <v>7</v>
      </c>
      <c r="F642" s="407"/>
      <c r="G642" s="408"/>
      <c r="H642" s="409"/>
      <c r="I642" s="409"/>
      <c r="J642" s="409"/>
      <c r="K642" s="409"/>
      <c r="L642" s="409"/>
      <c r="M642" s="409"/>
      <c r="N642" s="409"/>
      <c r="O642" s="409"/>
      <c r="P642" s="410"/>
      <c r="Q642" s="406">
        <v>17</v>
      </c>
      <c r="R642" s="407"/>
      <c r="S642" s="408"/>
      <c r="T642" s="409"/>
      <c r="U642" s="409"/>
      <c r="V642" s="409"/>
      <c r="W642" s="409"/>
      <c r="X642" s="409"/>
      <c r="Y642" s="409"/>
      <c r="Z642" s="409"/>
      <c r="AA642" s="409"/>
      <c r="AB642" s="410"/>
      <c r="AC642" s="144"/>
    </row>
    <row r="643" spans="2:29" ht="15" customHeight="1" thickBot="1" x14ac:dyDescent="0.25">
      <c r="B643" s="143"/>
      <c r="C643" s="345"/>
      <c r="D643" s="346"/>
      <c r="E643" s="406">
        <v>8</v>
      </c>
      <c r="F643" s="407"/>
      <c r="G643" s="408"/>
      <c r="H643" s="409"/>
      <c r="I643" s="409"/>
      <c r="J643" s="409"/>
      <c r="K643" s="409"/>
      <c r="L643" s="409"/>
      <c r="M643" s="409"/>
      <c r="N643" s="409"/>
      <c r="O643" s="409"/>
      <c r="P643" s="410"/>
      <c r="Q643" s="406">
        <v>18</v>
      </c>
      <c r="R643" s="407"/>
      <c r="S643" s="408"/>
      <c r="T643" s="409"/>
      <c r="U643" s="409"/>
      <c r="V643" s="409"/>
      <c r="W643" s="409"/>
      <c r="X643" s="409"/>
      <c r="Y643" s="409"/>
      <c r="Z643" s="409"/>
      <c r="AA643" s="409"/>
      <c r="AB643" s="410"/>
      <c r="AC643" s="144"/>
    </row>
    <row r="644" spans="2:29" ht="15" customHeight="1" thickBot="1" x14ac:dyDescent="0.25">
      <c r="B644" s="143"/>
      <c r="C644" s="345"/>
      <c r="D644" s="346"/>
      <c r="E644" s="406">
        <v>9</v>
      </c>
      <c r="F644" s="407"/>
      <c r="G644" s="408"/>
      <c r="H644" s="409"/>
      <c r="I644" s="409"/>
      <c r="J644" s="409"/>
      <c r="K644" s="409"/>
      <c r="L644" s="409"/>
      <c r="M644" s="409"/>
      <c r="N644" s="409"/>
      <c r="O644" s="409"/>
      <c r="P644" s="410"/>
      <c r="Q644" s="406">
        <v>19</v>
      </c>
      <c r="R644" s="407"/>
      <c r="S644" s="408"/>
      <c r="T644" s="409"/>
      <c r="U644" s="409"/>
      <c r="V644" s="409"/>
      <c r="W644" s="409"/>
      <c r="X644" s="409"/>
      <c r="Y644" s="409"/>
      <c r="Z644" s="409"/>
      <c r="AA644" s="409"/>
      <c r="AB644" s="410"/>
      <c r="AC644" s="144"/>
    </row>
    <row r="645" spans="2:29" ht="15" customHeight="1" thickBot="1" x14ac:dyDescent="0.25">
      <c r="B645" s="143"/>
      <c r="C645" s="348"/>
      <c r="D645" s="399"/>
      <c r="E645" s="406">
        <v>10</v>
      </c>
      <c r="F645" s="407"/>
      <c r="G645" s="408"/>
      <c r="H645" s="409"/>
      <c r="I645" s="409"/>
      <c r="J645" s="409"/>
      <c r="K645" s="409"/>
      <c r="L645" s="409"/>
      <c r="M645" s="409"/>
      <c r="N645" s="409"/>
      <c r="O645" s="409"/>
      <c r="P645" s="410"/>
      <c r="Q645" s="406">
        <v>20</v>
      </c>
      <c r="R645" s="407"/>
      <c r="S645" s="536"/>
      <c r="T645" s="537"/>
      <c r="U645" s="537"/>
      <c r="V645" s="537"/>
      <c r="W645" s="537"/>
      <c r="X645" s="537"/>
      <c r="Y645" s="537"/>
      <c r="Z645" s="537"/>
      <c r="AA645" s="537"/>
      <c r="AB645" s="538"/>
      <c r="AC645" s="144"/>
    </row>
    <row r="646" spans="2:29" ht="109.35" customHeight="1" thickBot="1" x14ac:dyDescent="0.25">
      <c r="B646" s="143"/>
      <c r="C646" s="400" t="s">
        <v>70</v>
      </c>
      <c r="D646" s="400"/>
      <c r="E646" s="523"/>
      <c r="F646" s="387"/>
      <c r="G646" s="387"/>
      <c r="H646" s="387"/>
      <c r="I646" s="387"/>
      <c r="J646" s="387"/>
      <c r="K646" s="387"/>
      <c r="L646" s="387"/>
      <c r="M646" s="387"/>
      <c r="N646" s="387"/>
      <c r="O646" s="387"/>
      <c r="P646" s="387"/>
      <c r="Q646" s="387"/>
      <c r="R646" s="387"/>
      <c r="S646" s="387"/>
      <c r="T646" s="387"/>
      <c r="U646" s="387"/>
      <c r="V646" s="387"/>
      <c r="W646" s="387"/>
      <c r="X646" s="387"/>
      <c r="Y646" s="387"/>
      <c r="Z646" s="387"/>
      <c r="AA646" s="387"/>
      <c r="AB646" s="388"/>
      <c r="AC646" s="144"/>
    </row>
    <row r="647" spans="2:29" ht="38.85" customHeight="1" thickBot="1" x14ac:dyDescent="0.25">
      <c r="B647" s="143"/>
      <c r="C647" s="524" t="s">
        <v>261</v>
      </c>
      <c r="D647" s="134" t="s">
        <v>124</v>
      </c>
      <c r="E647" s="401"/>
      <c r="F647" s="330"/>
      <c r="G647" s="330"/>
      <c r="H647" s="330"/>
      <c r="I647" s="330"/>
      <c r="J647" s="330"/>
      <c r="K647" s="330"/>
      <c r="L647" s="330"/>
      <c r="M647" s="330"/>
      <c r="N647" s="330"/>
      <c r="O647" s="330"/>
      <c r="P647" s="330"/>
      <c r="Q647" s="330"/>
      <c r="R647" s="330"/>
      <c r="S647" s="330"/>
      <c r="T647" s="330"/>
      <c r="U647" s="330"/>
      <c r="V647" s="330"/>
      <c r="W647" s="330"/>
      <c r="X647" s="330"/>
      <c r="Y647" s="330"/>
      <c r="Z647" s="330"/>
      <c r="AA647" s="330"/>
      <c r="AB647" s="402"/>
      <c r="AC647" s="144"/>
    </row>
    <row r="648" spans="2:29" ht="38.85" customHeight="1" thickBot="1" x14ac:dyDescent="0.25">
      <c r="B648" s="143"/>
      <c r="C648" s="525"/>
      <c r="D648" s="92" t="s">
        <v>119</v>
      </c>
      <c r="E648" s="401"/>
      <c r="F648" s="330"/>
      <c r="G648" s="330"/>
      <c r="H648" s="330"/>
      <c r="I648" s="330"/>
      <c r="J648" s="330"/>
      <c r="K648" s="330"/>
      <c r="L648" s="330"/>
      <c r="M648" s="330"/>
      <c r="N648" s="330"/>
      <c r="O648" s="330"/>
      <c r="P648" s="330"/>
      <c r="Q648" s="330"/>
      <c r="R648" s="330"/>
      <c r="S648" s="330"/>
      <c r="T648" s="330"/>
      <c r="U648" s="330"/>
      <c r="V648" s="330"/>
      <c r="W648" s="330"/>
      <c r="X648" s="330"/>
      <c r="Y648" s="330"/>
      <c r="Z648" s="330"/>
      <c r="AA648" s="330"/>
      <c r="AB648" s="402"/>
      <c r="AC648" s="144"/>
    </row>
    <row r="649" spans="2:29" ht="60" customHeight="1" thickBot="1" x14ac:dyDescent="0.25">
      <c r="B649" s="143"/>
      <c r="C649" s="525"/>
      <c r="D649" s="134" t="s">
        <v>122</v>
      </c>
      <c r="E649" s="401"/>
      <c r="F649" s="330"/>
      <c r="G649" s="330"/>
      <c r="H649" s="330"/>
      <c r="I649" s="330"/>
      <c r="J649" s="330"/>
      <c r="K649" s="330"/>
      <c r="L649" s="330"/>
      <c r="M649" s="330"/>
      <c r="N649" s="330"/>
      <c r="O649" s="330"/>
      <c r="P649" s="330"/>
      <c r="Q649" s="330"/>
      <c r="R649" s="330"/>
      <c r="S649" s="330"/>
      <c r="T649" s="330"/>
      <c r="U649" s="330"/>
      <c r="V649" s="330"/>
      <c r="W649" s="330"/>
      <c r="X649" s="330"/>
      <c r="Y649" s="330"/>
      <c r="Z649" s="330"/>
      <c r="AA649" s="330"/>
      <c r="AB649" s="402"/>
      <c r="AC649" s="144"/>
    </row>
    <row r="650" spans="2:29" ht="100.35" customHeight="1" thickBot="1" x14ac:dyDescent="0.25">
      <c r="B650" s="143"/>
      <c r="C650" s="526"/>
      <c r="D650" s="134" t="s">
        <v>121</v>
      </c>
      <c r="E650" s="401"/>
      <c r="F650" s="330"/>
      <c r="G650" s="330"/>
      <c r="H650" s="330"/>
      <c r="I650" s="330"/>
      <c r="J650" s="330"/>
      <c r="K650" s="330"/>
      <c r="L650" s="330"/>
      <c r="M650" s="330"/>
      <c r="N650" s="330"/>
      <c r="O650" s="330"/>
      <c r="P650" s="330"/>
      <c r="Q650" s="330"/>
      <c r="R650" s="330"/>
      <c r="S650" s="330"/>
      <c r="T650" s="330"/>
      <c r="U650" s="330"/>
      <c r="V650" s="330"/>
      <c r="W650" s="330"/>
      <c r="X650" s="330"/>
      <c r="Y650" s="330"/>
      <c r="Z650" s="330"/>
      <c r="AA650" s="330"/>
      <c r="AB650" s="402"/>
      <c r="AC650" s="144"/>
    </row>
    <row r="651" spans="2:29" ht="15" customHeight="1" thickBot="1" x14ac:dyDescent="0.25">
      <c r="B651" s="143"/>
      <c r="C651" s="398" t="s">
        <v>27</v>
      </c>
      <c r="D651" s="344"/>
      <c r="E651" s="371" t="s">
        <v>72</v>
      </c>
      <c r="F651" s="372"/>
      <c r="G651" s="372"/>
      <c r="H651" s="372"/>
      <c r="I651" s="372"/>
      <c r="J651" s="372"/>
      <c r="K651" s="372"/>
      <c r="L651" s="372"/>
      <c r="M651" s="372"/>
      <c r="N651" s="372"/>
      <c r="O651" s="373"/>
      <c r="P651" s="533"/>
      <c r="Q651" s="534"/>
      <c r="R651" s="534"/>
      <c r="S651" s="534"/>
      <c r="T651" s="534"/>
      <c r="U651" s="534"/>
      <c r="V651" s="534"/>
      <c r="W651" s="534"/>
      <c r="X651" s="534"/>
      <c r="Y651" s="534"/>
      <c r="Z651" s="534"/>
      <c r="AA651" s="534"/>
      <c r="AB651" s="535"/>
      <c r="AC651" s="144"/>
    </row>
    <row r="652" spans="2:29" ht="14.85" customHeight="1" thickBot="1" x14ac:dyDescent="0.25">
      <c r="B652" s="143"/>
      <c r="C652" s="345"/>
      <c r="D652" s="346"/>
      <c r="E652" s="376" t="s">
        <v>73</v>
      </c>
      <c r="F652" s="377"/>
      <c r="G652" s="377"/>
      <c r="H652" s="378"/>
      <c r="I652" s="381" t="s">
        <v>74</v>
      </c>
      <c r="J652" s="382"/>
      <c r="K652" s="397">
        <v>0</v>
      </c>
      <c r="L652" s="397"/>
      <c r="M652" s="397"/>
      <c r="N652" s="224" t="s">
        <v>338</v>
      </c>
      <c r="O652" s="224"/>
      <c r="P652" s="151"/>
      <c r="Q652" s="151"/>
      <c r="R652" s="152"/>
      <c r="S652" s="152"/>
      <c r="T652" s="153"/>
      <c r="U652" s="154"/>
      <c r="V652" s="155"/>
      <c r="W652" s="155"/>
      <c r="X652" s="155"/>
      <c r="Y652" s="155"/>
      <c r="Z652" s="155"/>
      <c r="AA652" s="155"/>
      <c r="AB652" s="156"/>
      <c r="AC652" s="144"/>
    </row>
    <row r="653" spans="2:29" ht="14.85" customHeight="1" thickBot="1" x14ac:dyDescent="0.25">
      <c r="B653" s="143"/>
      <c r="C653" s="345"/>
      <c r="D653" s="346"/>
      <c r="E653" s="376" t="s">
        <v>75</v>
      </c>
      <c r="F653" s="377"/>
      <c r="G653" s="377"/>
      <c r="H653" s="378"/>
      <c r="I653" s="381" t="s">
        <v>74</v>
      </c>
      <c r="J653" s="382"/>
      <c r="K653" s="338">
        <v>0</v>
      </c>
      <c r="L653" s="338"/>
      <c r="M653" s="338"/>
      <c r="N653" s="224" t="s">
        <v>338</v>
      </c>
      <c r="O653" s="224"/>
      <c r="P653" s="151"/>
      <c r="Q653" s="151"/>
      <c r="R653" s="152"/>
      <c r="S653" s="152"/>
      <c r="T653" s="153"/>
      <c r="U653" s="154"/>
      <c r="V653" s="155"/>
      <c r="W653" s="155"/>
      <c r="X653" s="155"/>
      <c r="Y653" s="155"/>
      <c r="Z653" s="155"/>
      <c r="AA653" s="155"/>
      <c r="AB653" s="156"/>
      <c r="AC653" s="144"/>
    </row>
    <row r="654" spans="2:29" ht="14.85" customHeight="1" thickBot="1" x14ac:dyDescent="0.25">
      <c r="B654" s="143"/>
      <c r="C654" s="345"/>
      <c r="D654" s="346"/>
      <c r="E654" s="376" t="s">
        <v>33</v>
      </c>
      <c r="F654" s="377"/>
      <c r="G654" s="377"/>
      <c r="H654" s="378"/>
      <c r="I654" s="386"/>
      <c r="J654" s="387"/>
      <c r="K654" s="387"/>
      <c r="L654" s="387"/>
      <c r="M654" s="387"/>
      <c r="N654" s="387"/>
      <c r="O654" s="387"/>
      <c r="P654" s="387"/>
      <c r="Q654" s="387"/>
      <c r="R654" s="387"/>
      <c r="S654" s="387"/>
      <c r="T654" s="387"/>
      <c r="U654" s="387"/>
      <c r="V654" s="387"/>
      <c r="W654" s="387"/>
      <c r="X654" s="387"/>
      <c r="Y654" s="387"/>
      <c r="Z654" s="387"/>
      <c r="AA654" s="387"/>
      <c r="AB654" s="388"/>
      <c r="AC654" s="144"/>
    </row>
    <row r="655" spans="2:29" ht="15" customHeight="1" thickBot="1" x14ac:dyDescent="0.25">
      <c r="B655" s="143"/>
      <c r="C655" s="345"/>
      <c r="D655" s="346"/>
      <c r="E655" s="376" t="s">
        <v>76</v>
      </c>
      <c r="F655" s="377"/>
      <c r="G655" s="377"/>
      <c r="H655" s="377"/>
      <c r="I655" s="377"/>
      <c r="J655" s="377"/>
      <c r="K655" s="377"/>
      <c r="L655" s="377"/>
      <c r="M655" s="377"/>
      <c r="N655" s="377"/>
      <c r="O655" s="378"/>
      <c r="P655" s="394"/>
      <c r="Q655" s="395"/>
      <c r="R655" s="395"/>
      <c r="S655" s="395"/>
      <c r="T655" s="395"/>
      <c r="U655" s="395"/>
      <c r="V655" s="395"/>
      <c r="W655" s="395"/>
      <c r="X655" s="395"/>
      <c r="Y655" s="395"/>
      <c r="Z655" s="395"/>
      <c r="AA655" s="395"/>
      <c r="AB655" s="396"/>
      <c r="AC655" s="144"/>
    </row>
    <row r="656" spans="2:29" ht="14.85" customHeight="1" thickBot="1" x14ac:dyDescent="0.25">
      <c r="B656" s="143"/>
      <c r="C656" s="345"/>
      <c r="D656" s="346"/>
      <c r="E656" s="376" t="s">
        <v>73</v>
      </c>
      <c r="F656" s="377"/>
      <c r="G656" s="377"/>
      <c r="H656" s="378"/>
      <c r="I656" s="381" t="s">
        <v>74</v>
      </c>
      <c r="J656" s="382"/>
      <c r="K656" s="397">
        <v>0</v>
      </c>
      <c r="L656" s="397"/>
      <c r="M656" s="397"/>
      <c r="N656" s="224" t="s">
        <v>338</v>
      </c>
      <c r="O656" s="150"/>
      <c r="P656" s="157"/>
      <c r="Q656" s="157"/>
      <c r="R656" s="158"/>
      <c r="S656" s="158"/>
      <c r="T656" s="159"/>
      <c r="U656" s="160"/>
      <c r="V656" s="161"/>
      <c r="W656" s="161"/>
      <c r="X656" s="161"/>
      <c r="Y656" s="161"/>
      <c r="Z656" s="161"/>
      <c r="AA656" s="155"/>
      <c r="AB656" s="156"/>
      <c r="AC656" s="144"/>
    </row>
    <row r="657" spans="2:29" ht="14.85" customHeight="1" thickBot="1" x14ac:dyDescent="0.25">
      <c r="B657" s="143"/>
      <c r="C657" s="345"/>
      <c r="D657" s="346"/>
      <c r="E657" s="376" t="s">
        <v>75</v>
      </c>
      <c r="F657" s="377"/>
      <c r="G657" s="377"/>
      <c r="H657" s="378"/>
      <c r="I657" s="381" t="s">
        <v>74</v>
      </c>
      <c r="J657" s="382"/>
      <c r="K657" s="338">
        <v>0</v>
      </c>
      <c r="L657" s="338"/>
      <c r="M657" s="338"/>
      <c r="N657" s="224" t="s">
        <v>338</v>
      </c>
      <c r="O657" s="150"/>
      <c r="P657" s="151"/>
      <c r="Q657" s="151"/>
      <c r="R657" s="152"/>
      <c r="S657" s="152"/>
      <c r="T657" s="153"/>
      <c r="U657" s="154"/>
      <c r="V657" s="155"/>
      <c r="W657" s="155"/>
      <c r="X657" s="155"/>
      <c r="Y657" s="155"/>
      <c r="Z657" s="155"/>
      <c r="AA657" s="155"/>
      <c r="AB657" s="156"/>
      <c r="AC657" s="144"/>
    </row>
    <row r="658" spans="2:29" ht="14.85" customHeight="1" thickBot="1" x14ac:dyDescent="0.25">
      <c r="B658" s="143"/>
      <c r="C658" s="348"/>
      <c r="D658" s="399"/>
      <c r="E658" s="383" t="s">
        <v>243</v>
      </c>
      <c r="F658" s="384"/>
      <c r="G658" s="384"/>
      <c r="H658" s="385"/>
      <c r="I658" s="386"/>
      <c r="J658" s="387"/>
      <c r="K658" s="387"/>
      <c r="L658" s="387"/>
      <c r="M658" s="387"/>
      <c r="N658" s="387"/>
      <c r="O658" s="387"/>
      <c r="P658" s="387"/>
      <c r="Q658" s="387"/>
      <c r="R658" s="387"/>
      <c r="S658" s="387"/>
      <c r="T658" s="387"/>
      <c r="U658" s="387"/>
      <c r="V658" s="387"/>
      <c r="W658" s="387"/>
      <c r="X658" s="387"/>
      <c r="Y658" s="387"/>
      <c r="Z658" s="387"/>
      <c r="AA658" s="387"/>
      <c r="AB658" s="388"/>
      <c r="AC658" s="144"/>
    </row>
    <row r="659" spans="2:29" ht="60" customHeight="1" thickBot="1" x14ac:dyDescent="0.25">
      <c r="B659" s="143"/>
      <c r="C659" s="389" t="s">
        <v>28</v>
      </c>
      <c r="D659" s="390"/>
      <c r="E659" s="391"/>
      <c r="F659" s="392"/>
      <c r="G659" s="392"/>
      <c r="H659" s="392"/>
      <c r="I659" s="392"/>
      <c r="J659" s="392"/>
      <c r="K659" s="392"/>
      <c r="L659" s="392"/>
      <c r="M659" s="392"/>
      <c r="N659" s="392"/>
      <c r="O659" s="392"/>
      <c r="P659" s="392"/>
      <c r="Q659" s="392"/>
      <c r="R659" s="392"/>
      <c r="S659" s="392"/>
      <c r="T659" s="392"/>
      <c r="U659" s="392"/>
      <c r="V659" s="392"/>
      <c r="W659" s="392"/>
      <c r="X659" s="392"/>
      <c r="Y659" s="392"/>
      <c r="Z659" s="392"/>
      <c r="AA659" s="392"/>
      <c r="AB659" s="393"/>
      <c r="AC659" s="144"/>
    </row>
    <row r="660" spans="2:29" ht="15.6" hidden="1" customHeight="1" thickBot="1" x14ac:dyDescent="0.25">
      <c r="B660" s="143"/>
      <c r="C660" s="343" t="s">
        <v>77</v>
      </c>
      <c r="D660" s="344"/>
      <c r="E660" s="371" t="s">
        <v>73</v>
      </c>
      <c r="F660" s="372"/>
      <c r="G660" s="372"/>
      <c r="H660" s="373"/>
      <c r="I660" s="186" t="s">
        <v>78</v>
      </c>
      <c r="J660" s="186"/>
      <c r="K660" s="374">
        <v>0</v>
      </c>
      <c r="L660" s="374"/>
      <c r="M660" s="374"/>
      <c r="N660" s="374"/>
      <c r="O660" s="187"/>
      <c r="P660" s="187" t="s">
        <v>79</v>
      </c>
      <c r="Q660" s="188"/>
      <c r="R660" s="375">
        <v>0</v>
      </c>
      <c r="S660" s="375"/>
      <c r="T660" s="375"/>
      <c r="U660" s="375"/>
      <c r="V660" s="157"/>
      <c r="W660" s="157"/>
      <c r="X660" s="188"/>
      <c r="Y660" s="188"/>
      <c r="Z660" s="188"/>
      <c r="AA660" s="171"/>
      <c r="AB660" s="172"/>
      <c r="AC660" s="144"/>
    </row>
    <row r="661" spans="2:29" ht="15" hidden="1" customHeight="1" thickBot="1" x14ac:dyDescent="0.25">
      <c r="B661" s="143"/>
      <c r="C661" s="345"/>
      <c r="D661" s="346"/>
      <c r="E661" s="376" t="s">
        <v>75</v>
      </c>
      <c r="F661" s="377"/>
      <c r="G661" s="377"/>
      <c r="H661" s="378"/>
      <c r="I661" s="169" t="s">
        <v>78</v>
      </c>
      <c r="J661" s="169"/>
      <c r="K661" s="379">
        <v>0</v>
      </c>
      <c r="L661" s="379"/>
      <c r="M661" s="379"/>
      <c r="N661" s="379"/>
      <c r="O661" s="170"/>
      <c r="P661" s="170" t="s">
        <v>79</v>
      </c>
      <c r="Q661" s="171"/>
      <c r="R661" s="380">
        <v>0</v>
      </c>
      <c r="S661" s="380"/>
      <c r="T661" s="380"/>
      <c r="U661" s="380"/>
      <c r="V661" s="151"/>
      <c r="W661" s="151"/>
      <c r="X661" s="171"/>
      <c r="Y661" s="171"/>
      <c r="Z661" s="171"/>
      <c r="AA661" s="171"/>
      <c r="AB661" s="172"/>
      <c r="AC661" s="144"/>
    </row>
    <row r="662" spans="2:29" ht="15" customHeight="1" thickBot="1" x14ac:dyDescent="0.25">
      <c r="B662" s="143"/>
      <c r="C662" s="343" t="s">
        <v>80</v>
      </c>
      <c r="D662" s="344"/>
      <c r="E662" s="350" t="s">
        <v>333</v>
      </c>
      <c r="F662" s="351"/>
      <c r="G662" s="351"/>
      <c r="H662" s="351"/>
      <c r="I662" s="351"/>
      <c r="J662" s="351"/>
      <c r="K662" s="351"/>
      <c r="L662" s="351"/>
      <c r="M662" s="351"/>
      <c r="N662" s="351"/>
      <c r="O662" s="351"/>
      <c r="P662" s="351"/>
      <c r="Q662" s="351"/>
      <c r="R662" s="351"/>
      <c r="S662" s="351"/>
      <c r="T662" s="351"/>
      <c r="U662" s="351"/>
      <c r="V662" s="351"/>
      <c r="W662" s="351"/>
      <c r="X662" s="351"/>
      <c r="Y662" s="351"/>
      <c r="Z662" s="351"/>
      <c r="AA662" s="351"/>
      <c r="AB662" s="352"/>
      <c r="AC662" s="144"/>
    </row>
    <row r="663" spans="2:29" ht="15.6" customHeight="1" thickBot="1" x14ac:dyDescent="0.25">
      <c r="B663" s="143"/>
      <c r="C663" s="345"/>
      <c r="D663" s="346"/>
      <c r="E663" s="353" t="s">
        <v>81</v>
      </c>
      <c r="F663" s="354"/>
      <c r="G663" s="354"/>
      <c r="H663" s="354"/>
      <c r="I663" s="354"/>
      <c r="J663" s="354"/>
      <c r="K663" s="354"/>
      <c r="L663" s="354"/>
      <c r="M663" s="354"/>
      <c r="N663" s="354"/>
      <c r="O663" s="354"/>
      <c r="P663" s="354"/>
      <c r="Q663" s="354"/>
      <c r="R663" s="354"/>
      <c r="S663" s="354"/>
      <c r="T663" s="354"/>
      <c r="U663" s="354"/>
      <c r="V663" s="355"/>
      <c r="W663" s="356" t="s">
        <v>334</v>
      </c>
      <c r="X663" s="357"/>
      <c r="Y663" s="357"/>
      <c r="Z663" s="357"/>
      <c r="AA663" s="357"/>
      <c r="AB663" s="358"/>
      <c r="AC663" s="144"/>
    </row>
    <row r="664" spans="2:29" ht="26.1" customHeight="1" thickBot="1" x14ac:dyDescent="0.25">
      <c r="B664" s="143"/>
      <c r="C664" s="345"/>
      <c r="D664" s="346"/>
      <c r="E664" s="362" t="s">
        <v>82</v>
      </c>
      <c r="F664" s="363"/>
      <c r="G664" s="363"/>
      <c r="H664" s="364" t="s">
        <v>83</v>
      </c>
      <c r="I664" s="364"/>
      <c r="J664" s="364"/>
      <c r="K664" s="365" t="s">
        <v>127</v>
      </c>
      <c r="L664" s="366"/>
      <c r="M664" s="366"/>
      <c r="N664" s="367" t="s">
        <v>128</v>
      </c>
      <c r="O664" s="367"/>
      <c r="P664" s="367"/>
      <c r="Q664" s="368" t="s">
        <v>125</v>
      </c>
      <c r="R664" s="368"/>
      <c r="S664" s="368"/>
      <c r="T664" s="369" t="s">
        <v>126</v>
      </c>
      <c r="U664" s="369"/>
      <c r="V664" s="370"/>
      <c r="W664" s="359"/>
      <c r="X664" s="360"/>
      <c r="Y664" s="360"/>
      <c r="Z664" s="360"/>
      <c r="AA664" s="360"/>
      <c r="AB664" s="361"/>
      <c r="AC664" s="144"/>
    </row>
    <row r="665" spans="2:29" ht="16.5" thickBot="1" x14ac:dyDescent="0.25">
      <c r="B665" s="143"/>
      <c r="C665" s="345"/>
      <c r="D665" s="346"/>
      <c r="E665" s="339" t="s">
        <v>110</v>
      </c>
      <c r="F665" s="340"/>
      <c r="G665" s="340"/>
      <c r="H665" s="340" t="s">
        <v>110</v>
      </c>
      <c r="I665" s="340"/>
      <c r="J665" s="340"/>
      <c r="K665" s="340" t="s">
        <v>110</v>
      </c>
      <c r="L665" s="340"/>
      <c r="M665" s="340"/>
      <c r="N665" s="340" t="s">
        <v>110</v>
      </c>
      <c r="O665" s="340"/>
      <c r="P665" s="340"/>
      <c r="Q665" s="341" t="s">
        <v>110</v>
      </c>
      <c r="R665" s="341"/>
      <c r="S665" s="341"/>
      <c r="T665" s="341" t="s">
        <v>110</v>
      </c>
      <c r="U665" s="341"/>
      <c r="V665" s="342"/>
      <c r="W665" s="327" t="s">
        <v>110</v>
      </c>
      <c r="X665" s="328"/>
      <c r="Y665" s="328"/>
      <c r="Z665" s="328"/>
      <c r="AA665" s="328"/>
      <c r="AB665" s="329"/>
      <c r="AC665" s="144"/>
    </row>
    <row r="666" spans="2:29" ht="16.5" customHeight="1" thickBot="1" x14ac:dyDescent="0.25">
      <c r="B666" s="143"/>
      <c r="C666" s="345"/>
      <c r="D666" s="347"/>
      <c r="E666" s="176" t="s">
        <v>84</v>
      </c>
      <c r="F666" s="177"/>
      <c r="G666" s="330"/>
      <c r="H666" s="330"/>
      <c r="I666" s="330"/>
      <c r="J666" s="330"/>
      <c r="K666" s="330"/>
      <c r="L666" s="330"/>
      <c r="M666" s="330"/>
      <c r="N666" s="330"/>
      <c r="O666" s="330"/>
      <c r="P666" s="330"/>
      <c r="Q666" s="330"/>
      <c r="R666" s="330"/>
      <c r="S666" s="330"/>
      <c r="T666" s="330"/>
      <c r="U666" s="330"/>
      <c r="V666" s="330"/>
      <c r="W666" s="330"/>
      <c r="X666" s="330"/>
      <c r="Y666" s="330"/>
      <c r="Z666" s="330"/>
      <c r="AA666" s="330"/>
      <c r="AB666" s="190" t="s">
        <v>85</v>
      </c>
      <c r="AC666" s="144"/>
    </row>
    <row r="667" spans="2:29" ht="16.5" thickBot="1" x14ac:dyDescent="0.25">
      <c r="B667" s="143"/>
      <c r="C667" s="345"/>
      <c r="D667" s="347"/>
      <c r="E667" s="331" t="s">
        <v>73</v>
      </c>
      <c r="F667" s="332"/>
      <c r="G667" s="332"/>
      <c r="H667" s="333"/>
      <c r="I667" s="179" t="s">
        <v>74</v>
      </c>
      <c r="J667" s="334">
        <v>0</v>
      </c>
      <c r="K667" s="334"/>
      <c r="L667" s="334"/>
      <c r="M667" s="177" t="s">
        <v>86</v>
      </c>
      <c r="N667" s="177"/>
      <c r="O667" s="180" t="s">
        <v>184</v>
      </c>
      <c r="P667" s="177"/>
      <c r="Q667" s="177"/>
      <c r="R667" s="177"/>
      <c r="S667" s="177"/>
      <c r="T667" s="177"/>
      <c r="U667" s="177"/>
      <c r="V667" s="177"/>
      <c r="W667" s="177"/>
      <c r="X667" s="177"/>
      <c r="Y667" s="177"/>
      <c r="Z667" s="180"/>
      <c r="AA667" s="180"/>
      <c r="AB667" s="181"/>
      <c r="AC667" s="144"/>
    </row>
    <row r="668" spans="2:29" ht="16.5" thickBot="1" x14ac:dyDescent="0.25">
      <c r="B668" s="143"/>
      <c r="C668" s="348"/>
      <c r="D668" s="349"/>
      <c r="E668" s="335" t="s">
        <v>87</v>
      </c>
      <c r="F668" s="336"/>
      <c r="G668" s="336"/>
      <c r="H668" s="337"/>
      <c r="I668" s="177" t="s">
        <v>74</v>
      </c>
      <c r="J668" s="338">
        <v>0</v>
      </c>
      <c r="K668" s="338"/>
      <c r="L668" s="338"/>
      <c r="M668" s="177" t="s">
        <v>86</v>
      </c>
      <c r="N668" s="177"/>
      <c r="O668" s="180" t="s">
        <v>184</v>
      </c>
      <c r="P668" s="177"/>
      <c r="Q668" s="177"/>
      <c r="R668" s="177"/>
      <c r="S668" s="177"/>
      <c r="T668" s="177"/>
      <c r="U668" s="177"/>
      <c r="V668" s="177"/>
      <c r="W668" s="177"/>
      <c r="X668" s="177"/>
      <c r="Y668" s="177"/>
      <c r="Z668" s="180"/>
      <c r="AA668" s="180"/>
      <c r="AB668" s="181"/>
      <c r="AC668" s="144"/>
    </row>
    <row r="669" spans="2:29" ht="16.5" thickBot="1" x14ac:dyDescent="0.25">
      <c r="B669" s="143"/>
      <c r="C669" s="132"/>
      <c r="D669" s="132"/>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c r="AA669" s="192"/>
      <c r="AB669" s="192"/>
      <c r="AC669" s="144"/>
    </row>
    <row r="670" spans="2:29" ht="15" customHeight="1" thickBot="1" x14ac:dyDescent="0.25">
      <c r="B670" s="143"/>
      <c r="C670" s="507" t="s">
        <v>52</v>
      </c>
      <c r="D670" s="507"/>
      <c r="E670" s="508" t="s">
        <v>294</v>
      </c>
      <c r="F670" s="509"/>
      <c r="G670" s="509"/>
      <c r="H670" s="509"/>
      <c r="I670" s="509"/>
      <c r="J670" s="509"/>
      <c r="K670" s="509"/>
      <c r="L670" s="509"/>
      <c r="M670" s="509"/>
      <c r="N670" s="509"/>
      <c r="O670" s="509"/>
      <c r="P670" s="509"/>
      <c r="Q670" s="509"/>
      <c r="R670" s="509"/>
      <c r="S670" s="509"/>
      <c r="T670" s="509"/>
      <c r="U670" s="509"/>
      <c r="V670" s="509"/>
      <c r="W670" s="509"/>
      <c r="X670" s="509"/>
      <c r="Y670" s="509"/>
      <c r="Z670" s="509"/>
      <c r="AA670" s="509"/>
      <c r="AB670" s="510"/>
      <c r="AC670" s="144"/>
    </row>
    <row r="671" spans="2:29" ht="31.35" customHeight="1" thickBot="1" x14ac:dyDescent="0.25">
      <c r="B671" s="143"/>
      <c r="C671" s="84" t="s">
        <v>99</v>
      </c>
      <c r="D671" s="85" t="s">
        <v>257</v>
      </c>
      <c r="E671" s="401"/>
      <c r="F671" s="330"/>
      <c r="G671" s="330"/>
      <c r="H671" s="330"/>
      <c r="I671" s="330"/>
      <c r="J671" s="330"/>
      <c r="K671" s="330"/>
      <c r="L671" s="330"/>
      <c r="M671" s="330"/>
      <c r="N671" s="330"/>
      <c r="O671" s="330"/>
      <c r="P671" s="330"/>
      <c r="Q671" s="330"/>
      <c r="R671" s="330"/>
      <c r="S671" s="330"/>
      <c r="T671" s="330"/>
      <c r="U671" s="330"/>
      <c r="V671" s="330"/>
      <c r="W671" s="330"/>
      <c r="X671" s="330"/>
      <c r="Y671" s="330"/>
      <c r="Z671" s="330"/>
      <c r="AA671" s="330"/>
      <c r="AB671" s="402"/>
      <c r="AC671" s="144"/>
    </row>
    <row r="672" spans="2:29" ht="27.6" customHeight="1" thickBot="1" x14ac:dyDescent="0.25">
      <c r="B672" s="143"/>
      <c r="C672" s="398" t="s">
        <v>335</v>
      </c>
      <c r="D672" s="441"/>
      <c r="E672" s="530" t="s">
        <v>203</v>
      </c>
      <c r="F672" s="531"/>
      <c r="G672" s="531"/>
      <c r="H672" s="531"/>
      <c r="I672" s="531"/>
      <c r="J672" s="531"/>
      <c r="K672" s="531"/>
      <c r="L672" s="531"/>
      <c r="M672" s="531"/>
      <c r="N672" s="531"/>
      <c r="O672" s="531"/>
      <c r="P672" s="531"/>
      <c r="Q672" s="531"/>
      <c r="R672" s="531"/>
      <c r="S672" s="531"/>
      <c r="T672" s="531"/>
      <c r="U672" s="531"/>
      <c r="V672" s="531"/>
      <c r="W672" s="531"/>
      <c r="X672" s="531"/>
      <c r="Y672" s="531"/>
      <c r="Z672" s="531"/>
      <c r="AA672" s="531"/>
      <c r="AB672" s="532"/>
      <c r="AC672" s="144"/>
    </row>
    <row r="673" spans="2:48" x14ac:dyDescent="0.2">
      <c r="B673" s="143"/>
      <c r="C673" s="442"/>
      <c r="D673" s="443"/>
      <c r="E673" s="514" t="s">
        <v>275</v>
      </c>
      <c r="F673" s="505"/>
      <c r="G673" s="504" t="s">
        <v>98</v>
      </c>
      <c r="H673" s="505"/>
      <c r="I673" s="504" t="s">
        <v>276</v>
      </c>
      <c r="J673" s="505"/>
      <c r="K673" s="504" t="s">
        <v>288</v>
      </c>
      <c r="L673" s="505"/>
      <c r="M673" s="504" t="s">
        <v>248</v>
      </c>
      <c r="N673" s="505"/>
      <c r="O673" s="504" t="s">
        <v>90</v>
      </c>
      <c r="P673" s="505"/>
      <c r="Q673" s="504" t="s">
        <v>97</v>
      </c>
      <c r="R673" s="505"/>
      <c r="S673" s="504" t="s">
        <v>295</v>
      </c>
      <c r="T673" s="505"/>
      <c r="U673" s="504" t="s">
        <v>277</v>
      </c>
      <c r="V673" s="505"/>
      <c r="W673" s="504" t="s">
        <v>272</v>
      </c>
      <c r="X673" s="505"/>
      <c r="Y673" s="504" t="s">
        <v>287</v>
      </c>
      <c r="Z673" s="506"/>
      <c r="AA673" s="499" t="s">
        <v>112</v>
      </c>
      <c r="AB673" s="500"/>
      <c r="AC673" s="144"/>
      <c r="AE673" s="74" t="s">
        <v>100</v>
      </c>
      <c r="AF673" s="75" t="s">
        <v>273</v>
      </c>
      <c r="AG673" s="75" t="s">
        <v>276</v>
      </c>
      <c r="AH673" s="75" t="s">
        <v>94</v>
      </c>
      <c r="AI673" s="75" t="s">
        <v>95</v>
      </c>
      <c r="AJ673" s="75" t="s">
        <v>296</v>
      </c>
      <c r="AK673" s="75" t="s">
        <v>271</v>
      </c>
      <c r="AL673" s="75" t="s">
        <v>295</v>
      </c>
      <c r="AM673" s="75" t="s">
        <v>251</v>
      </c>
      <c r="AN673" s="75" t="s">
        <v>272</v>
      </c>
      <c r="AO673" s="75" t="s">
        <v>287</v>
      </c>
      <c r="AP673" s="225" t="s">
        <v>112</v>
      </c>
    </row>
    <row r="674" spans="2:48" ht="19.350000000000001" customHeight="1" thickBot="1" x14ac:dyDescent="0.25">
      <c r="B674" s="143"/>
      <c r="C674" s="442"/>
      <c r="D674" s="443"/>
      <c r="E674" s="501" t="s">
        <v>54</v>
      </c>
      <c r="F674" s="484"/>
      <c r="G674" s="483" t="s">
        <v>55</v>
      </c>
      <c r="H674" s="484"/>
      <c r="I674" s="483" t="s">
        <v>236</v>
      </c>
      <c r="J674" s="484"/>
      <c r="K674" s="483" t="s">
        <v>56</v>
      </c>
      <c r="L674" s="484"/>
      <c r="M674" s="483" t="s">
        <v>237</v>
      </c>
      <c r="N674" s="484"/>
      <c r="O674" s="502" t="s">
        <v>57</v>
      </c>
      <c r="P674" s="503"/>
      <c r="Q674" s="483" t="s">
        <v>238</v>
      </c>
      <c r="R674" s="484"/>
      <c r="S674" s="483" t="s">
        <v>239</v>
      </c>
      <c r="T674" s="484"/>
      <c r="U674" s="502" t="s">
        <v>58</v>
      </c>
      <c r="V674" s="503"/>
      <c r="W674" s="483" t="s">
        <v>59</v>
      </c>
      <c r="X674" s="484"/>
      <c r="Y674" s="483" t="s">
        <v>60</v>
      </c>
      <c r="Z674" s="485"/>
      <c r="AA674" s="486" t="s">
        <v>327</v>
      </c>
      <c r="AB674" s="487"/>
      <c r="AC674" s="144"/>
      <c r="AE674" s="77" t="s">
        <v>44</v>
      </c>
      <c r="AF674" s="78" t="s">
        <v>45</v>
      </c>
      <c r="AG674" s="78" t="s">
        <v>102</v>
      </c>
      <c r="AH674" s="78" t="s">
        <v>46</v>
      </c>
      <c r="AI674" s="78" t="s">
        <v>297</v>
      </c>
      <c r="AJ674" s="79" t="s">
        <v>48</v>
      </c>
      <c r="AK674" s="78" t="s">
        <v>49</v>
      </c>
      <c r="AL674" s="78" t="s">
        <v>240</v>
      </c>
      <c r="AM674" s="79" t="s">
        <v>50</v>
      </c>
      <c r="AN674" s="80" t="s">
        <v>51</v>
      </c>
      <c r="AO674" s="78" t="s">
        <v>234</v>
      </c>
      <c r="AP674" s="81" t="s">
        <v>327</v>
      </c>
    </row>
    <row r="675" spans="2:48" ht="17.850000000000001" customHeight="1" thickBot="1" x14ac:dyDescent="0.25">
      <c r="B675" s="143"/>
      <c r="C675" s="442"/>
      <c r="D675" s="443"/>
      <c r="E675" s="488"/>
      <c r="F675" s="489"/>
      <c r="G675" s="490"/>
      <c r="H675" s="489"/>
      <c r="I675" s="490"/>
      <c r="J675" s="489"/>
      <c r="K675" s="490"/>
      <c r="L675" s="489"/>
      <c r="M675" s="490"/>
      <c r="N675" s="489"/>
      <c r="O675" s="490"/>
      <c r="P675" s="489"/>
      <c r="Q675" s="490"/>
      <c r="R675" s="489"/>
      <c r="S675" s="490"/>
      <c r="T675" s="489"/>
      <c r="U675" s="490"/>
      <c r="V675" s="489"/>
      <c r="W675" s="490"/>
      <c r="X675" s="489"/>
      <c r="Y675" s="490"/>
      <c r="Z675" s="515"/>
      <c r="AA675" s="490"/>
      <c r="AB675" s="516"/>
      <c r="AC675" s="144"/>
      <c r="AE675" s="229" t="b">
        <v>0</v>
      </c>
      <c r="AF675" s="229" t="b">
        <v>0</v>
      </c>
      <c r="AG675" s="229" t="b">
        <v>0</v>
      </c>
      <c r="AH675" s="229" t="b">
        <v>0</v>
      </c>
      <c r="AI675" s="229" t="b">
        <v>0</v>
      </c>
      <c r="AJ675" s="229" t="b">
        <v>0</v>
      </c>
      <c r="AK675" s="229" t="b">
        <v>0</v>
      </c>
      <c r="AL675" s="229" t="b">
        <v>0</v>
      </c>
      <c r="AM675" s="229" t="b">
        <v>0</v>
      </c>
      <c r="AN675" s="229" t="b">
        <v>0</v>
      </c>
      <c r="AO675" s="229" t="b">
        <v>0</v>
      </c>
      <c r="AP675" s="229" t="b">
        <v>0</v>
      </c>
      <c r="AQ675" s="63">
        <f>COUNTIFS($AE$675:$AP$675,"TRUE")</f>
        <v>0</v>
      </c>
    </row>
    <row r="676" spans="2:48" ht="17.850000000000001" customHeight="1" thickBot="1" x14ac:dyDescent="0.25">
      <c r="B676" s="143"/>
      <c r="C676" s="442"/>
      <c r="D676" s="443"/>
      <c r="E676" s="491" t="s">
        <v>328</v>
      </c>
      <c r="F676" s="492"/>
      <c r="G676" s="492"/>
      <c r="H676" s="492"/>
      <c r="I676" s="492"/>
      <c r="J676" s="492"/>
      <c r="K676" s="492"/>
      <c r="L676" s="492"/>
      <c r="M676" s="492"/>
      <c r="N676" s="492"/>
      <c r="O676" s="492"/>
      <c r="P676" s="492"/>
      <c r="Q676" s="492"/>
      <c r="R676" s="492"/>
      <c r="S676" s="492"/>
      <c r="T676" s="492"/>
      <c r="U676" s="492"/>
      <c r="V676" s="492"/>
      <c r="W676" s="492"/>
      <c r="X676" s="492"/>
      <c r="Y676" s="492"/>
      <c r="Z676" s="493"/>
      <c r="AA676" s="494" t="s">
        <v>329</v>
      </c>
      <c r="AB676" s="495"/>
      <c r="AC676" s="144"/>
      <c r="AE676" s="82"/>
      <c r="AF676" s="82"/>
      <c r="AG676" s="82"/>
      <c r="AH676" s="82"/>
      <c r="AI676" s="82"/>
      <c r="AJ676" s="82"/>
      <c r="AK676" s="82"/>
      <c r="AL676" s="82"/>
      <c r="AM676" s="82"/>
      <c r="AN676" s="82"/>
      <c r="AO676" s="82"/>
      <c r="AP676" s="82"/>
    </row>
    <row r="677" spans="2:48" ht="32.1" customHeight="1" thickBot="1" x14ac:dyDescent="0.25">
      <c r="B677" s="143"/>
      <c r="C677" s="444"/>
      <c r="D677" s="445"/>
      <c r="E677" s="496"/>
      <c r="F677" s="497"/>
      <c r="G677" s="497"/>
      <c r="H677" s="497"/>
      <c r="I677" s="497"/>
      <c r="J677" s="497"/>
      <c r="K677" s="497"/>
      <c r="L677" s="497"/>
      <c r="M677" s="497"/>
      <c r="N677" s="497"/>
      <c r="O677" s="497"/>
      <c r="P677" s="497"/>
      <c r="Q677" s="497"/>
      <c r="R677" s="497"/>
      <c r="S677" s="497"/>
      <c r="T677" s="497"/>
      <c r="U677" s="497"/>
      <c r="V677" s="497"/>
      <c r="W677" s="497"/>
      <c r="X677" s="497"/>
      <c r="Y677" s="497"/>
      <c r="Z677" s="497"/>
      <c r="AA677" s="497"/>
      <c r="AB677" s="498"/>
      <c r="AC677" s="144"/>
      <c r="AE677" s="82"/>
      <c r="AF677" s="82"/>
      <c r="AG677" s="82"/>
      <c r="AH677" s="82"/>
      <c r="AI677" s="82"/>
      <c r="AJ677" s="82"/>
      <c r="AK677" s="82"/>
      <c r="AL677" s="82"/>
      <c r="AM677" s="82"/>
      <c r="AN677" s="82"/>
      <c r="AO677" s="82"/>
      <c r="AP677" s="82"/>
    </row>
    <row r="678" spans="2:48" ht="17.850000000000001" customHeight="1" thickBot="1" x14ac:dyDescent="0.25">
      <c r="B678" s="143"/>
      <c r="C678" s="398" t="s">
        <v>29</v>
      </c>
      <c r="D678" s="441"/>
      <c r="E678" s="477" t="s">
        <v>34</v>
      </c>
      <c r="F678" s="478"/>
      <c r="G678" s="478"/>
      <c r="H678" s="478"/>
      <c r="I678" s="478"/>
      <c r="J678" s="478"/>
      <c r="K678" s="478"/>
      <c r="L678" s="478"/>
      <c r="M678" s="478"/>
      <c r="N678" s="478"/>
      <c r="O678" s="478"/>
      <c r="P678" s="478"/>
      <c r="Q678" s="478"/>
      <c r="R678" s="478"/>
      <c r="S678" s="478"/>
      <c r="T678" s="478"/>
      <c r="U678" s="478"/>
      <c r="V678" s="478"/>
      <c r="W678" s="478"/>
      <c r="X678" s="478"/>
      <c r="Y678" s="478"/>
      <c r="Z678" s="478"/>
      <c r="AA678" s="478"/>
      <c r="AB678" s="479"/>
      <c r="AC678" s="144"/>
    </row>
    <row r="679" spans="2:48" ht="14.1" customHeight="1" thickBot="1" x14ac:dyDescent="0.25">
      <c r="B679" s="143"/>
      <c r="C679" s="442"/>
      <c r="D679" s="443"/>
      <c r="E679" s="383" t="s">
        <v>61</v>
      </c>
      <c r="F679" s="384"/>
      <c r="G679" s="384"/>
      <c r="H679" s="384"/>
      <c r="I679" s="384"/>
      <c r="J679" s="384"/>
      <c r="K679" s="384"/>
      <c r="L679" s="529"/>
      <c r="M679" s="383" t="s">
        <v>62</v>
      </c>
      <c r="N679" s="384"/>
      <c r="O679" s="384"/>
      <c r="P679" s="384"/>
      <c r="Q679" s="384"/>
      <c r="R679" s="384"/>
      <c r="S679" s="384"/>
      <c r="T679" s="529"/>
      <c r="U679" s="383" t="s">
        <v>63</v>
      </c>
      <c r="V679" s="384"/>
      <c r="W679" s="384"/>
      <c r="X679" s="384"/>
      <c r="Y679" s="384"/>
      <c r="Z679" s="384"/>
      <c r="AA679" s="384"/>
      <c r="AB679" s="529"/>
      <c r="AC679" s="144"/>
    </row>
    <row r="680" spans="2:48" ht="14.85" customHeight="1" thickBot="1" x14ac:dyDescent="0.25">
      <c r="B680" s="143"/>
      <c r="C680" s="442"/>
      <c r="D680" s="443"/>
      <c r="E680" s="371" t="s">
        <v>64</v>
      </c>
      <c r="F680" s="372"/>
      <c r="G680" s="372"/>
      <c r="H680" s="372"/>
      <c r="I680" s="372"/>
      <c r="J680" s="372"/>
      <c r="K680" s="372"/>
      <c r="L680" s="527"/>
      <c r="M680" s="371" t="s">
        <v>65</v>
      </c>
      <c r="N680" s="372"/>
      <c r="O680" s="372"/>
      <c r="P680" s="372"/>
      <c r="Q680" s="372"/>
      <c r="R680" s="372"/>
      <c r="S680" s="372"/>
      <c r="T680" s="527"/>
      <c r="U680" s="371" t="s">
        <v>66</v>
      </c>
      <c r="V680" s="372"/>
      <c r="W680" s="372"/>
      <c r="X680" s="372"/>
      <c r="Y680" s="372"/>
      <c r="Z680" s="372"/>
      <c r="AA680" s="372"/>
      <c r="AB680" s="527"/>
      <c r="AC680" s="144"/>
      <c r="AR680" s="145" t="s">
        <v>298</v>
      </c>
      <c r="AS680" s="146" t="s">
        <v>2</v>
      </c>
      <c r="AT680" s="147" t="s">
        <v>1</v>
      </c>
      <c r="AU680" s="147" t="s">
        <v>326</v>
      </c>
    </row>
    <row r="681" spans="2:48" ht="16.5" thickBot="1" x14ac:dyDescent="0.25">
      <c r="B681" s="143"/>
      <c r="C681" s="442"/>
      <c r="D681" s="443"/>
      <c r="E681" s="456"/>
      <c r="F681" s="457"/>
      <c r="G681" s="457"/>
      <c r="H681" s="457"/>
      <c r="I681" s="457"/>
      <c r="J681" s="457"/>
      <c r="K681" s="457"/>
      <c r="L681" s="458"/>
      <c r="M681" s="456"/>
      <c r="N681" s="457"/>
      <c r="O681" s="457"/>
      <c r="P681" s="457"/>
      <c r="Q681" s="457"/>
      <c r="R681" s="457"/>
      <c r="S681" s="457"/>
      <c r="T681" s="458"/>
      <c r="U681" s="459"/>
      <c r="V681" s="460"/>
      <c r="W681" s="460"/>
      <c r="X681" s="460"/>
      <c r="Y681" s="460"/>
      <c r="Z681" s="460"/>
      <c r="AA681" s="460"/>
      <c r="AB681" s="461"/>
      <c r="AC681" s="144"/>
      <c r="AR681" s="229" t="b">
        <v>0</v>
      </c>
      <c r="AS681" s="229" t="b">
        <v>0</v>
      </c>
      <c r="AT681" s="229" t="b">
        <v>0</v>
      </c>
      <c r="AU681" s="229" t="b">
        <v>0</v>
      </c>
      <c r="AV681" s="63">
        <f>COUNTIFS($AR681:$AU681,"TRUE")</f>
        <v>0</v>
      </c>
    </row>
    <row r="682" spans="2:48" ht="16.5" thickBot="1" x14ac:dyDescent="0.25">
      <c r="B682" s="143"/>
      <c r="C682" s="442"/>
      <c r="D682" s="443"/>
      <c r="E682" s="462" t="s">
        <v>330</v>
      </c>
      <c r="F682" s="463"/>
      <c r="G682" s="463"/>
      <c r="H682" s="463"/>
      <c r="I682" s="463"/>
      <c r="J682" s="463"/>
      <c r="K682" s="463"/>
      <c r="L682" s="463"/>
      <c r="M682" s="464" t="s">
        <v>331</v>
      </c>
      <c r="N682" s="465"/>
      <c r="O682" s="465"/>
      <c r="P682" s="465"/>
      <c r="Q682" s="465"/>
      <c r="R682" s="465"/>
      <c r="S682" s="465"/>
      <c r="T682" s="465"/>
      <c r="U682" s="465"/>
      <c r="V682" s="465"/>
      <c r="W682" s="465"/>
      <c r="X682" s="465"/>
      <c r="Y682" s="465"/>
      <c r="Z682" s="465"/>
      <c r="AA682" s="465"/>
      <c r="AB682" s="466"/>
      <c r="AC682" s="144"/>
      <c r="AR682" s="82"/>
      <c r="AS682" s="82"/>
      <c r="AT682" s="82"/>
      <c r="AU682" s="82"/>
    </row>
    <row r="683" spans="2:48" ht="16.5" thickBot="1" x14ac:dyDescent="0.25">
      <c r="B683" s="143"/>
      <c r="C683" s="442"/>
      <c r="D683" s="443"/>
      <c r="E683" s="467" t="s">
        <v>332</v>
      </c>
      <c r="F683" s="468"/>
      <c r="G683" s="468"/>
      <c r="H683" s="468"/>
      <c r="I683" s="468"/>
      <c r="J683" s="468"/>
      <c r="K683" s="468"/>
      <c r="L683" s="468"/>
      <c r="M683" s="469"/>
      <c r="N683" s="470"/>
      <c r="O683" s="470"/>
      <c r="P683" s="470"/>
      <c r="Q683" s="470"/>
      <c r="R683" s="470"/>
      <c r="S683" s="470"/>
      <c r="T683" s="470"/>
      <c r="U683" s="470"/>
      <c r="V683" s="470"/>
      <c r="W683" s="470"/>
      <c r="X683" s="470"/>
      <c r="Y683" s="470"/>
      <c r="Z683" s="470"/>
      <c r="AA683" s="470"/>
      <c r="AB683" s="471"/>
      <c r="AC683" s="144"/>
      <c r="AR683" s="82"/>
      <c r="AS683" s="82"/>
      <c r="AT683" s="82"/>
      <c r="AU683" s="82"/>
    </row>
    <row r="684" spans="2:48" ht="16.5" thickBot="1" x14ac:dyDescent="0.25">
      <c r="B684" s="143"/>
      <c r="C684" s="444"/>
      <c r="D684" s="445"/>
      <c r="E684" s="475"/>
      <c r="F684" s="476"/>
      <c r="G684" s="476"/>
      <c r="H684" s="476"/>
      <c r="I684" s="476"/>
      <c r="J684" s="476"/>
      <c r="K684" s="476"/>
      <c r="L684" s="476"/>
      <c r="M684" s="472"/>
      <c r="N684" s="473"/>
      <c r="O684" s="473"/>
      <c r="P684" s="473"/>
      <c r="Q684" s="473"/>
      <c r="R684" s="473"/>
      <c r="S684" s="473"/>
      <c r="T684" s="473"/>
      <c r="U684" s="473"/>
      <c r="V684" s="473"/>
      <c r="W684" s="473"/>
      <c r="X684" s="473"/>
      <c r="Y684" s="473"/>
      <c r="Z684" s="473"/>
      <c r="AA684" s="473"/>
      <c r="AB684" s="474"/>
      <c r="AC684" s="144"/>
      <c r="AR684" s="82"/>
      <c r="AS684" s="82"/>
      <c r="AT684" s="82"/>
      <c r="AU684" s="82"/>
    </row>
    <row r="685" spans="2:48" s="88" customFormat="1" ht="15" thickBot="1" x14ac:dyDescent="0.25">
      <c r="B685" s="148"/>
      <c r="C685" s="446" t="s">
        <v>161</v>
      </c>
      <c r="D685" s="447"/>
      <c r="E685" s="433" t="s">
        <v>162</v>
      </c>
      <c r="F685" s="433"/>
      <c r="G685" s="433"/>
      <c r="H685" s="433"/>
      <c r="I685" s="433"/>
      <c r="J685" s="433"/>
      <c r="K685" s="433"/>
      <c r="L685" s="433"/>
      <c r="M685" s="433"/>
      <c r="N685" s="433"/>
      <c r="O685" s="433"/>
      <c r="P685" s="433"/>
      <c r="Q685" s="433" t="s">
        <v>162</v>
      </c>
      <c r="R685" s="433"/>
      <c r="S685" s="433"/>
      <c r="T685" s="433"/>
      <c r="U685" s="433"/>
      <c r="V685" s="433"/>
      <c r="W685" s="433"/>
      <c r="X685" s="433"/>
      <c r="Y685" s="433"/>
      <c r="Z685" s="433"/>
      <c r="AA685" s="433"/>
      <c r="AB685" s="433"/>
      <c r="AC685" s="89"/>
      <c r="AO685" s="149"/>
      <c r="AP685" s="149"/>
      <c r="AQ685" s="149"/>
    </row>
    <row r="686" spans="2:48" s="88" customFormat="1" ht="15" thickBot="1" x14ac:dyDescent="0.25">
      <c r="B686" s="148"/>
      <c r="C686" s="448"/>
      <c r="D686" s="449"/>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89"/>
      <c r="AO686" s="149"/>
      <c r="AP686" s="149"/>
      <c r="AQ686" s="149"/>
    </row>
    <row r="687" spans="2:48" s="88" customFormat="1" ht="14.45" customHeight="1" thickBot="1" x14ac:dyDescent="0.25">
      <c r="B687" s="148"/>
      <c r="C687" s="446" t="s">
        <v>163</v>
      </c>
      <c r="D687" s="447"/>
      <c r="E687" s="452" t="s">
        <v>164</v>
      </c>
      <c r="F687" s="452"/>
      <c r="G687" s="452"/>
      <c r="H687" s="452"/>
      <c r="I687" s="452"/>
      <c r="J687" s="452"/>
      <c r="K687" s="452"/>
      <c r="L687" s="452"/>
      <c r="M687" s="452"/>
      <c r="N687" s="452"/>
      <c r="O687" s="452"/>
      <c r="P687" s="452"/>
      <c r="Q687" s="452"/>
      <c r="R687" s="452"/>
      <c r="S687" s="452"/>
      <c r="T687" s="452"/>
      <c r="U687" s="452"/>
      <c r="V687" s="452"/>
      <c r="W687" s="452"/>
      <c r="X687" s="452"/>
      <c r="Y687" s="452"/>
      <c r="Z687" s="452"/>
      <c r="AA687" s="452"/>
      <c r="AB687" s="452"/>
      <c r="AC687" s="89"/>
      <c r="AO687" s="149"/>
      <c r="AP687" s="149"/>
      <c r="AQ687" s="149"/>
    </row>
    <row r="688" spans="2:48" s="88" customFormat="1" ht="15" customHeight="1" thickBot="1" x14ac:dyDescent="0.25">
      <c r="B688" s="148"/>
      <c r="C688" s="450"/>
      <c r="D688" s="451"/>
      <c r="E688" s="434" t="s">
        <v>165</v>
      </c>
      <c r="F688" s="427" t="s">
        <v>166</v>
      </c>
      <c r="G688" s="427"/>
      <c r="H688" s="428"/>
      <c r="I688" s="429"/>
      <c r="J688" s="430"/>
      <c r="K688" s="430"/>
      <c r="L688" s="437" t="s">
        <v>167</v>
      </c>
      <c r="M688" s="438"/>
      <c r="N688" s="438"/>
      <c r="O688" s="438"/>
      <c r="P688" s="439" t="s">
        <v>168</v>
      </c>
      <c r="Q688" s="439"/>
      <c r="R688" s="439"/>
      <c r="S688" s="439"/>
      <c r="T688" s="439"/>
      <c r="U688" s="439"/>
      <c r="V688" s="439"/>
      <c r="W688" s="439"/>
      <c r="X688" s="439"/>
      <c r="Y688" s="439"/>
      <c r="Z688" s="439"/>
      <c r="AA688" s="439"/>
      <c r="AB688" s="440"/>
      <c r="AC688" s="89"/>
      <c r="AO688" s="149"/>
      <c r="AP688" s="149"/>
      <c r="AQ688" s="149"/>
    </row>
    <row r="689" spans="2:43" s="88" customFormat="1" ht="15" customHeight="1" thickBot="1" x14ac:dyDescent="0.25">
      <c r="B689" s="148"/>
      <c r="C689" s="450"/>
      <c r="D689" s="451"/>
      <c r="E689" s="435"/>
      <c r="F689" s="427" t="s">
        <v>169</v>
      </c>
      <c r="G689" s="427"/>
      <c r="H689" s="428"/>
      <c r="I689" s="429"/>
      <c r="J689" s="430"/>
      <c r="K689" s="430"/>
      <c r="L689" s="431" t="s">
        <v>170</v>
      </c>
      <c r="M689" s="425"/>
      <c r="N689" s="425"/>
      <c r="O689" s="425"/>
      <c r="P689" s="425"/>
      <c r="Q689" s="425"/>
      <c r="R689" s="425"/>
      <c r="S689" s="425"/>
      <c r="T689" s="425"/>
      <c r="U689" s="425"/>
      <c r="V689" s="425"/>
      <c r="W689" s="425"/>
      <c r="X689" s="425"/>
      <c r="Y689" s="425"/>
      <c r="Z689" s="425"/>
      <c r="AA689" s="425"/>
      <c r="AB689" s="426"/>
      <c r="AC689" s="89"/>
      <c r="AO689" s="149"/>
      <c r="AP689" s="149"/>
      <c r="AQ689" s="149"/>
    </row>
    <row r="690" spans="2:43" s="88" customFormat="1" ht="15" customHeight="1" thickBot="1" x14ac:dyDescent="0.25">
      <c r="B690" s="148"/>
      <c r="C690" s="450"/>
      <c r="D690" s="451"/>
      <c r="E690" s="435"/>
      <c r="F690" s="427" t="s">
        <v>171</v>
      </c>
      <c r="G690" s="427"/>
      <c r="H690" s="428"/>
      <c r="I690" s="429"/>
      <c r="J690" s="430"/>
      <c r="K690" s="430"/>
      <c r="L690" s="431" t="s">
        <v>172</v>
      </c>
      <c r="M690" s="425"/>
      <c r="N690" s="425"/>
      <c r="O690" s="425"/>
      <c r="P690" s="425" t="s">
        <v>173</v>
      </c>
      <c r="Q690" s="425"/>
      <c r="R690" s="425"/>
      <c r="S690" s="425"/>
      <c r="T690" s="425"/>
      <c r="U690" s="425"/>
      <c r="V690" s="425"/>
      <c r="W690" s="425"/>
      <c r="X690" s="425"/>
      <c r="Y690" s="425"/>
      <c r="Z690" s="425"/>
      <c r="AA690" s="425"/>
      <c r="AB690" s="426"/>
      <c r="AC690" s="90"/>
      <c r="AO690" s="149"/>
      <c r="AP690" s="149"/>
      <c r="AQ690" s="149"/>
    </row>
    <row r="691" spans="2:43" s="88" customFormat="1" ht="15" customHeight="1" thickBot="1" x14ac:dyDescent="0.25">
      <c r="B691" s="148"/>
      <c r="C691" s="450"/>
      <c r="D691" s="451"/>
      <c r="E691" s="436"/>
      <c r="F691" s="427" t="s">
        <v>31</v>
      </c>
      <c r="G691" s="427"/>
      <c r="H691" s="428"/>
      <c r="I691" s="432"/>
      <c r="J691" s="433"/>
      <c r="K691" s="433"/>
      <c r="L691" s="433"/>
      <c r="M691" s="433"/>
      <c r="N691" s="433"/>
      <c r="O691" s="433"/>
      <c r="P691" s="433"/>
      <c r="Q691" s="433"/>
      <c r="R691" s="433"/>
      <c r="S691" s="433"/>
      <c r="T691" s="433"/>
      <c r="U691" s="433"/>
      <c r="V691" s="433"/>
      <c r="W691" s="433"/>
      <c r="X691" s="433"/>
      <c r="Y691" s="433"/>
      <c r="Z691" s="433"/>
      <c r="AA691" s="433"/>
      <c r="AB691" s="433"/>
      <c r="AC691" s="89"/>
      <c r="AO691" s="149"/>
      <c r="AP691" s="149"/>
      <c r="AQ691" s="149"/>
    </row>
    <row r="692" spans="2:43" s="88" customFormat="1" ht="15" customHeight="1" thickBot="1" x14ac:dyDescent="0.25">
      <c r="B692" s="148"/>
      <c r="C692" s="450"/>
      <c r="D692" s="451"/>
      <c r="E692" s="434" t="s">
        <v>241</v>
      </c>
      <c r="F692" s="427" t="s">
        <v>166</v>
      </c>
      <c r="G692" s="427"/>
      <c r="H692" s="428"/>
      <c r="I692" s="429"/>
      <c r="J692" s="430"/>
      <c r="K692" s="430"/>
      <c r="L692" s="437" t="s">
        <v>167</v>
      </c>
      <c r="M692" s="438"/>
      <c r="N692" s="438"/>
      <c r="O692" s="438"/>
      <c r="P692" s="439" t="s">
        <v>168</v>
      </c>
      <c r="Q692" s="439"/>
      <c r="R692" s="439"/>
      <c r="S692" s="439"/>
      <c r="T692" s="439"/>
      <c r="U692" s="439"/>
      <c r="V692" s="439"/>
      <c r="W692" s="439"/>
      <c r="X692" s="439"/>
      <c r="Y692" s="439"/>
      <c r="Z692" s="439"/>
      <c r="AA692" s="439"/>
      <c r="AB692" s="440"/>
      <c r="AC692" s="89"/>
      <c r="AO692" s="149"/>
      <c r="AP692" s="149"/>
      <c r="AQ692" s="149"/>
    </row>
    <row r="693" spans="2:43" s="88" customFormat="1" ht="15" customHeight="1" thickBot="1" x14ac:dyDescent="0.25">
      <c r="B693" s="148"/>
      <c r="C693" s="450"/>
      <c r="D693" s="451"/>
      <c r="E693" s="435"/>
      <c r="F693" s="427" t="s">
        <v>169</v>
      </c>
      <c r="G693" s="427"/>
      <c r="H693" s="428"/>
      <c r="I693" s="429"/>
      <c r="J693" s="430"/>
      <c r="K693" s="430"/>
      <c r="L693" s="431" t="s">
        <v>170</v>
      </c>
      <c r="M693" s="425"/>
      <c r="N693" s="425"/>
      <c r="O693" s="425"/>
      <c r="P693" s="425"/>
      <c r="Q693" s="425"/>
      <c r="R693" s="425"/>
      <c r="S693" s="425"/>
      <c r="T693" s="425"/>
      <c r="U693" s="425"/>
      <c r="V693" s="425"/>
      <c r="W693" s="425"/>
      <c r="X693" s="425"/>
      <c r="Y693" s="425"/>
      <c r="Z693" s="425"/>
      <c r="AA693" s="425"/>
      <c r="AB693" s="426"/>
      <c r="AC693" s="89"/>
      <c r="AO693" s="149"/>
      <c r="AP693" s="149"/>
      <c r="AQ693" s="149"/>
    </row>
    <row r="694" spans="2:43" s="88" customFormat="1" ht="15" customHeight="1" thickBot="1" x14ac:dyDescent="0.25">
      <c r="B694" s="148"/>
      <c r="C694" s="450"/>
      <c r="D694" s="451"/>
      <c r="E694" s="435"/>
      <c r="F694" s="427" t="s">
        <v>171</v>
      </c>
      <c r="G694" s="427"/>
      <c r="H694" s="428"/>
      <c r="I694" s="429"/>
      <c r="J694" s="430"/>
      <c r="K694" s="430"/>
      <c r="L694" s="431" t="s">
        <v>172</v>
      </c>
      <c r="M694" s="425"/>
      <c r="N694" s="425"/>
      <c r="O694" s="425"/>
      <c r="P694" s="425" t="s">
        <v>173</v>
      </c>
      <c r="Q694" s="425"/>
      <c r="R694" s="425"/>
      <c r="S694" s="425"/>
      <c r="T694" s="425"/>
      <c r="U694" s="425"/>
      <c r="V694" s="425"/>
      <c r="W694" s="425"/>
      <c r="X694" s="425"/>
      <c r="Y694" s="425"/>
      <c r="Z694" s="425"/>
      <c r="AA694" s="425"/>
      <c r="AB694" s="426"/>
      <c r="AC694" s="89"/>
      <c r="AO694" s="149"/>
      <c r="AP694" s="149"/>
      <c r="AQ694" s="149"/>
    </row>
    <row r="695" spans="2:43" s="88" customFormat="1" ht="15" customHeight="1" thickBot="1" x14ac:dyDescent="0.25">
      <c r="B695" s="148"/>
      <c r="C695" s="448"/>
      <c r="D695" s="449"/>
      <c r="E695" s="436"/>
      <c r="F695" s="427" t="s">
        <v>31</v>
      </c>
      <c r="G695" s="427"/>
      <c r="H695" s="428"/>
      <c r="I695" s="432"/>
      <c r="J695" s="433"/>
      <c r="K695" s="433"/>
      <c r="L695" s="433"/>
      <c r="M695" s="433"/>
      <c r="N695" s="433"/>
      <c r="O695" s="433"/>
      <c r="P695" s="433"/>
      <c r="Q695" s="433"/>
      <c r="R695" s="433"/>
      <c r="S695" s="433"/>
      <c r="T695" s="433"/>
      <c r="U695" s="433"/>
      <c r="V695" s="433"/>
      <c r="W695" s="433"/>
      <c r="X695" s="433"/>
      <c r="Y695" s="433"/>
      <c r="Z695" s="433"/>
      <c r="AA695" s="433"/>
      <c r="AB695" s="433"/>
      <c r="AC695" s="89"/>
      <c r="AO695" s="149"/>
      <c r="AP695" s="149"/>
      <c r="AQ695" s="149"/>
    </row>
    <row r="696" spans="2:43" x14ac:dyDescent="0.2">
      <c r="B696" s="143"/>
      <c r="C696" s="415" t="s">
        <v>67</v>
      </c>
      <c r="D696" s="415"/>
      <c r="E696" s="416"/>
      <c r="F696" s="417"/>
      <c r="G696" s="417"/>
      <c r="H696" s="417"/>
      <c r="I696" s="417"/>
      <c r="J696" s="417"/>
      <c r="K696" s="417"/>
      <c r="L696" s="417"/>
      <c r="M696" s="417"/>
      <c r="N696" s="417"/>
      <c r="O696" s="418" t="s">
        <v>242</v>
      </c>
      <c r="P696" s="418"/>
      <c r="Q696" s="418"/>
      <c r="R696" s="418"/>
      <c r="S696" s="417"/>
      <c r="T696" s="417"/>
      <c r="U696" s="417"/>
      <c r="V696" s="417"/>
      <c r="W696" s="417"/>
      <c r="X696" s="417"/>
      <c r="Y696" s="417"/>
      <c r="Z696" s="417"/>
      <c r="AA696" s="417"/>
      <c r="AB696" s="419"/>
      <c r="AC696" s="144"/>
    </row>
    <row r="697" spans="2:43" ht="15" customHeight="1" thickBot="1" x14ac:dyDescent="0.25">
      <c r="B697" s="143"/>
      <c r="C697" s="420" t="s">
        <v>68</v>
      </c>
      <c r="D697" s="421"/>
      <c r="E697" s="422"/>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4"/>
      <c r="AC697" s="144"/>
    </row>
    <row r="698" spans="2:43" ht="16.5" thickBot="1" x14ac:dyDescent="0.25">
      <c r="B698" s="143"/>
      <c r="C698" s="343" t="s">
        <v>69</v>
      </c>
      <c r="D698" s="344"/>
      <c r="E698" s="406">
        <v>1</v>
      </c>
      <c r="F698" s="407"/>
      <c r="G698" s="408"/>
      <c r="H698" s="409"/>
      <c r="I698" s="409"/>
      <c r="J698" s="409"/>
      <c r="K698" s="409"/>
      <c r="L698" s="409"/>
      <c r="M698" s="409"/>
      <c r="N698" s="409"/>
      <c r="O698" s="409"/>
      <c r="P698" s="410"/>
      <c r="Q698" s="406">
        <v>11</v>
      </c>
      <c r="R698" s="407"/>
      <c r="S698" s="408"/>
      <c r="T698" s="409"/>
      <c r="U698" s="409"/>
      <c r="V698" s="409"/>
      <c r="W698" s="409"/>
      <c r="X698" s="409"/>
      <c r="Y698" s="409"/>
      <c r="Z698" s="409"/>
      <c r="AA698" s="409"/>
      <c r="AB698" s="410"/>
      <c r="AC698" s="144"/>
    </row>
    <row r="699" spans="2:43" ht="16.5" thickBot="1" x14ac:dyDescent="0.25">
      <c r="B699" s="143"/>
      <c r="C699" s="345"/>
      <c r="D699" s="346"/>
      <c r="E699" s="406">
        <v>2</v>
      </c>
      <c r="F699" s="407"/>
      <c r="G699" s="408"/>
      <c r="H699" s="409"/>
      <c r="I699" s="409"/>
      <c r="J699" s="409"/>
      <c r="K699" s="409"/>
      <c r="L699" s="409"/>
      <c r="M699" s="409"/>
      <c r="N699" s="409"/>
      <c r="O699" s="409"/>
      <c r="P699" s="410"/>
      <c r="Q699" s="406">
        <v>12</v>
      </c>
      <c r="R699" s="407"/>
      <c r="S699" s="408"/>
      <c r="T699" s="409"/>
      <c r="U699" s="409"/>
      <c r="V699" s="409"/>
      <c r="W699" s="409"/>
      <c r="X699" s="409"/>
      <c r="Y699" s="409"/>
      <c r="Z699" s="409"/>
      <c r="AA699" s="409"/>
      <c r="AB699" s="410"/>
      <c r="AC699" s="144"/>
    </row>
    <row r="700" spans="2:43" ht="16.5" thickBot="1" x14ac:dyDescent="0.25">
      <c r="B700" s="143"/>
      <c r="C700" s="345"/>
      <c r="D700" s="346"/>
      <c r="E700" s="406">
        <v>3</v>
      </c>
      <c r="F700" s="407"/>
      <c r="G700" s="408"/>
      <c r="H700" s="409"/>
      <c r="I700" s="409"/>
      <c r="J700" s="409"/>
      <c r="K700" s="409"/>
      <c r="L700" s="409"/>
      <c r="M700" s="409"/>
      <c r="N700" s="409"/>
      <c r="O700" s="409"/>
      <c r="P700" s="410"/>
      <c r="Q700" s="406">
        <v>13</v>
      </c>
      <c r="R700" s="407"/>
      <c r="S700" s="408"/>
      <c r="T700" s="409"/>
      <c r="U700" s="409"/>
      <c r="V700" s="409"/>
      <c r="W700" s="409"/>
      <c r="X700" s="409"/>
      <c r="Y700" s="409"/>
      <c r="Z700" s="409"/>
      <c r="AA700" s="409"/>
      <c r="AB700" s="410"/>
      <c r="AC700" s="144"/>
    </row>
    <row r="701" spans="2:43" ht="16.5" thickBot="1" x14ac:dyDescent="0.25">
      <c r="B701" s="143"/>
      <c r="C701" s="345"/>
      <c r="D701" s="346"/>
      <c r="E701" s="406">
        <v>4</v>
      </c>
      <c r="F701" s="407"/>
      <c r="G701" s="408"/>
      <c r="H701" s="409"/>
      <c r="I701" s="409"/>
      <c r="J701" s="409"/>
      <c r="K701" s="409"/>
      <c r="L701" s="409"/>
      <c r="M701" s="409"/>
      <c r="N701" s="409"/>
      <c r="O701" s="409"/>
      <c r="P701" s="410"/>
      <c r="Q701" s="406">
        <v>14</v>
      </c>
      <c r="R701" s="407"/>
      <c r="S701" s="408"/>
      <c r="T701" s="409"/>
      <c r="U701" s="409"/>
      <c r="V701" s="409"/>
      <c r="W701" s="409"/>
      <c r="X701" s="409"/>
      <c r="Y701" s="409"/>
      <c r="Z701" s="409"/>
      <c r="AA701" s="409"/>
      <c r="AB701" s="410"/>
      <c r="AC701" s="144"/>
    </row>
    <row r="702" spans="2:43" ht="16.5" thickBot="1" x14ac:dyDescent="0.25">
      <c r="B702" s="143"/>
      <c r="C702" s="345"/>
      <c r="D702" s="346"/>
      <c r="E702" s="406">
        <v>5</v>
      </c>
      <c r="F702" s="407"/>
      <c r="G702" s="408"/>
      <c r="H702" s="409"/>
      <c r="I702" s="409"/>
      <c r="J702" s="409"/>
      <c r="K702" s="409"/>
      <c r="L702" s="409"/>
      <c r="M702" s="409"/>
      <c r="N702" s="409"/>
      <c r="O702" s="409"/>
      <c r="P702" s="410"/>
      <c r="Q702" s="406">
        <v>15</v>
      </c>
      <c r="R702" s="407"/>
      <c r="S702" s="408"/>
      <c r="T702" s="409"/>
      <c r="U702" s="409"/>
      <c r="V702" s="409"/>
      <c r="W702" s="409"/>
      <c r="X702" s="409"/>
      <c r="Y702" s="409"/>
      <c r="Z702" s="409"/>
      <c r="AA702" s="409"/>
      <c r="AB702" s="410"/>
      <c r="AC702" s="144"/>
    </row>
    <row r="703" spans="2:43" ht="15" customHeight="1" thickBot="1" x14ac:dyDescent="0.25">
      <c r="B703" s="143"/>
      <c r="C703" s="345"/>
      <c r="D703" s="346"/>
      <c r="E703" s="406">
        <v>6</v>
      </c>
      <c r="F703" s="407"/>
      <c r="G703" s="408"/>
      <c r="H703" s="409"/>
      <c r="I703" s="409"/>
      <c r="J703" s="409"/>
      <c r="K703" s="409"/>
      <c r="L703" s="409"/>
      <c r="M703" s="409"/>
      <c r="N703" s="409"/>
      <c r="O703" s="409"/>
      <c r="P703" s="410"/>
      <c r="Q703" s="406">
        <v>16</v>
      </c>
      <c r="R703" s="407"/>
      <c r="S703" s="408"/>
      <c r="T703" s="409"/>
      <c r="U703" s="409"/>
      <c r="V703" s="409"/>
      <c r="W703" s="409"/>
      <c r="X703" s="409"/>
      <c r="Y703" s="409"/>
      <c r="Z703" s="409"/>
      <c r="AA703" s="409"/>
      <c r="AB703" s="410"/>
      <c r="AC703" s="144"/>
    </row>
    <row r="704" spans="2:43" ht="15" customHeight="1" thickBot="1" x14ac:dyDescent="0.25">
      <c r="B704" s="143"/>
      <c r="C704" s="345"/>
      <c r="D704" s="346"/>
      <c r="E704" s="406">
        <v>7</v>
      </c>
      <c r="F704" s="407"/>
      <c r="G704" s="408"/>
      <c r="H704" s="409"/>
      <c r="I704" s="409"/>
      <c r="J704" s="409"/>
      <c r="K704" s="409"/>
      <c r="L704" s="409"/>
      <c r="M704" s="409"/>
      <c r="N704" s="409"/>
      <c r="O704" s="409"/>
      <c r="P704" s="410"/>
      <c r="Q704" s="406">
        <v>17</v>
      </c>
      <c r="R704" s="407"/>
      <c r="S704" s="408"/>
      <c r="T704" s="409"/>
      <c r="U704" s="409"/>
      <c r="V704" s="409"/>
      <c r="W704" s="409"/>
      <c r="X704" s="409"/>
      <c r="Y704" s="409"/>
      <c r="Z704" s="409"/>
      <c r="AA704" s="409"/>
      <c r="AB704" s="410"/>
      <c r="AC704" s="144"/>
    </row>
    <row r="705" spans="2:29" ht="15" customHeight="1" thickBot="1" x14ac:dyDescent="0.25">
      <c r="B705" s="143"/>
      <c r="C705" s="345"/>
      <c r="D705" s="346"/>
      <c r="E705" s="406">
        <v>8</v>
      </c>
      <c r="F705" s="407"/>
      <c r="G705" s="408"/>
      <c r="H705" s="409"/>
      <c r="I705" s="409"/>
      <c r="J705" s="409"/>
      <c r="K705" s="409"/>
      <c r="L705" s="409"/>
      <c r="M705" s="409"/>
      <c r="N705" s="409"/>
      <c r="O705" s="409"/>
      <c r="P705" s="410"/>
      <c r="Q705" s="406">
        <v>18</v>
      </c>
      <c r="R705" s="407"/>
      <c r="S705" s="408"/>
      <c r="T705" s="409"/>
      <c r="U705" s="409"/>
      <c r="V705" s="409"/>
      <c r="W705" s="409"/>
      <c r="X705" s="409"/>
      <c r="Y705" s="409"/>
      <c r="Z705" s="409"/>
      <c r="AA705" s="409"/>
      <c r="AB705" s="410"/>
      <c r="AC705" s="144"/>
    </row>
    <row r="706" spans="2:29" ht="15" customHeight="1" thickBot="1" x14ac:dyDescent="0.25">
      <c r="B706" s="143"/>
      <c r="C706" s="345"/>
      <c r="D706" s="346"/>
      <c r="E706" s="406">
        <v>9</v>
      </c>
      <c r="F706" s="407"/>
      <c r="G706" s="408"/>
      <c r="H706" s="409"/>
      <c r="I706" s="409"/>
      <c r="J706" s="409"/>
      <c r="K706" s="409"/>
      <c r="L706" s="409"/>
      <c r="M706" s="409"/>
      <c r="N706" s="409"/>
      <c r="O706" s="409"/>
      <c r="P706" s="410"/>
      <c r="Q706" s="406">
        <v>19</v>
      </c>
      <c r="R706" s="407"/>
      <c r="S706" s="408"/>
      <c r="T706" s="409"/>
      <c r="U706" s="409"/>
      <c r="V706" s="409"/>
      <c r="W706" s="409"/>
      <c r="X706" s="409"/>
      <c r="Y706" s="409"/>
      <c r="Z706" s="409"/>
      <c r="AA706" s="409"/>
      <c r="AB706" s="410"/>
      <c r="AC706" s="144"/>
    </row>
    <row r="707" spans="2:29" ht="15" customHeight="1" thickBot="1" x14ac:dyDescent="0.25">
      <c r="B707" s="143"/>
      <c r="C707" s="348"/>
      <c r="D707" s="399"/>
      <c r="E707" s="406">
        <v>10</v>
      </c>
      <c r="F707" s="407"/>
      <c r="G707" s="408"/>
      <c r="H707" s="409"/>
      <c r="I707" s="409"/>
      <c r="J707" s="409"/>
      <c r="K707" s="409"/>
      <c r="L707" s="409"/>
      <c r="M707" s="409"/>
      <c r="N707" s="409"/>
      <c r="O707" s="409"/>
      <c r="P707" s="410"/>
      <c r="Q707" s="406">
        <v>20</v>
      </c>
      <c r="R707" s="407"/>
      <c r="S707" s="408"/>
      <c r="T707" s="409"/>
      <c r="U707" s="409"/>
      <c r="V707" s="409"/>
      <c r="W707" s="409"/>
      <c r="X707" s="409"/>
      <c r="Y707" s="409"/>
      <c r="Z707" s="409"/>
      <c r="AA707" s="409"/>
      <c r="AB707" s="410"/>
      <c r="AC707" s="144"/>
    </row>
    <row r="708" spans="2:29" ht="109.35" customHeight="1" thickBot="1" x14ac:dyDescent="0.25">
      <c r="B708" s="143"/>
      <c r="C708" s="400" t="s">
        <v>70</v>
      </c>
      <c r="D708" s="400"/>
      <c r="E708" s="523"/>
      <c r="F708" s="387"/>
      <c r="G708" s="387"/>
      <c r="H708" s="387"/>
      <c r="I708" s="387"/>
      <c r="J708" s="387"/>
      <c r="K708" s="387"/>
      <c r="L708" s="387"/>
      <c r="M708" s="387"/>
      <c r="N708" s="387"/>
      <c r="O708" s="387"/>
      <c r="P708" s="387"/>
      <c r="Q708" s="387"/>
      <c r="R708" s="387"/>
      <c r="S708" s="387"/>
      <c r="T708" s="387"/>
      <c r="U708" s="387"/>
      <c r="V708" s="387"/>
      <c r="W708" s="387"/>
      <c r="X708" s="387"/>
      <c r="Y708" s="387"/>
      <c r="Z708" s="387"/>
      <c r="AA708" s="387"/>
      <c r="AB708" s="388"/>
      <c r="AC708" s="144"/>
    </row>
    <row r="709" spans="2:29" ht="38.85" customHeight="1" thickBot="1" x14ac:dyDescent="0.25">
      <c r="B709" s="143"/>
      <c r="C709" s="524" t="s">
        <v>123</v>
      </c>
      <c r="D709" s="134" t="s">
        <v>124</v>
      </c>
      <c r="E709" s="401"/>
      <c r="F709" s="330"/>
      <c r="G709" s="330"/>
      <c r="H709" s="330"/>
      <c r="I709" s="330"/>
      <c r="J709" s="330"/>
      <c r="K709" s="330"/>
      <c r="L709" s="330"/>
      <c r="M709" s="330"/>
      <c r="N709" s="330"/>
      <c r="O709" s="330"/>
      <c r="P709" s="330"/>
      <c r="Q709" s="330"/>
      <c r="R709" s="330"/>
      <c r="S709" s="330"/>
      <c r="T709" s="330"/>
      <c r="U709" s="330"/>
      <c r="V709" s="330"/>
      <c r="W709" s="330"/>
      <c r="X709" s="330"/>
      <c r="Y709" s="330"/>
      <c r="Z709" s="330"/>
      <c r="AA709" s="330"/>
      <c r="AB709" s="402"/>
      <c r="AC709" s="144"/>
    </row>
    <row r="710" spans="2:29" ht="38.85" customHeight="1" thickBot="1" x14ac:dyDescent="0.25">
      <c r="B710" s="143"/>
      <c r="C710" s="525"/>
      <c r="D710" s="92" t="s">
        <v>119</v>
      </c>
      <c r="E710" s="401"/>
      <c r="F710" s="330"/>
      <c r="G710" s="330"/>
      <c r="H710" s="330"/>
      <c r="I710" s="330"/>
      <c r="J710" s="330"/>
      <c r="K710" s="330"/>
      <c r="L710" s="330"/>
      <c r="M710" s="330"/>
      <c r="N710" s="330"/>
      <c r="O710" s="330"/>
      <c r="P710" s="330"/>
      <c r="Q710" s="330"/>
      <c r="R710" s="330"/>
      <c r="S710" s="330"/>
      <c r="T710" s="330"/>
      <c r="U710" s="330"/>
      <c r="V710" s="330"/>
      <c r="W710" s="330"/>
      <c r="X710" s="330"/>
      <c r="Y710" s="330"/>
      <c r="Z710" s="330"/>
      <c r="AA710" s="330"/>
      <c r="AB710" s="402"/>
      <c r="AC710" s="144"/>
    </row>
    <row r="711" spans="2:29" ht="60" customHeight="1" thickBot="1" x14ac:dyDescent="0.25">
      <c r="B711" s="143"/>
      <c r="C711" s="525"/>
      <c r="D711" s="134" t="s">
        <v>122</v>
      </c>
      <c r="E711" s="401"/>
      <c r="F711" s="330"/>
      <c r="G711" s="330"/>
      <c r="H711" s="330"/>
      <c r="I711" s="330"/>
      <c r="J711" s="330"/>
      <c r="K711" s="330"/>
      <c r="L711" s="330"/>
      <c r="M711" s="330"/>
      <c r="N711" s="330"/>
      <c r="O711" s="330"/>
      <c r="P711" s="330"/>
      <c r="Q711" s="330"/>
      <c r="R711" s="330"/>
      <c r="S711" s="330"/>
      <c r="T711" s="330"/>
      <c r="U711" s="330"/>
      <c r="V711" s="330"/>
      <c r="W711" s="330"/>
      <c r="X711" s="330"/>
      <c r="Y711" s="330"/>
      <c r="Z711" s="330"/>
      <c r="AA711" s="330"/>
      <c r="AB711" s="402"/>
      <c r="AC711" s="144"/>
    </row>
    <row r="712" spans="2:29" ht="100.35" customHeight="1" thickBot="1" x14ac:dyDescent="0.25">
      <c r="B712" s="143"/>
      <c r="C712" s="526"/>
      <c r="D712" s="134" t="s">
        <v>121</v>
      </c>
      <c r="E712" s="401"/>
      <c r="F712" s="330"/>
      <c r="G712" s="330"/>
      <c r="H712" s="330"/>
      <c r="I712" s="330"/>
      <c r="J712" s="330"/>
      <c r="K712" s="330"/>
      <c r="L712" s="330"/>
      <c r="M712" s="330"/>
      <c r="N712" s="330"/>
      <c r="O712" s="330"/>
      <c r="P712" s="330"/>
      <c r="Q712" s="330"/>
      <c r="R712" s="330"/>
      <c r="S712" s="330"/>
      <c r="T712" s="330"/>
      <c r="U712" s="330"/>
      <c r="V712" s="330"/>
      <c r="W712" s="330"/>
      <c r="X712" s="330"/>
      <c r="Y712" s="330"/>
      <c r="Z712" s="330"/>
      <c r="AA712" s="330"/>
      <c r="AB712" s="402"/>
      <c r="AC712" s="144"/>
    </row>
    <row r="713" spans="2:29" ht="15" customHeight="1" thickBot="1" x14ac:dyDescent="0.25">
      <c r="B713" s="143"/>
      <c r="C713" s="398" t="s">
        <v>27</v>
      </c>
      <c r="D713" s="344"/>
      <c r="E713" s="371" t="s">
        <v>72</v>
      </c>
      <c r="F713" s="372"/>
      <c r="G713" s="372"/>
      <c r="H713" s="372"/>
      <c r="I713" s="372"/>
      <c r="J713" s="372"/>
      <c r="K713" s="372"/>
      <c r="L713" s="372"/>
      <c r="M713" s="372"/>
      <c r="N713" s="372"/>
      <c r="O713" s="373"/>
      <c r="P713" s="520"/>
      <c r="Q713" s="521"/>
      <c r="R713" s="521"/>
      <c r="S713" s="521"/>
      <c r="T713" s="521"/>
      <c r="U713" s="521"/>
      <c r="V713" s="521"/>
      <c r="W713" s="521"/>
      <c r="X713" s="521"/>
      <c r="Y713" s="521"/>
      <c r="Z713" s="521"/>
      <c r="AA713" s="521"/>
      <c r="AB713" s="522"/>
      <c r="AC713" s="144"/>
    </row>
    <row r="714" spans="2:29" ht="14.85" customHeight="1" thickBot="1" x14ac:dyDescent="0.25">
      <c r="B714" s="143"/>
      <c r="C714" s="345"/>
      <c r="D714" s="346"/>
      <c r="E714" s="376" t="s">
        <v>73</v>
      </c>
      <c r="F714" s="377"/>
      <c r="G714" s="377"/>
      <c r="H714" s="378"/>
      <c r="I714" s="381" t="s">
        <v>74</v>
      </c>
      <c r="J714" s="382"/>
      <c r="K714" s="397">
        <v>0</v>
      </c>
      <c r="L714" s="397"/>
      <c r="M714" s="397"/>
      <c r="N714" s="224" t="s">
        <v>338</v>
      </c>
      <c r="O714" s="150"/>
      <c r="P714" s="151"/>
      <c r="Q714" s="151"/>
      <c r="R714" s="152"/>
      <c r="S714" s="152"/>
      <c r="T714" s="153"/>
      <c r="U714" s="154"/>
      <c r="V714" s="155"/>
      <c r="W714" s="155"/>
      <c r="X714" s="155"/>
      <c r="Y714" s="155"/>
      <c r="Z714" s="155"/>
      <c r="AA714" s="155"/>
      <c r="AB714" s="156"/>
      <c r="AC714" s="144"/>
    </row>
    <row r="715" spans="2:29" ht="14.85" customHeight="1" thickBot="1" x14ac:dyDescent="0.25">
      <c r="B715" s="143"/>
      <c r="C715" s="345"/>
      <c r="D715" s="346"/>
      <c r="E715" s="376" t="s">
        <v>75</v>
      </c>
      <c r="F715" s="377"/>
      <c r="G715" s="377"/>
      <c r="H715" s="378"/>
      <c r="I715" s="381" t="s">
        <v>74</v>
      </c>
      <c r="J715" s="382"/>
      <c r="K715" s="338">
        <v>0</v>
      </c>
      <c r="L715" s="338"/>
      <c r="M715" s="338"/>
      <c r="N715" s="224" t="s">
        <v>338</v>
      </c>
      <c r="O715" s="150"/>
      <c r="P715" s="151"/>
      <c r="Q715" s="151"/>
      <c r="R715" s="152"/>
      <c r="S715" s="152"/>
      <c r="T715" s="153"/>
      <c r="U715" s="154"/>
      <c r="V715" s="155"/>
      <c r="W715" s="155"/>
      <c r="X715" s="155"/>
      <c r="Y715" s="155"/>
      <c r="Z715" s="155"/>
      <c r="AA715" s="155"/>
      <c r="AB715" s="156"/>
      <c r="AC715" s="144"/>
    </row>
    <row r="716" spans="2:29" ht="14.85" customHeight="1" thickBot="1" x14ac:dyDescent="0.25">
      <c r="B716" s="143"/>
      <c r="C716" s="345"/>
      <c r="D716" s="346"/>
      <c r="E716" s="376" t="s">
        <v>33</v>
      </c>
      <c r="F716" s="377"/>
      <c r="G716" s="377"/>
      <c r="H716" s="378"/>
      <c r="I716" s="386"/>
      <c r="J716" s="387"/>
      <c r="K716" s="387"/>
      <c r="L716" s="387"/>
      <c r="M716" s="387"/>
      <c r="N716" s="387"/>
      <c r="O716" s="387"/>
      <c r="P716" s="387"/>
      <c r="Q716" s="387"/>
      <c r="R716" s="387"/>
      <c r="S716" s="387"/>
      <c r="T716" s="387"/>
      <c r="U716" s="387"/>
      <c r="V716" s="387"/>
      <c r="W716" s="387"/>
      <c r="X716" s="387"/>
      <c r="Y716" s="387"/>
      <c r="Z716" s="387"/>
      <c r="AA716" s="387"/>
      <c r="AB716" s="388"/>
      <c r="AC716" s="144"/>
    </row>
    <row r="717" spans="2:29" ht="15" customHeight="1" thickBot="1" x14ac:dyDescent="0.25">
      <c r="B717" s="143"/>
      <c r="C717" s="345"/>
      <c r="D717" s="346"/>
      <c r="E717" s="376" t="s">
        <v>76</v>
      </c>
      <c r="F717" s="377"/>
      <c r="G717" s="377"/>
      <c r="H717" s="377"/>
      <c r="I717" s="377"/>
      <c r="J717" s="377"/>
      <c r="K717" s="377"/>
      <c r="L717" s="377"/>
      <c r="M717" s="377"/>
      <c r="N717" s="377"/>
      <c r="O717" s="378"/>
      <c r="P717" s="394"/>
      <c r="Q717" s="395"/>
      <c r="R717" s="395"/>
      <c r="S717" s="395"/>
      <c r="T717" s="395"/>
      <c r="U717" s="395"/>
      <c r="V717" s="395"/>
      <c r="W717" s="395"/>
      <c r="X717" s="395"/>
      <c r="Y717" s="395"/>
      <c r="Z717" s="395"/>
      <c r="AA717" s="395"/>
      <c r="AB717" s="396"/>
      <c r="AC717" s="144"/>
    </row>
    <row r="718" spans="2:29" ht="14.85" customHeight="1" thickBot="1" x14ac:dyDescent="0.25">
      <c r="B718" s="143"/>
      <c r="C718" s="345"/>
      <c r="D718" s="346"/>
      <c r="E718" s="376" t="s">
        <v>73</v>
      </c>
      <c r="F718" s="377"/>
      <c r="G718" s="377"/>
      <c r="H718" s="378"/>
      <c r="I718" s="381" t="s">
        <v>74</v>
      </c>
      <c r="J718" s="382"/>
      <c r="K718" s="397">
        <v>0</v>
      </c>
      <c r="L718" s="397"/>
      <c r="M718" s="397"/>
      <c r="N718" s="224" t="s">
        <v>338</v>
      </c>
      <c r="O718" s="150"/>
      <c r="P718" s="157"/>
      <c r="Q718" s="157"/>
      <c r="R718" s="158"/>
      <c r="S718" s="158"/>
      <c r="T718" s="159"/>
      <c r="U718" s="160"/>
      <c r="V718" s="161"/>
      <c r="W718" s="161"/>
      <c r="X718" s="161"/>
      <c r="Y718" s="161"/>
      <c r="Z718" s="161"/>
      <c r="AA718" s="155"/>
      <c r="AB718" s="156"/>
      <c r="AC718" s="144"/>
    </row>
    <row r="719" spans="2:29" ht="14.85" customHeight="1" thickBot="1" x14ac:dyDescent="0.25">
      <c r="B719" s="143"/>
      <c r="C719" s="345"/>
      <c r="D719" s="346"/>
      <c r="E719" s="376" t="s">
        <v>75</v>
      </c>
      <c r="F719" s="377"/>
      <c r="G719" s="377"/>
      <c r="H719" s="378"/>
      <c r="I719" s="381" t="s">
        <v>74</v>
      </c>
      <c r="J719" s="382"/>
      <c r="K719" s="338">
        <v>0</v>
      </c>
      <c r="L719" s="338"/>
      <c r="M719" s="338"/>
      <c r="N719" s="224" t="s">
        <v>338</v>
      </c>
      <c r="O719" s="150"/>
      <c r="P719" s="151"/>
      <c r="Q719" s="151"/>
      <c r="R719" s="152"/>
      <c r="S719" s="152"/>
      <c r="T719" s="153"/>
      <c r="U719" s="154"/>
      <c r="V719" s="155"/>
      <c r="W719" s="155"/>
      <c r="X719" s="155"/>
      <c r="Y719" s="155"/>
      <c r="Z719" s="155"/>
      <c r="AA719" s="155"/>
      <c r="AB719" s="156"/>
      <c r="AC719" s="144"/>
    </row>
    <row r="720" spans="2:29" ht="14.85" customHeight="1" thickBot="1" x14ac:dyDescent="0.25">
      <c r="B720" s="143"/>
      <c r="C720" s="348"/>
      <c r="D720" s="399"/>
      <c r="E720" s="383" t="s">
        <v>243</v>
      </c>
      <c r="F720" s="384"/>
      <c r="G720" s="384"/>
      <c r="H720" s="385"/>
      <c r="I720" s="386"/>
      <c r="J720" s="387"/>
      <c r="K720" s="387"/>
      <c r="L720" s="387"/>
      <c r="M720" s="387"/>
      <c r="N720" s="387"/>
      <c r="O720" s="387"/>
      <c r="P720" s="387"/>
      <c r="Q720" s="387"/>
      <c r="R720" s="387"/>
      <c r="S720" s="387"/>
      <c r="T720" s="387"/>
      <c r="U720" s="387"/>
      <c r="V720" s="387"/>
      <c r="W720" s="387"/>
      <c r="X720" s="387"/>
      <c r="Y720" s="387"/>
      <c r="Z720" s="387"/>
      <c r="AA720" s="387"/>
      <c r="AB720" s="388"/>
      <c r="AC720" s="144"/>
    </row>
    <row r="721" spans="2:42" ht="60" customHeight="1" thickBot="1" x14ac:dyDescent="0.25">
      <c r="B721" s="143"/>
      <c r="C721" s="389" t="s">
        <v>28</v>
      </c>
      <c r="D721" s="390"/>
      <c r="E721" s="391"/>
      <c r="F721" s="392"/>
      <c r="G721" s="392"/>
      <c r="H721" s="392"/>
      <c r="I721" s="392"/>
      <c r="J721" s="392"/>
      <c r="K721" s="392"/>
      <c r="L721" s="392"/>
      <c r="M721" s="392"/>
      <c r="N721" s="392"/>
      <c r="O721" s="392"/>
      <c r="P721" s="392"/>
      <c r="Q721" s="392"/>
      <c r="R721" s="392"/>
      <c r="S721" s="392"/>
      <c r="T721" s="392"/>
      <c r="U721" s="392"/>
      <c r="V721" s="392"/>
      <c r="W721" s="392"/>
      <c r="X721" s="392"/>
      <c r="Y721" s="392"/>
      <c r="Z721" s="392"/>
      <c r="AA721" s="392"/>
      <c r="AB721" s="393"/>
      <c r="AC721" s="144"/>
    </row>
    <row r="722" spans="2:42" ht="15.6" hidden="1" customHeight="1" thickBot="1" x14ac:dyDescent="0.25">
      <c r="B722" s="143"/>
      <c r="C722" s="343" t="s">
        <v>77</v>
      </c>
      <c r="D722" s="344"/>
      <c r="E722" s="371" t="s">
        <v>73</v>
      </c>
      <c r="F722" s="372"/>
      <c r="G722" s="372"/>
      <c r="H722" s="373"/>
      <c r="I722" s="186" t="s">
        <v>78</v>
      </c>
      <c r="J722" s="186"/>
      <c r="K722" s="374">
        <v>0</v>
      </c>
      <c r="L722" s="374"/>
      <c r="M722" s="374"/>
      <c r="N722" s="374"/>
      <c r="O722" s="187"/>
      <c r="P722" s="187" t="s">
        <v>79</v>
      </c>
      <c r="Q722" s="188"/>
      <c r="R722" s="375">
        <v>0</v>
      </c>
      <c r="S722" s="375"/>
      <c r="T722" s="375"/>
      <c r="U722" s="375"/>
      <c r="V722" s="157"/>
      <c r="W722" s="157"/>
      <c r="X722" s="188"/>
      <c r="Y722" s="188"/>
      <c r="Z722" s="188"/>
      <c r="AA722" s="171"/>
      <c r="AB722" s="172"/>
      <c r="AC722" s="144"/>
    </row>
    <row r="723" spans="2:42" ht="15" hidden="1" customHeight="1" thickBot="1" x14ac:dyDescent="0.25">
      <c r="B723" s="143"/>
      <c r="C723" s="345"/>
      <c r="D723" s="346"/>
      <c r="E723" s="376" t="s">
        <v>75</v>
      </c>
      <c r="F723" s="377"/>
      <c r="G723" s="377"/>
      <c r="H723" s="378"/>
      <c r="I723" s="169" t="s">
        <v>78</v>
      </c>
      <c r="J723" s="169"/>
      <c r="K723" s="379">
        <v>0</v>
      </c>
      <c r="L723" s="379"/>
      <c r="M723" s="379"/>
      <c r="N723" s="379"/>
      <c r="O723" s="170"/>
      <c r="P723" s="170" t="s">
        <v>79</v>
      </c>
      <c r="Q723" s="171"/>
      <c r="R723" s="380">
        <v>0</v>
      </c>
      <c r="S723" s="380"/>
      <c r="T723" s="380"/>
      <c r="U723" s="380"/>
      <c r="V723" s="151"/>
      <c r="W723" s="151"/>
      <c r="X723" s="171"/>
      <c r="Y723" s="171"/>
      <c r="Z723" s="171"/>
      <c r="AA723" s="171"/>
      <c r="AB723" s="172"/>
      <c r="AC723" s="144"/>
    </row>
    <row r="724" spans="2:42" ht="15" customHeight="1" thickBot="1" x14ac:dyDescent="0.25">
      <c r="B724" s="143"/>
      <c r="C724" s="343" t="s">
        <v>80</v>
      </c>
      <c r="D724" s="344"/>
      <c r="E724" s="350" t="s">
        <v>333</v>
      </c>
      <c r="F724" s="351"/>
      <c r="G724" s="351"/>
      <c r="H724" s="351"/>
      <c r="I724" s="351"/>
      <c r="J724" s="351"/>
      <c r="K724" s="351"/>
      <c r="L724" s="351"/>
      <c r="M724" s="351"/>
      <c r="N724" s="351"/>
      <c r="O724" s="351"/>
      <c r="P724" s="351"/>
      <c r="Q724" s="351"/>
      <c r="R724" s="351"/>
      <c r="S724" s="351"/>
      <c r="T724" s="351"/>
      <c r="U724" s="351"/>
      <c r="V724" s="351"/>
      <c r="W724" s="351"/>
      <c r="X724" s="351"/>
      <c r="Y724" s="351"/>
      <c r="Z724" s="351"/>
      <c r="AA724" s="351"/>
      <c r="AB724" s="352"/>
      <c r="AC724" s="144"/>
    </row>
    <row r="725" spans="2:42" ht="15.6" customHeight="1" thickBot="1" x14ac:dyDescent="0.25">
      <c r="B725" s="143"/>
      <c r="C725" s="345"/>
      <c r="D725" s="346"/>
      <c r="E725" s="353" t="s">
        <v>81</v>
      </c>
      <c r="F725" s="354"/>
      <c r="G725" s="354"/>
      <c r="H725" s="354"/>
      <c r="I725" s="354"/>
      <c r="J725" s="354"/>
      <c r="K725" s="354"/>
      <c r="L725" s="354"/>
      <c r="M725" s="354"/>
      <c r="N725" s="354"/>
      <c r="O725" s="354"/>
      <c r="P725" s="354"/>
      <c r="Q725" s="354"/>
      <c r="R725" s="354"/>
      <c r="S725" s="354"/>
      <c r="T725" s="354"/>
      <c r="U725" s="354"/>
      <c r="V725" s="355"/>
      <c r="W725" s="356" t="s">
        <v>334</v>
      </c>
      <c r="X725" s="357"/>
      <c r="Y725" s="357"/>
      <c r="Z725" s="357"/>
      <c r="AA725" s="357"/>
      <c r="AB725" s="358"/>
      <c r="AC725" s="144"/>
    </row>
    <row r="726" spans="2:42" ht="26.1" customHeight="1" thickBot="1" x14ac:dyDescent="0.25">
      <c r="B726" s="143"/>
      <c r="C726" s="345"/>
      <c r="D726" s="346"/>
      <c r="E726" s="362" t="s">
        <v>82</v>
      </c>
      <c r="F726" s="363"/>
      <c r="G726" s="363"/>
      <c r="H726" s="364" t="s">
        <v>83</v>
      </c>
      <c r="I726" s="364"/>
      <c r="J726" s="364"/>
      <c r="K726" s="365" t="s">
        <v>127</v>
      </c>
      <c r="L726" s="366"/>
      <c r="M726" s="366"/>
      <c r="N726" s="367" t="s">
        <v>128</v>
      </c>
      <c r="O726" s="367"/>
      <c r="P726" s="367"/>
      <c r="Q726" s="368" t="s">
        <v>125</v>
      </c>
      <c r="R726" s="368"/>
      <c r="S726" s="368"/>
      <c r="T726" s="369" t="s">
        <v>126</v>
      </c>
      <c r="U726" s="369"/>
      <c r="V726" s="370"/>
      <c r="W726" s="359"/>
      <c r="X726" s="360"/>
      <c r="Y726" s="360"/>
      <c r="Z726" s="360"/>
      <c r="AA726" s="360"/>
      <c r="AB726" s="361"/>
      <c r="AC726" s="144"/>
    </row>
    <row r="727" spans="2:42" ht="16.5" thickBot="1" x14ac:dyDescent="0.25">
      <c r="B727" s="143"/>
      <c r="C727" s="345"/>
      <c r="D727" s="346"/>
      <c r="E727" s="339" t="s">
        <v>110</v>
      </c>
      <c r="F727" s="340"/>
      <c r="G727" s="340"/>
      <c r="H727" s="340" t="s">
        <v>110</v>
      </c>
      <c r="I727" s="340"/>
      <c r="J727" s="340"/>
      <c r="K727" s="340" t="s">
        <v>110</v>
      </c>
      <c r="L727" s="340"/>
      <c r="M727" s="340"/>
      <c r="N727" s="340" t="s">
        <v>110</v>
      </c>
      <c r="O727" s="340"/>
      <c r="P727" s="340"/>
      <c r="Q727" s="341" t="s">
        <v>110</v>
      </c>
      <c r="R727" s="341"/>
      <c r="S727" s="341"/>
      <c r="T727" s="341" t="s">
        <v>110</v>
      </c>
      <c r="U727" s="341"/>
      <c r="V727" s="342"/>
      <c r="W727" s="327" t="s">
        <v>110</v>
      </c>
      <c r="X727" s="328"/>
      <c r="Y727" s="328"/>
      <c r="Z727" s="328"/>
      <c r="AA727" s="328"/>
      <c r="AB727" s="329"/>
      <c r="AC727" s="144"/>
    </row>
    <row r="728" spans="2:42" ht="16.5" thickBot="1" x14ac:dyDescent="0.25">
      <c r="B728" s="143"/>
      <c r="C728" s="345"/>
      <c r="D728" s="347"/>
      <c r="E728" s="176" t="s">
        <v>84</v>
      </c>
      <c r="F728" s="177"/>
      <c r="G728" s="330"/>
      <c r="H728" s="330"/>
      <c r="I728" s="330"/>
      <c r="J728" s="330"/>
      <c r="K728" s="330"/>
      <c r="L728" s="330"/>
      <c r="M728" s="330"/>
      <c r="N728" s="330"/>
      <c r="O728" s="330"/>
      <c r="P728" s="330"/>
      <c r="Q728" s="330"/>
      <c r="R728" s="330"/>
      <c r="S728" s="330"/>
      <c r="T728" s="330"/>
      <c r="U728" s="330"/>
      <c r="V728" s="330"/>
      <c r="W728" s="330"/>
      <c r="X728" s="330"/>
      <c r="Y728" s="330"/>
      <c r="Z728" s="330"/>
      <c r="AA728" s="330"/>
      <c r="AB728" s="178" t="s">
        <v>85</v>
      </c>
      <c r="AC728" s="144"/>
    </row>
    <row r="729" spans="2:42" ht="16.5" thickBot="1" x14ac:dyDescent="0.25">
      <c r="B729" s="143"/>
      <c r="C729" s="345"/>
      <c r="D729" s="347"/>
      <c r="E729" s="331" t="s">
        <v>73</v>
      </c>
      <c r="F729" s="332"/>
      <c r="G729" s="332"/>
      <c r="H729" s="333"/>
      <c r="I729" s="179" t="s">
        <v>74</v>
      </c>
      <c r="J729" s="334">
        <v>0</v>
      </c>
      <c r="K729" s="334"/>
      <c r="L729" s="334"/>
      <c r="M729" s="177" t="s">
        <v>86</v>
      </c>
      <c r="N729" s="177"/>
      <c r="O729" s="180" t="s">
        <v>184</v>
      </c>
      <c r="P729" s="177"/>
      <c r="Q729" s="177"/>
      <c r="R729" s="177"/>
      <c r="S729" s="177"/>
      <c r="T729" s="177"/>
      <c r="U729" s="177"/>
      <c r="V729" s="177"/>
      <c r="W729" s="177"/>
      <c r="X729" s="177"/>
      <c r="Y729" s="177"/>
      <c r="Z729" s="180"/>
      <c r="AA729" s="180"/>
      <c r="AB729" s="181"/>
      <c r="AC729" s="144"/>
    </row>
    <row r="730" spans="2:42" ht="16.5" thickBot="1" x14ac:dyDescent="0.25">
      <c r="B730" s="143"/>
      <c r="C730" s="348"/>
      <c r="D730" s="349"/>
      <c r="E730" s="335" t="s">
        <v>87</v>
      </c>
      <c r="F730" s="336"/>
      <c r="G730" s="336"/>
      <c r="H730" s="337"/>
      <c r="I730" s="177" t="s">
        <v>74</v>
      </c>
      <c r="J730" s="338">
        <v>0</v>
      </c>
      <c r="K730" s="338"/>
      <c r="L730" s="338"/>
      <c r="M730" s="177" t="s">
        <v>86</v>
      </c>
      <c r="N730" s="177"/>
      <c r="O730" s="180" t="s">
        <v>184</v>
      </c>
      <c r="P730" s="177"/>
      <c r="Q730" s="177"/>
      <c r="R730" s="177"/>
      <c r="S730" s="177"/>
      <c r="T730" s="177"/>
      <c r="U730" s="177"/>
      <c r="V730" s="177"/>
      <c r="W730" s="177"/>
      <c r="X730" s="177"/>
      <c r="Y730" s="177"/>
      <c r="Z730" s="180"/>
      <c r="AA730" s="180"/>
      <c r="AB730" s="181"/>
      <c r="AC730" s="144"/>
    </row>
    <row r="731" spans="2:42" ht="16.5" thickBot="1" x14ac:dyDescent="0.25">
      <c r="B731" s="143"/>
      <c r="C731" s="132"/>
      <c r="D731" s="132"/>
      <c r="E731" s="191"/>
      <c r="F731" s="191"/>
      <c r="G731" s="191"/>
      <c r="H731" s="191"/>
      <c r="I731" s="191"/>
      <c r="J731" s="191"/>
      <c r="K731" s="191"/>
      <c r="L731" s="191"/>
      <c r="M731" s="191"/>
      <c r="N731" s="191"/>
      <c r="O731" s="191"/>
      <c r="P731" s="191"/>
      <c r="Q731" s="191"/>
      <c r="R731" s="191"/>
      <c r="S731" s="191"/>
      <c r="T731" s="191"/>
      <c r="U731" s="191"/>
      <c r="V731" s="191"/>
      <c r="W731" s="191"/>
      <c r="X731" s="191"/>
      <c r="Y731" s="191"/>
      <c r="Z731" s="191"/>
      <c r="AA731" s="192"/>
      <c r="AB731" s="192"/>
      <c r="AC731" s="144"/>
    </row>
    <row r="732" spans="2:42" ht="15" customHeight="1" thickBot="1" x14ac:dyDescent="0.25">
      <c r="B732" s="143"/>
      <c r="C732" s="507" t="s">
        <v>52</v>
      </c>
      <c r="D732" s="507"/>
      <c r="E732" s="508" t="s">
        <v>294</v>
      </c>
      <c r="F732" s="509"/>
      <c r="G732" s="509"/>
      <c r="H732" s="509"/>
      <c r="I732" s="509"/>
      <c r="J732" s="509"/>
      <c r="K732" s="509"/>
      <c r="L732" s="509"/>
      <c r="M732" s="509"/>
      <c r="N732" s="509"/>
      <c r="O732" s="509"/>
      <c r="P732" s="509"/>
      <c r="Q732" s="509"/>
      <c r="R732" s="509"/>
      <c r="S732" s="509"/>
      <c r="T732" s="509"/>
      <c r="U732" s="509"/>
      <c r="V732" s="509"/>
      <c r="W732" s="509"/>
      <c r="X732" s="509"/>
      <c r="Y732" s="509"/>
      <c r="Z732" s="509"/>
      <c r="AA732" s="509"/>
      <c r="AB732" s="510"/>
      <c r="AC732" s="144"/>
    </row>
    <row r="733" spans="2:42" ht="31.35" customHeight="1" thickBot="1" x14ac:dyDescent="0.25">
      <c r="B733" s="143"/>
      <c r="C733" s="84" t="s">
        <v>299</v>
      </c>
      <c r="D733" s="85" t="s">
        <v>245</v>
      </c>
      <c r="E733" s="401"/>
      <c r="F733" s="330"/>
      <c r="G733" s="330"/>
      <c r="H733" s="330"/>
      <c r="I733" s="330"/>
      <c r="J733" s="330"/>
      <c r="K733" s="330"/>
      <c r="L733" s="330"/>
      <c r="M733" s="330"/>
      <c r="N733" s="330"/>
      <c r="O733" s="330"/>
      <c r="P733" s="330"/>
      <c r="Q733" s="330"/>
      <c r="R733" s="330"/>
      <c r="S733" s="330"/>
      <c r="T733" s="330"/>
      <c r="U733" s="330"/>
      <c r="V733" s="330"/>
      <c r="W733" s="330"/>
      <c r="X733" s="330"/>
      <c r="Y733" s="330"/>
      <c r="Z733" s="330"/>
      <c r="AA733" s="330"/>
      <c r="AB733" s="402"/>
      <c r="AC733" s="144"/>
    </row>
    <row r="734" spans="2:42" ht="27.6" customHeight="1" thickBot="1" x14ac:dyDescent="0.25">
      <c r="B734" s="143"/>
      <c r="C734" s="398" t="s">
        <v>335</v>
      </c>
      <c r="D734" s="441"/>
      <c r="E734" s="511" t="s">
        <v>203</v>
      </c>
      <c r="F734" s="512"/>
      <c r="G734" s="512"/>
      <c r="H734" s="512"/>
      <c r="I734" s="512"/>
      <c r="J734" s="512"/>
      <c r="K734" s="512"/>
      <c r="L734" s="512"/>
      <c r="M734" s="512"/>
      <c r="N734" s="512"/>
      <c r="O734" s="512"/>
      <c r="P734" s="512"/>
      <c r="Q734" s="512"/>
      <c r="R734" s="512"/>
      <c r="S734" s="512"/>
      <c r="T734" s="512"/>
      <c r="U734" s="512"/>
      <c r="V734" s="512"/>
      <c r="W734" s="512"/>
      <c r="X734" s="512"/>
      <c r="Y734" s="512"/>
      <c r="Z734" s="512"/>
      <c r="AA734" s="512"/>
      <c r="AB734" s="513"/>
      <c r="AC734" s="144"/>
    </row>
    <row r="735" spans="2:42" x14ac:dyDescent="0.2">
      <c r="B735" s="143"/>
      <c r="C735" s="442"/>
      <c r="D735" s="443"/>
      <c r="E735" s="514" t="s">
        <v>275</v>
      </c>
      <c r="F735" s="505"/>
      <c r="G735" s="504" t="s">
        <v>98</v>
      </c>
      <c r="H735" s="505"/>
      <c r="I735" s="504" t="s">
        <v>43</v>
      </c>
      <c r="J735" s="505"/>
      <c r="K735" s="504" t="s">
        <v>94</v>
      </c>
      <c r="L735" s="505"/>
      <c r="M735" s="504" t="s">
        <v>248</v>
      </c>
      <c r="N735" s="505"/>
      <c r="O735" s="504" t="s">
        <v>296</v>
      </c>
      <c r="P735" s="505"/>
      <c r="Q735" s="504" t="s">
        <v>97</v>
      </c>
      <c r="R735" s="505"/>
      <c r="S735" s="504" t="s">
        <v>92</v>
      </c>
      <c r="T735" s="505"/>
      <c r="U735" s="504" t="s">
        <v>251</v>
      </c>
      <c r="V735" s="505"/>
      <c r="W735" s="504" t="s">
        <v>88</v>
      </c>
      <c r="X735" s="505"/>
      <c r="Y735" s="504" t="s">
        <v>258</v>
      </c>
      <c r="Z735" s="506"/>
      <c r="AA735" s="499" t="s">
        <v>250</v>
      </c>
      <c r="AB735" s="500"/>
      <c r="AC735" s="144"/>
      <c r="AE735" s="74" t="s">
        <v>100</v>
      </c>
      <c r="AF735" s="75" t="s">
        <v>273</v>
      </c>
      <c r="AG735" s="75" t="s">
        <v>43</v>
      </c>
      <c r="AH735" s="75" t="s">
        <v>270</v>
      </c>
      <c r="AI735" s="75" t="s">
        <v>248</v>
      </c>
      <c r="AJ735" s="75" t="s">
        <v>296</v>
      </c>
      <c r="AK735" s="75" t="s">
        <v>271</v>
      </c>
      <c r="AL735" s="75" t="s">
        <v>295</v>
      </c>
      <c r="AM735" s="75" t="s">
        <v>251</v>
      </c>
      <c r="AN735" s="75" t="s">
        <v>88</v>
      </c>
      <c r="AO735" s="75" t="s">
        <v>258</v>
      </c>
      <c r="AP735" s="225" t="s">
        <v>112</v>
      </c>
    </row>
    <row r="736" spans="2:42" ht="19.350000000000001" customHeight="1" thickBot="1" x14ac:dyDescent="0.25">
      <c r="B736" s="143"/>
      <c r="C736" s="442"/>
      <c r="D736" s="443"/>
      <c r="E736" s="501" t="s">
        <v>54</v>
      </c>
      <c r="F736" s="484"/>
      <c r="G736" s="483" t="s">
        <v>55</v>
      </c>
      <c r="H736" s="484"/>
      <c r="I736" s="483" t="s">
        <v>236</v>
      </c>
      <c r="J736" s="484"/>
      <c r="K736" s="483" t="s">
        <v>56</v>
      </c>
      <c r="L736" s="484"/>
      <c r="M736" s="483" t="s">
        <v>237</v>
      </c>
      <c r="N736" s="484"/>
      <c r="O736" s="502" t="s">
        <v>57</v>
      </c>
      <c r="P736" s="503"/>
      <c r="Q736" s="483" t="s">
        <v>238</v>
      </c>
      <c r="R736" s="484"/>
      <c r="S736" s="483" t="s">
        <v>239</v>
      </c>
      <c r="T736" s="484"/>
      <c r="U736" s="502" t="s">
        <v>58</v>
      </c>
      <c r="V736" s="503"/>
      <c r="W736" s="483" t="s">
        <v>59</v>
      </c>
      <c r="X736" s="484"/>
      <c r="Y736" s="483" t="s">
        <v>60</v>
      </c>
      <c r="Z736" s="485"/>
      <c r="AA736" s="486" t="s">
        <v>327</v>
      </c>
      <c r="AB736" s="487"/>
      <c r="AC736" s="144"/>
      <c r="AE736" s="77" t="s">
        <v>44</v>
      </c>
      <c r="AF736" s="78" t="s">
        <v>45</v>
      </c>
      <c r="AG736" s="78" t="s">
        <v>102</v>
      </c>
      <c r="AH736" s="78" t="s">
        <v>46</v>
      </c>
      <c r="AI736" s="78" t="s">
        <v>47</v>
      </c>
      <c r="AJ736" s="79" t="s">
        <v>48</v>
      </c>
      <c r="AK736" s="78" t="s">
        <v>49</v>
      </c>
      <c r="AL736" s="78" t="s">
        <v>300</v>
      </c>
      <c r="AM736" s="79" t="s">
        <v>50</v>
      </c>
      <c r="AN736" s="80" t="s">
        <v>51</v>
      </c>
      <c r="AO736" s="78" t="s">
        <v>234</v>
      </c>
      <c r="AP736" s="81" t="s">
        <v>327</v>
      </c>
    </row>
    <row r="737" spans="2:48" ht="17.850000000000001" customHeight="1" thickBot="1" x14ac:dyDescent="0.25">
      <c r="B737" s="143"/>
      <c r="C737" s="442"/>
      <c r="D737" s="443"/>
      <c r="E737" s="488"/>
      <c r="F737" s="489"/>
      <c r="G737" s="490"/>
      <c r="H737" s="489"/>
      <c r="I737" s="490"/>
      <c r="J737" s="489"/>
      <c r="K737" s="490"/>
      <c r="L737" s="489"/>
      <c r="M737" s="490"/>
      <c r="N737" s="489"/>
      <c r="O737" s="490"/>
      <c r="P737" s="489"/>
      <c r="Q737" s="490"/>
      <c r="R737" s="489"/>
      <c r="S737" s="490"/>
      <c r="T737" s="489"/>
      <c r="U737" s="490"/>
      <c r="V737" s="489"/>
      <c r="W737" s="490"/>
      <c r="X737" s="489"/>
      <c r="Y737" s="490"/>
      <c r="Z737" s="515"/>
      <c r="AA737" s="490"/>
      <c r="AB737" s="516"/>
      <c r="AC737" s="144"/>
      <c r="AE737" s="229" t="b">
        <v>0</v>
      </c>
      <c r="AF737" s="229" t="b">
        <v>0</v>
      </c>
      <c r="AG737" s="229" t="b">
        <v>0</v>
      </c>
      <c r="AH737" s="229" t="b">
        <v>0</v>
      </c>
      <c r="AI737" s="229" t="b">
        <v>0</v>
      </c>
      <c r="AJ737" s="229" t="b">
        <v>0</v>
      </c>
      <c r="AK737" s="229" t="b">
        <v>0</v>
      </c>
      <c r="AL737" s="229" t="b">
        <v>0</v>
      </c>
      <c r="AM737" s="229" t="b">
        <v>0</v>
      </c>
      <c r="AN737" s="229" t="b">
        <v>0</v>
      </c>
      <c r="AO737" s="229" t="b">
        <v>0</v>
      </c>
      <c r="AP737" s="229" t="b">
        <v>0</v>
      </c>
      <c r="AQ737" s="63">
        <f>COUNTIFS($AE$737:$AP$737,"TRUE")</f>
        <v>0</v>
      </c>
    </row>
    <row r="738" spans="2:48" ht="17.850000000000001" customHeight="1" thickBot="1" x14ac:dyDescent="0.25">
      <c r="B738" s="143"/>
      <c r="C738" s="442"/>
      <c r="D738" s="443"/>
      <c r="E738" s="491" t="s">
        <v>328</v>
      </c>
      <c r="F738" s="492"/>
      <c r="G738" s="492"/>
      <c r="H738" s="492"/>
      <c r="I738" s="492"/>
      <c r="J738" s="492"/>
      <c r="K738" s="492"/>
      <c r="L738" s="492"/>
      <c r="M738" s="492"/>
      <c r="N738" s="492"/>
      <c r="O738" s="492"/>
      <c r="P738" s="492"/>
      <c r="Q738" s="492"/>
      <c r="R738" s="492"/>
      <c r="S738" s="492"/>
      <c r="T738" s="492"/>
      <c r="U738" s="492"/>
      <c r="V738" s="492"/>
      <c r="W738" s="492"/>
      <c r="X738" s="492"/>
      <c r="Y738" s="492"/>
      <c r="Z738" s="493"/>
      <c r="AA738" s="494" t="s">
        <v>329</v>
      </c>
      <c r="AB738" s="495"/>
      <c r="AC738" s="144"/>
      <c r="AE738" s="82"/>
      <c r="AF738" s="82"/>
      <c r="AG738" s="82"/>
      <c r="AH738" s="82"/>
      <c r="AI738" s="82"/>
      <c r="AJ738" s="82"/>
      <c r="AK738" s="82"/>
      <c r="AL738" s="82"/>
      <c r="AM738" s="82"/>
      <c r="AN738" s="82"/>
      <c r="AO738" s="82"/>
      <c r="AP738" s="82"/>
    </row>
    <row r="739" spans="2:48" ht="32.1" customHeight="1" thickBot="1" x14ac:dyDescent="0.25">
      <c r="B739" s="143"/>
      <c r="C739" s="444"/>
      <c r="D739" s="445"/>
      <c r="E739" s="496"/>
      <c r="F739" s="497"/>
      <c r="G739" s="497"/>
      <c r="H739" s="497"/>
      <c r="I739" s="497"/>
      <c r="J739" s="497"/>
      <c r="K739" s="497"/>
      <c r="L739" s="497"/>
      <c r="M739" s="497"/>
      <c r="N739" s="497"/>
      <c r="O739" s="497"/>
      <c r="P739" s="497"/>
      <c r="Q739" s="497"/>
      <c r="R739" s="497"/>
      <c r="S739" s="497"/>
      <c r="T739" s="497"/>
      <c r="U739" s="497"/>
      <c r="V739" s="497"/>
      <c r="W739" s="497"/>
      <c r="X739" s="497"/>
      <c r="Y739" s="497"/>
      <c r="Z739" s="497"/>
      <c r="AA739" s="497"/>
      <c r="AB739" s="498"/>
      <c r="AC739" s="144"/>
      <c r="AE739" s="82"/>
      <c r="AF739" s="82"/>
      <c r="AG739" s="82"/>
      <c r="AH739" s="82"/>
      <c r="AI739" s="82"/>
      <c r="AJ739" s="82"/>
      <c r="AK739" s="82"/>
      <c r="AL739" s="82"/>
      <c r="AM739" s="82"/>
      <c r="AN739" s="82"/>
      <c r="AO739" s="82"/>
      <c r="AP739" s="82"/>
    </row>
    <row r="740" spans="2:48" ht="17.850000000000001" customHeight="1" thickBot="1" x14ac:dyDescent="0.25">
      <c r="B740" s="143"/>
      <c r="C740" s="398" t="s">
        <v>29</v>
      </c>
      <c r="D740" s="441"/>
      <c r="E740" s="477" t="s">
        <v>34</v>
      </c>
      <c r="F740" s="478"/>
      <c r="G740" s="478"/>
      <c r="H740" s="478"/>
      <c r="I740" s="478"/>
      <c r="J740" s="478"/>
      <c r="K740" s="478"/>
      <c r="L740" s="478"/>
      <c r="M740" s="478"/>
      <c r="N740" s="478"/>
      <c r="O740" s="478"/>
      <c r="P740" s="478"/>
      <c r="Q740" s="478"/>
      <c r="R740" s="478"/>
      <c r="S740" s="478"/>
      <c r="T740" s="478"/>
      <c r="U740" s="478"/>
      <c r="V740" s="478"/>
      <c r="W740" s="478"/>
      <c r="X740" s="478"/>
      <c r="Y740" s="478"/>
      <c r="Z740" s="478"/>
      <c r="AA740" s="478"/>
      <c r="AB740" s="479"/>
      <c r="AC740" s="144"/>
    </row>
    <row r="741" spans="2:48" ht="14.1" customHeight="1" thickBot="1" x14ac:dyDescent="0.25">
      <c r="B741" s="143"/>
      <c r="C741" s="442"/>
      <c r="D741" s="443"/>
      <c r="E741" s="480" t="s">
        <v>61</v>
      </c>
      <c r="F741" s="481"/>
      <c r="G741" s="481"/>
      <c r="H741" s="481"/>
      <c r="I741" s="481"/>
      <c r="J741" s="481"/>
      <c r="K741" s="481"/>
      <c r="L741" s="482"/>
      <c r="M741" s="480" t="s">
        <v>62</v>
      </c>
      <c r="N741" s="481"/>
      <c r="O741" s="481"/>
      <c r="P741" s="481"/>
      <c r="Q741" s="481"/>
      <c r="R741" s="481"/>
      <c r="S741" s="481"/>
      <c r="T741" s="482"/>
      <c r="U741" s="480" t="s">
        <v>63</v>
      </c>
      <c r="V741" s="481"/>
      <c r="W741" s="481"/>
      <c r="X741" s="481"/>
      <c r="Y741" s="481"/>
      <c r="Z741" s="481"/>
      <c r="AA741" s="481"/>
      <c r="AB741" s="482"/>
      <c r="AC741" s="144"/>
    </row>
    <row r="742" spans="2:48" ht="14.85" customHeight="1" thickBot="1" x14ac:dyDescent="0.25">
      <c r="B742" s="143"/>
      <c r="C742" s="442"/>
      <c r="D742" s="443"/>
      <c r="E742" s="453" t="s">
        <v>64</v>
      </c>
      <c r="F742" s="454"/>
      <c r="G742" s="454"/>
      <c r="H742" s="454"/>
      <c r="I742" s="454"/>
      <c r="J742" s="454"/>
      <c r="K742" s="454"/>
      <c r="L742" s="455"/>
      <c r="M742" s="453" t="s">
        <v>65</v>
      </c>
      <c r="N742" s="454"/>
      <c r="O742" s="454"/>
      <c r="P742" s="454"/>
      <c r="Q742" s="454"/>
      <c r="R742" s="454"/>
      <c r="S742" s="454"/>
      <c r="T742" s="455"/>
      <c r="U742" s="453" t="s">
        <v>66</v>
      </c>
      <c r="V742" s="454"/>
      <c r="W742" s="454"/>
      <c r="X742" s="454"/>
      <c r="Y742" s="454"/>
      <c r="Z742" s="454"/>
      <c r="AA742" s="454"/>
      <c r="AB742" s="455"/>
      <c r="AC742" s="144"/>
      <c r="AR742" s="145" t="s">
        <v>0</v>
      </c>
      <c r="AS742" s="146" t="s">
        <v>2</v>
      </c>
      <c r="AT742" s="147" t="s">
        <v>1</v>
      </c>
      <c r="AU742" s="147" t="s">
        <v>326</v>
      </c>
    </row>
    <row r="743" spans="2:48" ht="16.5" thickBot="1" x14ac:dyDescent="0.25">
      <c r="B743" s="143"/>
      <c r="C743" s="442"/>
      <c r="D743" s="443"/>
      <c r="E743" s="456"/>
      <c r="F743" s="457"/>
      <c r="G743" s="457"/>
      <c r="H743" s="457"/>
      <c r="I743" s="457"/>
      <c r="J743" s="457"/>
      <c r="K743" s="457"/>
      <c r="L743" s="458"/>
      <c r="M743" s="456"/>
      <c r="N743" s="457"/>
      <c r="O743" s="457"/>
      <c r="P743" s="457"/>
      <c r="Q743" s="457"/>
      <c r="R743" s="457"/>
      <c r="S743" s="457"/>
      <c r="T743" s="458"/>
      <c r="U743" s="459"/>
      <c r="V743" s="460"/>
      <c r="W743" s="460"/>
      <c r="X743" s="460"/>
      <c r="Y743" s="460"/>
      <c r="Z743" s="460"/>
      <c r="AA743" s="460"/>
      <c r="AB743" s="461"/>
      <c r="AC743" s="144"/>
      <c r="AR743" s="229" t="b">
        <v>0</v>
      </c>
      <c r="AS743" s="229" t="b">
        <v>0</v>
      </c>
      <c r="AT743" s="229" t="b">
        <v>0</v>
      </c>
      <c r="AU743" s="229" t="b">
        <v>0</v>
      </c>
      <c r="AV743" s="63">
        <f>COUNTIFS($AR743:$AU743,"TRUE")</f>
        <v>0</v>
      </c>
    </row>
    <row r="744" spans="2:48" ht="16.5" thickBot="1" x14ac:dyDescent="0.25">
      <c r="B744" s="143"/>
      <c r="C744" s="442"/>
      <c r="D744" s="443"/>
      <c r="E744" s="462" t="s">
        <v>330</v>
      </c>
      <c r="F744" s="463"/>
      <c r="G744" s="463"/>
      <c r="H744" s="463"/>
      <c r="I744" s="463"/>
      <c r="J744" s="463"/>
      <c r="K744" s="463"/>
      <c r="L744" s="463"/>
      <c r="M744" s="464" t="s">
        <v>331</v>
      </c>
      <c r="N744" s="465"/>
      <c r="O744" s="465"/>
      <c r="P744" s="465"/>
      <c r="Q744" s="465"/>
      <c r="R744" s="465"/>
      <c r="S744" s="465"/>
      <c r="T744" s="465"/>
      <c r="U744" s="465"/>
      <c r="V744" s="465"/>
      <c r="W744" s="465"/>
      <c r="X744" s="465"/>
      <c r="Y744" s="465"/>
      <c r="Z744" s="465"/>
      <c r="AA744" s="465"/>
      <c r="AB744" s="466"/>
      <c r="AC744" s="144"/>
      <c r="AR744" s="82"/>
      <c r="AS744" s="82"/>
      <c r="AT744" s="82"/>
      <c r="AU744" s="82"/>
    </row>
    <row r="745" spans="2:48" ht="16.5" thickBot="1" x14ac:dyDescent="0.25">
      <c r="B745" s="143"/>
      <c r="C745" s="442"/>
      <c r="D745" s="443"/>
      <c r="E745" s="467" t="s">
        <v>332</v>
      </c>
      <c r="F745" s="468"/>
      <c r="G745" s="468"/>
      <c r="H745" s="468"/>
      <c r="I745" s="468"/>
      <c r="J745" s="468"/>
      <c r="K745" s="468"/>
      <c r="L745" s="468"/>
      <c r="M745" s="469"/>
      <c r="N745" s="470"/>
      <c r="O745" s="470"/>
      <c r="P745" s="470"/>
      <c r="Q745" s="470"/>
      <c r="R745" s="470"/>
      <c r="S745" s="470"/>
      <c r="T745" s="470"/>
      <c r="U745" s="470"/>
      <c r="V745" s="470"/>
      <c r="W745" s="470"/>
      <c r="X745" s="470"/>
      <c r="Y745" s="470"/>
      <c r="Z745" s="470"/>
      <c r="AA745" s="470"/>
      <c r="AB745" s="471"/>
      <c r="AC745" s="144"/>
      <c r="AR745" s="82"/>
      <c r="AS745" s="82"/>
      <c r="AT745" s="82"/>
      <c r="AU745" s="82"/>
    </row>
    <row r="746" spans="2:48" ht="16.5" thickBot="1" x14ac:dyDescent="0.25">
      <c r="B746" s="143"/>
      <c r="C746" s="444"/>
      <c r="D746" s="445"/>
      <c r="E746" s="475"/>
      <c r="F746" s="476"/>
      <c r="G746" s="476"/>
      <c r="H746" s="476"/>
      <c r="I746" s="476"/>
      <c r="J746" s="476"/>
      <c r="K746" s="476"/>
      <c r="L746" s="476"/>
      <c r="M746" s="472"/>
      <c r="N746" s="473"/>
      <c r="O746" s="473"/>
      <c r="P746" s="473"/>
      <c r="Q746" s="473"/>
      <c r="R746" s="473"/>
      <c r="S746" s="473"/>
      <c r="T746" s="473"/>
      <c r="U746" s="473"/>
      <c r="V746" s="473"/>
      <c r="W746" s="473"/>
      <c r="X746" s="473"/>
      <c r="Y746" s="473"/>
      <c r="Z746" s="473"/>
      <c r="AA746" s="473"/>
      <c r="AB746" s="474"/>
      <c r="AC746" s="144"/>
      <c r="AR746" s="82"/>
      <c r="AS746" s="82"/>
      <c r="AT746" s="82"/>
      <c r="AU746" s="82"/>
    </row>
    <row r="747" spans="2:48" s="88" customFormat="1" ht="15" thickBot="1" x14ac:dyDescent="0.25">
      <c r="B747" s="148"/>
      <c r="C747" s="446" t="s">
        <v>161</v>
      </c>
      <c r="D747" s="447"/>
      <c r="E747" s="433" t="s">
        <v>162</v>
      </c>
      <c r="F747" s="433"/>
      <c r="G747" s="433"/>
      <c r="H747" s="433"/>
      <c r="I747" s="433"/>
      <c r="J747" s="433"/>
      <c r="K747" s="433"/>
      <c r="L747" s="433"/>
      <c r="M747" s="433"/>
      <c r="N747" s="433"/>
      <c r="O747" s="433"/>
      <c r="P747" s="433"/>
      <c r="Q747" s="433" t="s">
        <v>162</v>
      </c>
      <c r="R747" s="433"/>
      <c r="S747" s="433"/>
      <c r="T747" s="433"/>
      <c r="U747" s="433"/>
      <c r="V747" s="433"/>
      <c r="W747" s="433"/>
      <c r="X747" s="433"/>
      <c r="Y747" s="433"/>
      <c r="Z747" s="433"/>
      <c r="AA747" s="433"/>
      <c r="AB747" s="433"/>
      <c r="AC747" s="89"/>
      <c r="AO747" s="149"/>
      <c r="AP747" s="149"/>
      <c r="AQ747" s="149"/>
    </row>
    <row r="748" spans="2:48" s="88" customFormat="1" ht="15" thickBot="1" x14ac:dyDescent="0.25">
      <c r="B748" s="148"/>
      <c r="C748" s="448"/>
      <c r="D748" s="449"/>
      <c r="E748" s="433"/>
      <c r="F748" s="433"/>
      <c r="G748" s="433"/>
      <c r="H748" s="433"/>
      <c r="I748" s="433"/>
      <c r="J748" s="433"/>
      <c r="K748" s="433"/>
      <c r="L748" s="433"/>
      <c r="M748" s="433"/>
      <c r="N748" s="433"/>
      <c r="O748" s="433"/>
      <c r="P748" s="433"/>
      <c r="Q748" s="433"/>
      <c r="R748" s="433"/>
      <c r="S748" s="433"/>
      <c r="T748" s="433"/>
      <c r="U748" s="433"/>
      <c r="V748" s="433"/>
      <c r="W748" s="433"/>
      <c r="X748" s="433"/>
      <c r="Y748" s="433"/>
      <c r="Z748" s="433"/>
      <c r="AA748" s="433"/>
      <c r="AB748" s="433"/>
      <c r="AC748" s="89"/>
      <c r="AO748" s="149"/>
      <c r="AP748" s="149"/>
      <c r="AQ748" s="149"/>
    </row>
    <row r="749" spans="2:48" s="88" customFormat="1" ht="14.45" customHeight="1" thickBot="1" x14ac:dyDescent="0.25">
      <c r="B749" s="148"/>
      <c r="C749" s="446" t="s">
        <v>163</v>
      </c>
      <c r="D749" s="447"/>
      <c r="E749" s="452" t="s">
        <v>164</v>
      </c>
      <c r="F749" s="452"/>
      <c r="G749" s="452"/>
      <c r="H749" s="452"/>
      <c r="I749" s="452"/>
      <c r="J749" s="452"/>
      <c r="K749" s="452"/>
      <c r="L749" s="452"/>
      <c r="M749" s="452"/>
      <c r="N749" s="452"/>
      <c r="O749" s="452"/>
      <c r="P749" s="452"/>
      <c r="Q749" s="452"/>
      <c r="R749" s="452"/>
      <c r="S749" s="452"/>
      <c r="T749" s="452"/>
      <c r="U749" s="452"/>
      <c r="V749" s="452"/>
      <c r="W749" s="452"/>
      <c r="X749" s="452"/>
      <c r="Y749" s="452"/>
      <c r="Z749" s="452"/>
      <c r="AA749" s="452"/>
      <c r="AB749" s="452"/>
      <c r="AC749" s="89"/>
      <c r="AO749" s="149"/>
      <c r="AP749" s="149"/>
      <c r="AQ749" s="149"/>
    </row>
    <row r="750" spans="2:48" s="88" customFormat="1" ht="15" customHeight="1" thickBot="1" x14ac:dyDescent="0.25">
      <c r="B750" s="148"/>
      <c r="C750" s="450"/>
      <c r="D750" s="451"/>
      <c r="E750" s="434" t="s">
        <v>165</v>
      </c>
      <c r="F750" s="427" t="s">
        <v>166</v>
      </c>
      <c r="G750" s="427"/>
      <c r="H750" s="428"/>
      <c r="I750" s="429"/>
      <c r="J750" s="430"/>
      <c r="K750" s="430"/>
      <c r="L750" s="437" t="s">
        <v>167</v>
      </c>
      <c r="M750" s="438"/>
      <c r="N750" s="438"/>
      <c r="O750" s="438"/>
      <c r="P750" s="439" t="s">
        <v>168</v>
      </c>
      <c r="Q750" s="439"/>
      <c r="R750" s="439"/>
      <c r="S750" s="439"/>
      <c r="T750" s="439"/>
      <c r="U750" s="439"/>
      <c r="V750" s="439"/>
      <c r="W750" s="439"/>
      <c r="X750" s="439"/>
      <c r="Y750" s="439"/>
      <c r="Z750" s="439"/>
      <c r="AA750" s="439"/>
      <c r="AB750" s="440"/>
      <c r="AC750" s="89"/>
      <c r="AO750" s="149"/>
      <c r="AP750" s="149"/>
      <c r="AQ750" s="149"/>
    </row>
    <row r="751" spans="2:48" s="88" customFormat="1" ht="15" customHeight="1" thickBot="1" x14ac:dyDescent="0.25">
      <c r="B751" s="148"/>
      <c r="C751" s="450"/>
      <c r="D751" s="451"/>
      <c r="E751" s="435"/>
      <c r="F751" s="427" t="s">
        <v>169</v>
      </c>
      <c r="G751" s="427"/>
      <c r="H751" s="428"/>
      <c r="I751" s="429"/>
      <c r="J751" s="430"/>
      <c r="K751" s="430"/>
      <c r="L751" s="431" t="s">
        <v>170</v>
      </c>
      <c r="M751" s="425"/>
      <c r="N751" s="425"/>
      <c r="O751" s="425"/>
      <c r="P751" s="425"/>
      <c r="Q751" s="425"/>
      <c r="R751" s="425"/>
      <c r="S751" s="425"/>
      <c r="T751" s="425"/>
      <c r="U751" s="425"/>
      <c r="V751" s="425"/>
      <c r="W751" s="425"/>
      <c r="X751" s="425"/>
      <c r="Y751" s="425"/>
      <c r="Z751" s="425"/>
      <c r="AA751" s="425"/>
      <c r="AB751" s="426"/>
      <c r="AC751" s="89"/>
      <c r="AO751" s="149"/>
      <c r="AP751" s="149"/>
      <c r="AQ751" s="149"/>
    </row>
    <row r="752" spans="2:48" s="88" customFormat="1" ht="15" customHeight="1" thickBot="1" x14ac:dyDescent="0.25">
      <c r="B752" s="148"/>
      <c r="C752" s="450"/>
      <c r="D752" s="451"/>
      <c r="E752" s="435"/>
      <c r="F752" s="427" t="s">
        <v>171</v>
      </c>
      <c r="G752" s="427"/>
      <c r="H752" s="428"/>
      <c r="I752" s="429"/>
      <c r="J752" s="430"/>
      <c r="K752" s="430"/>
      <c r="L752" s="431" t="s">
        <v>172</v>
      </c>
      <c r="M752" s="425"/>
      <c r="N752" s="425"/>
      <c r="O752" s="425"/>
      <c r="P752" s="425" t="s">
        <v>173</v>
      </c>
      <c r="Q752" s="425"/>
      <c r="R752" s="425"/>
      <c r="S752" s="425"/>
      <c r="T752" s="425"/>
      <c r="U752" s="425"/>
      <c r="V752" s="425"/>
      <c r="W752" s="425"/>
      <c r="X752" s="425"/>
      <c r="Y752" s="425"/>
      <c r="Z752" s="425"/>
      <c r="AA752" s="425"/>
      <c r="AB752" s="426"/>
      <c r="AC752" s="90"/>
      <c r="AO752" s="149"/>
      <c r="AP752" s="149"/>
      <c r="AQ752" s="149"/>
    </row>
    <row r="753" spans="2:43" s="88" customFormat="1" ht="15" customHeight="1" thickBot="1" x14ac:dyDescent="0.25">
      <c r="B753" s="148"/>
      <c r="C753" s="450"/>
      <c r="D753" s="451"/>
      <c r="E753" s="436"/>
      <c r="F753" s="427" t="s">
        <v>31</v>
      </c>
      <c r="G753" s="427"/>
      <c r="H753" s="428"/>
      <c r="I753" s="432"/>
      <c r="J753" s="433"/>
      <c r="K753" s="433"/>
      <c r="L753" s="433"/>
      <c r="M753" s="433"/>
      <c r="N753" s="433"/>
      <c r="O753" s="433"/>
      <c r="P753" s="433"/>
      <c r="Q753" s="433"/>
      <c r="R753" s="433"/>
      <c r="S753" s="433"/>
      <c r="T753" s="433"/>
      <c r="U753" s="433"/>
      <c r="V753" s="433"/>
      <c r="W753" s="433"/>
      <c r="X753" s="433"/>
      <c r="Y753" s="433"/>
      <c r="Z753" s="433"/>
      <c r="AA753" s="433"/>
      <c r="AB753" s="433"/>
      <c r="AC753" s="89"/>
      <c r="AO753" s="149"/>
      <c r="AP753" s="149"/>
      <c r="AQ753" s="149"/>
    </row>
    <row r="754" spans="2:43" s="88" customFormat="1" ht="15" customHeight="1" thickBot="1" x14ac:dyDescent="0.25">
      <c r="B754" s="148"/>
      <c r="C754" s="450"/>
      <c r="D754" s="451"/>
      <c r="E754" s="434" t="s">
        <v>241</v>
      </c>
      <c r="F754" s="427" t="s">
        <v>166</v>
      </c>
      <c r="G754" s="427"/>
      <c r="H754" s="428"/>
      <c r="I754" s="429"/>
      <c r="J754" s="430"/>
      <c r="K754" s="430"/>
      <c r="L754" s="437" t="s">
        <v>167</v>
      </c>
      <c r="M754" s="438"/>
      <c r="N754" s="438"/>
      <c r="O754" s="438"/>
      <c r="P754" s="439" t="s">
        <v>168</v>
      </c>
      <c r="Q754" s="439"/>
      <c r="R754" s="439"/>
      <c r="S754" s="439"/>
      <c r="T754" s="439"/>
      <c r="U754" s="439"/>
      <c r="V754" s="439"/>
      <c r="W754" s="439"/>
      <c r="X754" s="439"/>
      <c r="Y754" s="439"/>
      <c r="Z754" s="439"/>
      <c r="AA754" s="439"/>
      <c r="AB754" s="440"/>
      <c r="AC754" s="89"/>
      <c r="AO754" s="149"/>
      <c r="AP754" s="149"/>
      <c r="AQ754" s="149"/>
    </row>
    <row r="755" spans="2:43" s="88" customFormat="1" ht="15" customHeight="1" thickBot="1" x14ac:dyDescent="0.25">
      <c r="B755" s="148"/>
      <c r="C755" s="450"/>
      <c r="D755" s="451"/>
      <c r="E755" s="435"/>
      <c r="F755" s="427" t="s">
        <v>169</v>
      </c>
      <c r="G755" s="427"/>
      <c r="H755" s="428"/>
      <c r="I755" s="429"/>
      <c r="J755" s="430"/>
      <c r="K755" s="430"/>
      <c r="L755" s="431" t="s">
        <v>170</v>
      </c>
      <c r="M755" s="425"/>
      <c r="N755" s="425"/>
      <c r="O755" s="425"/>
      <c r="P755" s="425"/>
      <c r="Q755" s="425"/>
      <c r="R755" s="425"/>
      <c r="S755" s="425"/>
      <c r="T755" s="425"/>
      <c r="U755" s="425"/>
      <c r="V755" s="425"/>
      <c r="W755" s="425"/>
      <c r="X755" s="425"/>
      <c r="Y755" s="425"/>
      <c r="Z755" s="425"/>
      <c r="AA755" s="425"/>
      <c r="AB755" s="426"/>
      <c r="AC755" s="89"/>
      <c r="AO755" s="149"/>
      <c r="AP755" s="149"/>
      <c r="AQ755" s="149"/>
    </row>
    <row r="756" spans="2:43" s="88" customFormat="1" ht="15" customHeight="1" thickBot="1" x14ac:dyDescent="0.25">
      <c r="B756" s="148"/>
      <c r="C756" s="450"/>
      <c r="D756" s="451"/>
      <c r="E756" s="435"/>
      <c r="F756" s="427" t="s">
        <v>171</v>
      </c>
      <c r="G756" s="427"/>
      <c r="H756" s="428"/>
      <c r="I756" s="429"/>
      <c r="J756" s="430"/>
      <c r="K756" s="430"/>
      <c r="L756" s="431" t="s">
        <v>172</v>
      </c>
      <c r="M756" s="425"/>
      <c r="N756" s="425"/>
      <c r="O756" s="425"/>
      <c r="P756" s="425" t="s">
        <v>173</v>
      </c>
      <c r="Q756" s="425"/>
      <c r="R756" s="425"/>
      <c r="S756" s="425"/>
      <c r="T756" s="425"/>
      <c r="U756" s="425"/>
      <c r="V756" s="425"/>
      <c r="W756" s="425"/>
      <c r="X756" s="425"/>
      <c r="Y756" s="425"/>
      <c r="Z756" s="425"/>
      <c r="AA756" s="425"/>
      <c r="AB756" s="426"/>
      <c r="AC756" s="89"/>
      <c r="AO756" s="149"/>
      <c r="AP756" s="149"/>
      <c r="AQ756" s="149"/>
    </row>
    <row r="757" spans="2:43" s="88" customFormat="1" ht="15" customHeight="1" thickBot="1" x14ac:dyDescent="0.25">
      <c r="B757" s="148"/>
      <c r="C757" s="448"/>
      <c r="D757" s="449"/>
      <c r="E757" s="436"/>
      <c r="F757" s="427" t="s">
        <v>31</v>
      </c>
      <c r="G757" s="427"/>
      <c r="H757" s="428"/>
      <c r="I757" s="432"/>
      <c r="J757" s="433"/>
      <c r="K757" s="433"/>
      <c r="L757" s="433"/>
      <c r="M757" s="433"/>
      <c r="N757" s="433"/>
      <c r="O757" s="433"/>
      <c r="P757" s="433"/>
      <c r="Q757" s="433"/>
      <c r="R757" s="433"/>
      <c r="S757" s="433"/>
      <c r="T757" s="433"/>
      <c r="U757" s="433"/>
      <c r="V757" s="433"/>
      <c r="W757" s="433"/>
      <c r="X757" s="433"/>
      <c r="Y757" s="433"/>
      <c r="Z757" s="433"/>
      <c r="AA757" s="433"/>
      <c r="AB757" s="433"/>
      <c r="AC757" s="89"/>
      <c r="AO757" s="149"/>
      <c r="AP757" s="149"/>
      <c r="AQ757" s="149"/>
    </row>
    <row r="758" spans="2:43" x14ac:dyDescent="0.2">
      <c r="B758" s="143"/>
      <c r="C758" s="415" t="s">
        <v>67</v>
      </c>
      <c r="D758" s="415"/>
      <c r="E758" s="416"/>
      <c r="F758" s="417"/>
      <c r="G758" s="417"/>
      <c r="H758" s="417"/>
      <c r="I758" s="417"/>
      <c r="J758" s="417"/>
      <c r="K758" s="417"/>
      <c r="L758" s="417"/>
      <c r="M758" s="417"/>
      <c r="N758" s="417"/>
      <c r="O758" s="418" t="s">
        <v>242</v>
      </c>
      <c r="P758" s="418"/>
      <c r="Q758" s="418"/>
      <c r="R758" s="418"/>
      <c r="S758" s="417"/>
      <c r="T758" s="417"/>
      <c r="U758" s="417"/>
      <c r="V758" s="417"/>
      <c r="W758" s="417"/>
      <c r="X758" s="417"/>
      <c r="Y758" s="417"/>
      <c r="Z758" s="417"/>
      <c r="AA758" s="417"/>
      <c r="AB758" s="419"/>
      <c r="AC758" s="144"/>
    </row>
    <row r="759" spans="2:43" ht="15" customHeight="1" thickBot="1" x14ac:dyDescent="0.25">
      <c r="B759" s="143"/>
      <c r="C759" s="420" t="s">
        <v>68</v>
      </c>
      <c r="D759" s="421"/>
      <c r="E759" s="422"/>
      <c r="F759" s="423"/>
      <c r="G759" s="423"/>
      <c r="H759" s="423"/>
      <c r="I759" s="423"/>
      <c r="J759" s="423"/>
      <c r="K759" s="423"/>
      <c r="L759" s="423"/>
      <c r="M759" s="423"/>
      <c r="N759" s="423"/>
      <c r="O759" s="423"/>
      <c r="P759" s="423"/>
      <c r="Q759" s="423"/>
      <c r="R759" s="423"/>
      <c r="S759" s="423"/>
      <c r="T759" s="423"/>
      <c r="U759" s="423"/>
      <c r="V759" s="423"/>
      <c r="W759" s="423"/>
      <c r="X759" s="423"/>
      <c r="Y759" s="423"/>
      <c r="Z759" s="423"/>
      <c r="AA759" s="423"/>
      <c r="AB759" s="424"/>
      <c r="AC759" s="144"/>
    </row>
    <row r="760" spans="2:43" ht="16.5" thickBot="1" x14ac:dyDescent="0.25">
      <c r="B760" s="143"/>
      <c r="C760" s="343" t="s">
        <v>69</v>
      </c>
      <c r="D760" s="344"/>
      <c r="E760" s="406">
        <v>1</v>
      </c>
      <c r="F760" s="407"/>
      <c r="G760" s="408"/>
      <c r="H760" s="409"/>
      <c r="I760" s="409"/>
      <c r="J760" s="409"/>
      <c r="K760" s="409"/>
      <c r="L760" s="409"/>
      <c r="M760" s="409"/>
      <c r="N760" s="409"/>
      <c r="O760" s="409"/>
      <c r="P760" s="410"/>
      <c r="Q760" s="406">
        <v>11</v>
      </c>
      <c r="R760" s="407"/>
      <c r="S760" s="408"/>
      <c r="T760" s="409"/>
      <c r="U760" s="409"/>
      <c r="V760" s="409"/>
      <c r="W760" s="409"/>
      <c r="X760" s="409"/>
      <c r="Y760" s="409"/>
      <c r="Z760" s="409"/>
      <c r="AA760" s="409"/>
      <c r="AB760" s="410"/>
      <c r="AC760" s="144"/>
    </row>
    <row r="761" spans="2:43" ht="16.5" thickBot="1" x14ac:dyDescent="0.25">
      <c r="B761" s="143"/>
      <c r="C761" s="345"/>
      <c r="D761" s="346"/>
      <c r="E761" s="406">
        <v>2</v>
      </c>
      <c r="F761" s="407"/>
      <c r="G761" s="408"/>
      <c r="H761" s="409"/>
      <c r="I761" s="409"/>
      <c r="J761" s="409"/>
      <c r="K761" s="409"/>
      <c r="L761" s="409"/>
      <c r="M761" s="409"/>
      <c r="N761" s="409"/>
      <c r="O761" s="409"/>
      <c r="P761" s="410"/>
      <c r="Q761" s="406">
        <v>12</v>
      </c>
      <c r="R761" s="407"/>
      <c r="S761" s="408"/>
      <c r="T761" s="409"/>
      <c r="U761" s="409"/>
      <c r="V761" s="409"/>
      <c r="W761" s="409"/>
      <c r="X761" s="409"/>
      <c r="Y761" s="409"/>
      <c r="Z761" s="409"/>
      <c r="AA761" s="409"/>
      <c r="AB761" s="410"/>
      <c r="AC761" s="144"/>
    </row>
    <row r="762" spans="2:43" ht="16.5" thickBot="1" x14ac:dyDescent="0.25">
      <c r="B762" s="143"/>
      <c r="C762" s="345"/>
      <c r="D762" s="346"/>
      <c r="E762" s="406">
        <v>3</v>
      </c>
      <c r="F762" s="407"/>
      <c r="G762" s="408"/>
      <c r="H762" s="409"/>
      <c r="I762" s="409"/>
      <c r="J762" s="409"/>
      <c r="K762" s="409"/>
      <c r="L762" s="409"/>
      <c r="M762" s="409"/>
      <c r="N762" s="409"/>
      <c r="O762" s="409"/>
      <c r="P762" s="410"/>
      <c r="Q762" s="406">
        <v>13</v>
      </c>
      <c r="R762" s="407"/>
      <c r="S762" s="408"/>
      <c r="T762" s="409"/>
      <c r="U762" s="409"/>
      <c r="V762" s="409"/>
      <c r="W762" s="409"/>
      <c r="X762" s="409"/>
      <c r="Y762" s="409"/>
      <c r="Z762" s="409"/>
      <c r="AA762" s="409"/>
      <c r="AB762" s="410"/>
      <c r="AC762" s="144"/>
    </row>
    <row r="763" spans="2:43" ht="16.5" thickBot="1" x14ac:dyDescent="0.25">
      <c r="B763" s="143"/>
      <c r="C763" s="345"/>
      <c r="D763" s="346"/>
      <c r="E763" s="406">
        <v>4</v>
      </c>
      <c r="F763" s="407"/>
      <c r="G763" s="408"/>
      <c r="H763" s="409"/>
      <c r="I763" s="409"/>
      <c r="J763" s="409"/>
      <c r="K763" s="409"/>
      <c r="L763" s="409"/>
      <c r="M763" s="409"/>
      <c r="N763" s="409"/>
      <c r="O763" s="409"/>
      <c r="P763" s="410"/>
      <c r="Q763" s="406">
        <v>14</v>
      </c>
      <c r="R763" s="407"/>
      <c r="S763" s="408"/>
      <c r="T763" s="409"/>
      <c r="U763" s="409"/>
      <c r="V763" s="409"/>
      <c r="W763" s="409"/>
      <c r="X763" s="409"/>
      <c r="Y763" s="409"/>
      <c r="Z763" s="409"/>
      <c r="AA763" s="409"/>
      <c r="AB763" s="410"/>
      <c r="AC763" s="144"/>
    </row>
    <row r="764" spans="2:43" ht="16.5" thickBot="1" x14ac:dyDescent="0.25">
      <c r="B764" s="143"/>
      <c r="C764" s="345"/>
      <c r="D764" s="346"/>
      <c r="E764" s="406">
        <v>5</v>
      </c>
      <c r="F764" s="407"/>
      <c r="G764" s="408"/>
      <c r="H764" s="409"/>
      <c r="I764" s="409"/>
      <c r="J764" s="409"/>
      <c r="K764" s="409"/>
      <c r="L764" s="409"/>
      <c r="M764" s="409"/>
      <c r="N764" s="409"/>
      <c r="O764" s="409"/>
      <c r="P764" s="410"/>
      <c r="Q764" s="406">
        <v>15</v>
      </c>
      <c r="R764" s="407"/>
      <c r="S764" s="408"/>
      <c r="T764" s="409"/>
      <c r="U764" s="409"/>
      <c r="V764" s="409"/>
      <c r="W764" s="409"/>
      <c r="X764" s="409"/>
      <c r="Y764" s="409"/>
      <c r="Z764" s="409"/>
      <c r="AA764" s="409"/>
      <c r="AB764" s="410"/>
      <c r="AC764" s="144"/>
    </row>
    <row r="765" spans="2:43" ht="15" customHeight="1" thickBot="1" x14ac:dyDescent="0.25">
      <c r="B765" s="143"/>
      <c r="C765" s="345"/>
      <c r="D765" s="346"/>
      <c r="E765" s="406">
        <v>6</v>
      </c>
      <c r="F765" s="407"/>
      <c r="G765" s="408"/>
      <c r="H765" s="409"/>
      <c r="I765" s="409"/>
      <c r="J765" s="409"/>
      <c r="K765" s="409"/>
      <c r="L765" s="409"/>
      <c r="M765" s="409"/>
      <c r="N765" s="409"/>
      <c r="O765" s="409"/>
      <c r="P765" s="410"/>
      <c r="Q765" s="406">
        <v>16</v>
      </c>
      <c r="R765" s="407"/>
      <c r="S765" s="408"/>
      <c r="T765" s="409"/>
      <c r="U765" s="409"/>
      <c r="V765" s="409"/>
      <c r="W765" s="409"/>
      <c r="X765" s="409"/>
      <c r="Y765" s="409"/>
      <c r="Z765" s="409"/>
      <c r="AA765" s="409"/>
      <c r="AB765" s="410"/>
      <c r="AC765" s="144"/>
    </row>
    <row r="766" spans="2:43" ht="15" customHeight="1" thickBot="1" x14ac:dyDescent="0.25">
      <c r="B766" s="143"/>
      <c r="C766" s="345"/>
      <c r="D766" s="346"/>
      <c r="E766" s="406">
        <v>7</v>
      </c>
      <c r="F766" s="407"/>
      <c r="G766" s="408"/>
      <c r="H766" s="409"/>
      <c r="I766" s="409"/>
      <c r="J766" s="409"/>
      <c r="K766" s="409"/>
      <c r="L766" s="409"/>
      <c r="M766" s="409"/>
      <c r="N766" s="409"/>
      <c r="O766" s="409"/>
      <c r="P766" s="410"/>
      <c r="Q766" s="406">
        <v>17</v>
      </c>
      <c r="R766" s="407"/>
      <c r="S766" s="408"/>
      <c r="T766" s="409"/>
      <c r="U766" s="409"/>
      <c r="V766" s="409"/>
      <c r="W766" s="409"/>
      <c r="X766" s="409"/>
      <c r="Y766" s="409"/>
      <c r="Z766" s="409"/>
      <c r="AA766" s="409"/>
      <c r="AB766" s="410"/>
      <c r="AC766" s="144"/>
    </row>
    <row r="767" spans="2:43" ht="15" customHeight="1" thickBot="1" x14ac:dyDescent="0.25">
      <c r="B767" s="143"/>
      <c r="C767" s="345"/>
      <c r="D767" s="346"/>
      <c r="E767" s="406">
        <v>8</v>
      </c>
      <c r="F767" s="407"/>
      <c r="G767" s="408"/>
      <c r="H767" s="409"/>
      <c r="I767" s="409"/>
      <c r="J767" s="409"/>
      <c r="K767" s="409"/>
      <c r="L767" s="409"/>
      <c r="M767" s="409"/>
      <c r="N767" s="409"/>
      <c r="O767" s="409"/>
      <c r="P767" s="410"/>
      <c r="Q767" s="406">
        <v>18</v>
      </c>
      <c r="R767" s="407"/>
      <c r="S767" s="408"/>
      <c r="T767" s="409"/>
      <c r="U767" s="409"/>
      <c r="V767" s="409"/>
      <c r="W767" s="409"/>
      <c r="X767" s="409"/>
      <c r="Y767" s="409"/>
      <c r="Z767" s="409"/>
      <c r="AA767" s="409"/>
      <c r="AB767" s="410"/>
      <c r="AC767" s="144"/>
    </row>
    <row r="768" spans="2:43" ht="15" customHeight="1" thickBot="1" x14ac:dyDescent="0.25">
      <c r="B768" s="143"/>
      <c r="C768" s="345"/>
      <c r="D768" s="346"/>
      <c r="E768" s="406">
        <v>9</v>
      </c>
      <c r="F768" s="407"/>
      <c r="G768" s="408"/>
      <c r="H768" s="409"/>
      <c r="I768" s="409"/>
      <c r="J768" s="409"/>
      <c r="K768" s="409"/>
      <c r="L768" s="409"/>
      <c r="M768" s="409"/>
      <c r="N768" s="409"/>
      <c r="O768" s="409"/>
      <c r="P768" s="410"/>
      <c r="Q768" s="406">
        <v>19</v>
      </c>
      <c r="R768" s="407"/>
      <c r="S768" s="408"/>
      <c r="T768" s="409"/>
      <c r="U768" s="409"/>
      <c r="V768" s="409"/>
      <c r="W768" s="409"/>
      <c r="X768" s="409"/>
      <c r="Y768" s="409"/>
      <c r="Z768" s="409"/>
      <c r="AA768" s="409"/>
      <c r="AB768" s="410"/>
      <c r="AC768" s="144"/>
    </row>
    <row r="769" spans="2:29" ht="15" customHeight="1" thickBot="1" x14ac:dyDescent="0.25">
      <c r="B769" s="143"/>
      <c r="C769" s="348"/>
      <c r="D769" s="399"/>
      <c r="E769" s="406">
        <v>10</v>
      </c>
      <c r="F769" s="407"/>
      <c r="G769" s="408"/>
      <c r="H769" s="409"/>
      <c r="I769" s="409"/>
      <c r="J769" s="409"/>
      <c r="K769" s="409"/>
      <c r="L769" s="409"/>
      <c r="M769" s="409"/>
      <c r="N769" s="409"/>
      <c r="O769" s="409"/>
      <c r="P769" s="410"/>
      <c r="Q769" s="406">
        <v>20</v>
      </c>
      <c r="R769" s="407"/>
      <c r="S769" s="408"/>
      <c r="T769" s="409"/>
      <c r="U769" s="409"/>
      <c r="V769" s="409"/>
      <c r="W769" s="409"/>
      <c r="X769" s="409"/>
      <c r="Y769" s="409"/>
      <c r="Z769" s="409"/>
      <c r="AA769" s="409"/>
      <c r="AB769" s="410"/>
      <c r="AC769" s="144"/>
    </row>
    <row r="770" spans="2:29" ht="109.35" customHeight="1" thickBot="1" x14ac:dyDescent="0.25">
      <c r="B770" s="143"/>
      <c r="C770" s="400" t="s">
        <v>70</v>
      </c>
      <c r="D770" s="400"/>
      <c r="E770" s="523"/>
      <c r="F770" s="387"/>
      <c r="G770" s="387"/>
      <c r="H770" s="387"/>
      <c r="I770" s="387"/>
      <c r="J770" s="387"/>
      <c r="K770" s="387"/>
      <c r="L770" s="387"/>
      <c r="M770" s="387"/>
      <c r="N770" s="387"/>
      <c r="O770" s="387"/>
      <c r="P770" s="387"/>
      <c r="Q770" s="387"/>
      <c r="R770" s="387"/>
      <c r="S770" s="387"/>
      <c r="T770" s="387"/>
      <c r="U770" s="387"/>
      <c r="V770" s="387"/>
      <c r="W770" s="387"/>
      <c r="X770" s="387"/>
      <c r="Y770" s="387"/>
      <c r="Z770" s="387"/>
      <c r="AA770" s="387"/>
      <c r="AB770" s="388"/>
      <c r="AC770" s="144"/>
    </row>
    <row r="771" spans="2:29" ht="38.85" customHeight="1" thickBot="1" x14ac:dyDescent="0.25">
      <c r="B771" s="143"/>
      <c r="C771" s="524" t="s">
        <v>123</v>
      </c>
      <c r="D771" s="134" t="s">
        <v>124</v>
      </c>
      <c r="E771" s="401"/>
      <c r="F771" s="330"/>
      <c r="G771" s="330"/>
      <c r="H771" s="330"/>
      <c r="I771" s="330"/>
      <c r="J771" s="330"/>
      <c r="K771" s="330"/>
      <c r="L771" s="330"/>
      <c r="M771" s="330"/>
      <c r="N771" s="330"/>
      <c r="O771" s="330"/>
      <c r="P771" s="330"/>
      <c r="Q771" s="330"/>
      <c r="R771" s="330"/>
      <c r="S771" s="330"/>
      <c r="T771" s="330"/>
      <c r="U771" s="330"/>
      <c r="V771" s="330"/>
      <c r="W771" s="330"/>
      <c r="X771" s="330"/>
      <c r="Y771" s="330"/>
      <c r="Z771" s="330"/>
      <c r="AA771" s="330"/>
      <c r="AB771" s="402"/>
      <c r="AC771" s="144"/>
    </row>
    <row r="772" spans="2:29" ht="38.85" customHeight="1" thickBot="1" x14ac:dyDescent="0.25">
      <c r="B772" s="143"/>
      <c r="C772" s="525"/>
      <c r="D772" s="92" t="s">
        <v>119</v>
      </c>
      <c r="E772" s="401"/>
      <c r="F772" s="330"/>
      <c r="G772" s="330"/>
      <c r="H772" s="330"/>
      <c r="I772" s="330"/>
      <c r="J772" s="330"/>
      <c r="K772" s="330"/>
      <c r="L772" s="330"/>
      <c r="M772" s="330"/>
      <c r="N772" s="330"/>
      <c r="O772" s="330"/>
      <c r="P772" s="330"/>
      <c r="Q772" s="330"/>
      <c r="R772" s="330"/>
      <c r="S772" s="330"/>
      <c r="T772" s="330"/>
      <c r="U772" s="330"/>
      <c r="V772" s="330"/>
      <c r="W772" s="330"/>
      <c r="X772" s="330"/>
      <c r="Y772" s="330"/>
      <c r="Z772" s="330"/>
      <c r="AA772" s="330"/>
      <c r="AB772" s="402"/>
      <c r="AC772" s="144"/>
    </row>
    <row r="773" spans="2:29" ht="60" customHeight="1" thickBot="1" x14ac:dyDescent="0.25">
      <c r="B773" s="143"/>
      <c r="C773" s="525"/>
      <c r="D773" s="134" t="s">
        <v>122</v>
      </c>
      <c r="E773" s="401"/>
      <c r="F773" s="330"/>
      <c r="G773" s="330"/>
      <c r="H773" s="330"/>
      <c r="I773" s="330"/>
      <c r="J773" s="330"/>
      <c r="K773" s="330"/>
      <c r="L773" s="330"/>
      <c r="M773" s="330"/>
      <c r="N773" s="330"/>
      <c r="O773" s="330"/>
      <c r="P773" s="330"/>
      <c r="Q773" s="330"/>
      <c r="R773" s="330"/>
      <c r="S773" s="330"/>
      <c r="T773" s="330"/>
      <c r="U773" s="330"/>
      <c r="V773" s="330"/>
      <c r="W773" s="330"/>
      <c r="X773" s="330"/>
      <c r="Y773" s="330"/>
      <c r="Z773" s="330"/>
      <c r="AA773" s="330"/>
      <c r="AB773" s="402"/>
      <c r="AC773" s="144"/>
    </row>
    <row r="774" spans="2:29" ht="100.35" customHeight="1" thickBot="1" x14ac:dyDescent="0.25">
      <c r="B774" s="143"/>
      <c r="C774" s="526"/>
      <c r="D774" s="134" t="s">
        <v>121</v>
      </c>
      <c r="E774" s="401"/>
      <c r="F774" s="330"/>
      <c r="G774" s="330"/>
      <c r="H774" s="330"/>
      <c r="I774" s="330"/>
      <c r="J774" s="330"/>
      <c r="K774" s="330"/>
      <c r="L774" s="330"/>
      <c r="M774" s="330"/>
      <c r="N774" s="330"/>
      <c r="O774" s="330"/>
      <c r="P774" s="330"/>
      <c r="Q774" s="330"/>
      <c r="R774" s="330"/>
      <c r="S774" s="330"/>
      <c r="T774" s="330"/>
      <c r="U774" s="330"/>
      <c r="V774" s="330"/>
      <c r="W774" s="330"/>
      <c r="X774" s="330"/>
      <c r="Y774" s="330"/>
      <c r="Z774" s="330"/>
      <c r="AA774" s="330"/>
      <c r="AB774" s="402"/>
      <c r="AC774" s="144"/>
    </row>
    <row r="775" spans="2:29" ht="15" customHeight="1" thickBot="1" x14ac:dyDescent="0.25">
      <c r="B775" s="143"/>
      <c r="C775" s="398" t="s">
        <v>27</v>
      </c>
      <c r="D775" s="344"/>
      <c r="E775" s="371" t="s">
        <v>72</v>
      </c>
      <c r="F775" s="372"/>
      <c r="G775" s="372"/>
      <c r="H775" s="372"/>
      <c r="I775" s="372"/>
      <c r="J775" s="372"/>
      <c r="K775" s="372"/>
      <c r="L775" s="372"/>
      <c r="M775" s="372"/>
      <c r="N775" s="372"/>
      <c r="O775" s="373"/>
      <c r="P775" s="520"/>
      <c r="Q775" s="521"/>
      <c r="R775" s="521"/>
      <c r="S775" s="521"/>
      <c r="T775" s="521"/>
      <c r="U775" s="521"/>
      <c r="V775" s="521"/>
      <c r="W775" s="521"/>
      <c r="X775" s="521"/>
      <c r="Y775" s="521"/>
      <c r="Z775" s="521"/>
      <c r="AA775" s="521"/>
      <c r="AB775" s="522"/>
      <c r="AC775" s="144"/>
    </row>
    <row r="776" spans="2:29" ht="14.85" customHeight="1" thickBot="1" x14ac:dyDescent="0.25">
      <c r="B776" s="143"/>
      <c r="C776" s="345"/>
      <c r="D776" s="346"/>
      <c r="E776" s="376" t="s">
        <v>73</v>
      </c>
      <c r="F776" s="377"/>
      <c r="G776" s="377"/>
      <c r="H776" s="378"/>
      <c r="I776" s="381" t="s">
        <v>74</v>
      </c>
      <c r="J776" s="382"/>
      <c r="K776" s="397">
        <v>0</v>
      </c>
      <c r="L776" s="397"/>
      <c r="M776" s="397"/>
      <c r="N776" s="224" t="s">
        <v>338</v>
      </c>
      <c r="O776" s="150"/>
      <c r="P776" s="151"/>
      <c r="Q776" s="151"/>
      <c r="R776" s="152"/>
      <c r="S776" s="152"/>
      <c r="T776" s="153"/>
      <c r="U776" s="154"/>
      <c r="V776" s="155"/>
      <c r="W776" s="155"/>
      <c r="X776" s="155"/>
      <c r="Y776" s="155"/>
      <c r="Z776" s="155"/>
      <c r="AA776" s="155"/>
      <c r="AB776" s="156"/>
      <c r="AC776" s="144"/>
    </row>
    <row r="777" spans="2:29" ht="14.85" customHeight="1" thickBot="1" x14ac:dyDescent="0.25">
      <c r="B777" s="143"/>
      <c r="C777" s="345"/>
      <c r="D777" s="346"/>
      <c r="E777" s="376" t="s">
        <v>75</v>
      </c>
      <c r="F777" s="377"/>
      <c r="G777" s="377"/>
      <c r="H777" s="378"/>
      <c r="I777" s="381" t="s">
        <v>74</v>
      </c>
      <c r="J777" s="382"/>
      <c r="K777" s="338">
        <v>0</v>
      </c>
      <c r="L777" s="338"/>
      <c r="M777" s="338"/>
      <c r="N777" s="224" t="s">
        <v>338</v>
      </c>
      <c r="O777" s="150"/>
      <c r="P777" s="151"/>
      <c r="Q777" s="151"/>
      <c r="R777" s="152"/>
      <c r="S777" s="152"/>
      <c r="T777" s="153"/>
      <c r="U777" s="154"/>
      <c r="V777" s="155"/>
      <c r="W777" s="155"/>
      <c r="X777" s="155"/>
      <c r="Y777" s="155"/>
      <c r="Z777" s="155"/>
      <c r="AA777" s="155"/>
      <c r="AB777" s="156"/>
      <c r="AC777" s="144"/>
    </row>
    <row r="778" spans="2:29" ht="14.85" customHeight="1" thickBot="1" x14ac:dyDescent="0.25">
      <c r="B778" s="143"/>
      <c r="C778" s="345"/>
      <c r="D778" s="346"/>
      <c r="E778" s="376" t="s">
        <v>33</v>
      </c>
      <c r="F778" s="377"/>
      <c r="G778" s="377"/>
      <c r="H778" s="378"/>
      <c r="I778" s="386"/>
      <c r="J778" s="387"/>
      <c r="K778" s="387"/>
      <c r="L778" s="387"/>
      <c r="M778" s="387"/>
      <c r="N778" s="387"/>
      <c r="O778" s="387"/>
      <c r="P778" s="387"/>
      <c r="Q778" s="387"/>
      <c r="R778" s="387"/>
      <c r="S778" s="387"/>
      <c r="T778" s="387"/>
      <c r="U778" s="387"/>
      <c r="V778" s="387"/>
      <c r="W778" s="387"/>
      <c r="X778" s="387"/>
      <c r="Y778" s="387"/>
      <c r="Z778" s="387"/>
      <c r="AA778" s="387"/>
      <c r="AB778" s="388"/>
      <c r="AC778" s="144"/>
    </row>
    <row r="779" spans="2:29" ht="15" customHeight="1" thickBot="1" x14ac:dyDescent="0.25">
      <c r="B779" s="143"/>
      <c r="C779" s="345"/>
      <c r="D779" s="346"/>
      <c r="E779" s="376" t="s">
        <v>76</v>
      </c>
      <c r="F779" s="377"/>
      <c r="G779" s="377"/>
      <c r="H779" s="377"/>
      <c r="I779" s="377"/>
      <c r="J779" s="377"/>
      <c r="K779" s="377"/>
      <c r="L779" s="377"/>
      <c r="M779" s="377"/>
      <c r="N779" s="377"/>
      <c r="O779" s="378"/>
      <c r="P779" s="394"/>
      <c r="Q779" s="395"/>
      <c r="R779" s="395"/>
      <c r="S779" s="395"/>
      <c r="T779" s="395"/>
      <c r="U779" s="395"/>
      <c r="V779" s="395"/>
      <c r="W779" s="395"/>
      <c r="X779" s="395"/>
      <c r="Y779" s="395"/>
      <c r="Z779" s="395"/>
      <c r="AA779" s="395"/>
      <c r="AB779" s="396"/>
      <c r="AC779" s="144"/>
    </row>
    <row r="780" spans="2:29" ht="14.85" customHeight="1" thickBot="1" x14ac:dyDescent="0.25">
      <c r="B780" s="143"/>
      <c r="C780" s="345"/>
      <c r="D780" s="346"/>
      <c r="E780" s="376" t="s">
        <v>73</v>
      </c>
      <c r="F780" s="377"/>
      <c r="G780" s="377"/>
      <c r="H780" s="378"/>
      <c r="I780" s="381" t="s">
        <v>74</v>
      </c>
      <c r="J780" s="382"/>
      <c r="K780" s="397">
        <v>0</v>
      </c>
      <c r="L780" s="397"/>
      <c r="M780" s="397"/>
      <c r="N780" s="224" t="s">
        <v>338</v>
      </c>
      <c r="O780" s="150"/>
      <c r="P780" s="157"/>
      <c r="Q780" s="157"/>
      <c r="R780" s="158"/>
      <c r="S780" s="158"/>
      <c r="T780" s="159"/>
      <c r="U780" s="160"/>
      <c r="V780" s="161"/>
      <c r="W780" s="161"/>
      <c r="X780" s="161"/>
      <c r="Y780" s="161"/>
      <c r="Z780" s="161"/>
      <c r="AA780" s="155"/>
      <c r="AB780" s="156"/>
      <c r="AC780" s="144"/>
    </row>
    <row r="781" spans="2:29" ht="14.85" customHeight="1" thickBot="1" x14ac:dyDescent="0.25">
      <c r="B781" s="143"/>
      <c r="C781" s="345"/>
      <c r="D781" s="346"/>
      <c r="E781" s="376" t="s">
        <v>75</v>
      </c>
      <c r="F781" s="377"/>
      <c r="G781" s="377"/>
      <c r="H781" s="378"/>
      <c r="I781" s="381" t="s">
        <v>74</v>
      </c>
      <c r="J781" s="382"/>
      <c r="K781" s="338">
        <v>0</v>
      </c>
      <c r="L781" s="338"/>
      <c r="M781" s="338"/>
      <c r="N781" s="224" t="s">
        <v>338</v>
      </c>
      <c r="O781" s="150"/>
      <c r="P781" s="151"/>
      <c r="Q781" s="151"/>
      <c r="R781" s="152"/>
      <c r="S781" s="152"/>
      <c r="T781" s="153"/>
      <c r="U781" s="154"/>
      <c r="V781" s="155"/>
      <c r="W781" s="155"/>
      <c r="X781" s="155"/>
      <c r="Y781" s="155"/>
      <c r="Z781" s="155"/>
      <c r="AA781" s="155"/>
      <c r="AB781" s="156"/>
      <c r="AC781" s="144"/>
    </row>
    <row r="782" spans="2:29" ht="14.85" customHeight="1" thickBot="1" x14ac:dyDescent="0.25">
      <c r="B782" s="143"/>
      <c r="C782" s="348"/>
      <c r="D782" s="399"/>
      <c r="E782" s="383" t="s">
        <v>243</v>
      </c>
      <c r="F782" s="384"/>
      <c r="G782" s="384"/>
      <c r="H782" s="385"/>
      <c r="I782" s="386"/>
      <c r="J782" s="387"/>
      <c r="K782" s="387"/>
      <c r="L782" s="387"/>
      <c r="M782" s="387"/>
      <c r="N782" s="387"/>
      <c r="O782" s="387"/>
      <c r="P782" s="387"/>
      <c r="Q782" s="387"/>
      <c r="R782" s="387"/>
      <c r="S782" s="387"/>
      <c r="T782" s="387"/>
      <c r="U782" s="387"/>
      <c r="V782" s="387"/>
      <c r="W782" s="387"/>
      <c r="X782" s="387"/>
      <c r="Y782" s="387"/>
      <c r="Z782" s="387"/>
      <c r="AA782" s="387"/>
      <c r="AB782" s="388"/>
      <c r="AC782" s="144"/>
    </row>
    <row r="783" spans="2:29" ht="60" customHeight="1" thickBot="1" x14ac:dyDescent="0.25">
      <c r="B783" s="143"/>
      <c r="C783" s="389" t="s">
        <v>28</v>
      </c>
      <c r="D783" s="390"/>
      <c r="E783" s="391"/>
      <c r="F783" s="392"/>
      <c r="G783" s="392"/>
      <c r="H783" s="392"/>
      <c r="I783" s="392"/>
      <c r="J783" s="392"/>
      <c r="K783" s="392"/>
      <c r="L783" s="392"/>
      <c r="M783" s="392"/>
      <c r="N783" s="392"/>
      <c r="O783" s="392"/>
      <c r="P783" s="392"/>
      <c r="Q783" s="392"/>
      <c r="R783" s="392"/>
      <c r="S783" s="392"/>
      <c r="T783" s="392"/>
      <c r="U783" s="392"/>
      <c r="V783" s="392"/>
      <c r="W783" s="392"/>
      <c r="X783" s="392"/>
      <c r="Y783" s="392"/>
      <c r="Z783" s="392"/>
      <c r="AA783" s="392"/>
      <c r="AB783" s="393"/>
      <c r="AC783" s="144"/>
    </row>
    <row r="784" spans="2:29" ht="15.6" hidden="1" customHeight="1" thickBot="1" x14ac:dyDescent="0.25">
      <c r="B784" s="143"/>
      <c r="C784" s="343" t="s">
        <v>77</v>
      </c>
      <c r="D784" s="344"/>
      <c r="E784" s="371" t="s">
        <v>73</v>
      </c>
      <c r="F784" s="372"/>
      <c r="G784" s="372"/>
      <c r="H784" s="373"/>
      <c r="I784" s="186" t="s">
        <v>78</v>
      </c>
      <c r="J784" s="186"/>
      <c r="K784" s="374">
        <v>0</v>
      </c>
      <c r="L784" s="374"/>
      <c r="M784" s="374"/>
      <c r="N784" s="374"/>
      <c r="O784" s="187"/>
      <c r="P784" s="187" t="s">
        <v>79</v>
      </c>
      <c r="Q784" s="188"/>
      <c r="R784" s="375">
        <v>0</v>
      </c>
      <c r="S784" s="375"/>
      <c r="T784" s="375"/>
      <c r="U784" s="375"/>
      <c r="V784" s="157"/>
      <c r="W784" s="157"/>
      <c r="X784" s="188"/>
      <c r="Y784" s="188"/>
      <c r="Z784" s="188"/>
      <c r="AA784" s="171"/>
      <c r="AB784" s="172"/>
      <c r="AC784" s="144"/>
    </row>
    <row r="785" spans="2:43" ht="15" hidden="1" customHeight="1" thickBot="1" x14ac:dyDescent="0.25">
      <c r="B785" s="143"/>
      <c r="C785" s="345"/>
      <c r="D785" s="346"/>
      <c r="E785" s="376" t="s">
        <v>75</v>
      </c>
      <c r="F785" s="377"/>
      <c r="G785" s="377"/>
      <c r="H785" s="378"/>
      <c r="I785" s="169" t="s">
        <v>78</v>
      </c>
      <c r="J785" s="169"/>
      <c r="K785" s="379">
        <v>0</v>
      </c>
      <c r="L785" s="379"/>
      <c r="M785" s="379"/>
      <c r="N785" s="379"/>
      <c r="O785" s="170"/>
      <c r="P785" s="170" t="s">
        <v>79</v>
      </c>
      <c r="Q785" s="171"/>
      <c r="R785" s="380">
        <v>0</v>
      </c>
      <c r="S785" s="380"/>
      <c r="T785" s="380"/>
      <c r="U785" s="380"/>
      <c r="V785" s="151"/>
      <c r="W785" s="151"/>
      <c r="X785" s="171"/>
      <c r="Y785" s="171"/>
      <c r="Z785" s="171"/>
      <c r="AA785" s="171"/>
      <c r="AB785" s="172"/>
      <c r="AC785" s="144"/>
    </row>
    <row r="786" spans="2:43" ht="15" customHeight="1" thickBot="1" x14ac:dyDescent="0.25">
      <c r="B786" s="143"/>
      <c r="C786" s="343" t="s">
        <v>80</v>
      </c>
      <c r="D786" s="344"/>
      <c r="E786" s="350" t="s">
        <v>333</v>
      </c>
      <c r="F786" s="351"/>
      <c r="G786" s="351"/>
      <c r="H786" s="351"/>
      <c r="I786" s="351"/>
      <c r="J786" s="351"/>
      <c r="K786" s="351"/>
      <c r="L786" s="351"/>
      <c r="M786" s="351"/>
      <c r="N786" s="351"/>
      <c r="O786" s="351"/>
      <c r="P786" s="351"/>
      <c r="Q786" s="351"/>
      <c r="R786" s="351"/>
      <c r="S786" s="351"/>
      <c r="T786" s="351"/>
      <c r="U786" s="351"/>
      <c r="V786" s="351"/>
      <c r="W786" s="351"/>
      <c r="X786" s="351"/>
      <c r="Y786" s="351"/>
      <c r="Z786" s="351"/>
      <c r="AA786" s="351"/>
      <c r="AB786" s="352"/>
      <c r="AC786" s="144"/>
    </row>
    <row r="787" spans="2:43" ht="15.6" customHeight="1" thickBot="1" x14ac:dyDescent="0.25">
      <c r="B787" s="143"/>
      <c r="C787" s="345"/>
      <c r="D787" s="346"/>
      <c r="E787" s="353" t="s">
        <v>81</v>
      </c>
      <c r="F787" s="354"/>
      <c r="G787" s="354"/>
      <c r="H787" s="354"/>
      <c r="I787" s="354"/>
      <c r="J787" s="354"/>
      <c r="K787" s="354"/>
      <c r="L787" s="354"/>
      <c r="M787" s="354"/>
      <c r="N787" s="354"/>
      <c r="O787" s="354"/>
      <c r="P787" s="354"/>
      <c r="Q787" s="354"/>
      <c r="R787" s="354"/>
      <c r="S787" s="354"/>
      <c r="T787" s="354"/>
      <c r="U787" s="354"/>
      <c r="V787" s="355"/>
      <c r="W787" s="356" t="s">
        <v>334</v>
      </c>
      <c r="X787" s="357"/>
      <c r="Y787" s="357"/>
      <c r="Z787" s="357"/>
      <c r="AA787" s="357"/>
      <c r="AB787" s="358"/>
      <c r="AC787" s="144"/>
    </row>
    <row r="788" spans="2:43" ht="26.1" customHeight="1" thickBot="1" x14ac:dyDescent="0.25">
      <c r="B788" s="143"/>
      <c r="C788" s="345"/>
      <c r="D788" s="346"/>
      <c r="E788" s="362" t="s">
        <v>82</v>
      </c>
      <c r="F788" s="363"/>
      <c r="G788" s="363"/>
      <c r="H788" s="364" t="s">
        <v>83</v>
      </c>
      <c r="I788" s="364"/>
      <c r="J788" s="364"/>
      <c r="K788" s="365" t="s">
        <v>127</v>
      </c>
      <c r="L788" s="366"/>
      <c r="M788" s="366"/>
      <c r="N788" s="367" t="s">
        <v>128</v>
      </c>
      <c r="O788" s="367"/>
      <c r="P788" s="367"/>
      <c r="Q788" s="368" t="s">
        <v>125</v>
      </c>
      <c r="R788" s="368"/>
      <c r="S788" s="368"/>
      <c r="T788" s="369" t="s">
        <v>126</v>
      </c>
      <c r="U788" s="369"/>
      <c r="V788" s="370"/>
      <c r="W788" s="359"/>
      <c r="X788" s="360"/>
      <c r="Y788" s="360"/>
      <c r="Z788" s="360"/>
      <c r="AA788" s="360"/>
      <c r="AB788" s="361"/>
      <c r="AC788" s="144"/>
    </row>
    <row r="789" spans="2:43" ht="16.5" thickBot="1" x14ac:dyDescent="0.25">
      <c r="B789" s="143"/>
      <c r="C789" s="345"/>
      <c r="D789" s="346"/>
      <c r="E789" s="339" t="s">
        <v>110</v>
      </c>
      <c r="F789" s="340"/>
      <c r="G789" s="340"/>
      <c r="H789" s="340" t="s">
        <v>110</v>
      </c>
      <c r="I789" s="340"/>
      <c r="J789" s="340"/>
      <c r="K789" s="340" t="s">
        <v>110</v>
      </c>
      <c r="L789" s="340"/>
      <c r="M789" s="340"/>
      <c r="N789" s="340" t="s">
        <v>110</v>
      </c>
      <c r="O789" s="340"/>
      <c r="P789" s="340"/>
      <c r="Q789" s="341" t="s">
        <v>110</v>
      </c>
      <c r="R789" s="341"/>
      <c r="S789" s="341"/>
      <c r="T789" s="341" t="s">
        <v>110</v>
      </c>
      <c r="U789" s="341"/>
      <c r="V789" s="342"/>
      <c r="W789" s="327" t="s">
        <v>110</v>
      </c>
      <c r="X789" s="328"/>
      <c r="Y789" s="328"/>
      <c r="Z789" s="328"/>
      <c r="AA789" s="328"/>
      <c r="AB789" s="329"/>
      <c r="AC789" s="144"/>
    </row>
    <row r="790" spans="2:43" ht="16.5" thickBot="1" x14ac:dyDescent="0.25">
      <c r="B790" s="143"/>
      <c r="C790" s="345"/>
      <c r="D790" s="347"/>
      <c r="E790" s="176" t="s">
        <v>84</v>
      </c>
      <c r="F790" s="177"/>
      <c r="G790" s="330"/>
      <c r="H790" s="330"/>
      <c r="I790" s="330"/>
      <c r="J790" s="330"/>
      <c r="K790" s="330"/>
      <c r="L790" s="330"/>
      <c r="M790" s="330"/>
      <c r="N790" s="330"/>
      <c r="O790" s="330"/>
      <c r="P790" s="330"/>
      <c r="Q790" s="330"/>
      <c r="R790" s="330"/>
      <c r="S790" s="330"/>
      <c r="T790" s="330"/>
      <c r="U790" s="330"/>
      <c r="V790" s="330"/>
      <c r="W790" s="330"/>
      <c r="X790" s="330"/>
      <c r="Y790" s="330"/>
      <c r="Z790" s="330"/>
      <c r="AA790" s="330"/>
      <c r="AB790" s="190" t="s">
        <v>85</v>
      </c>
      <c r="AC790" s="144"/>
    </row>
    <row r="791" spans="2:43" ht="16.5" thickBot="1" x14ac:dyDescent="0.25">
      <c r="B791" s="143"/>
      <c r="C791" s="345"/>
      <c r="D791" s="347"/>
      <c r="E791" s="331" t="s">
        <v>73</v>
      </c>
      <c r="F791" s="332"/>
      <c r="G791" s="332"/>
      <c r="H791" s="333"/>
      <c r="I791" s="179" t="s">
        <v>74</v>
      </c>
      <c r="J791" s="334">
        <v>0</v>
      </c>
      <c r="K791" s="334"/>
      <c r="L791" s="334"/>
      <c r="M791" s="177" t="s">
        <v>86</v>
      </c>
      <c r="N791" s="177"/>
      <c r="O791" s="180" t="s">
        <v>184</v>
      </c>
      <c r="P791" s="177"/>
      <c r="Q791" s="177"/>
      <c r="R791" s="177"/>
      <c r="S791" s="177"/>
      <c r="T791" s="177"/>
      <c r="U791" s="177"/>
      <c r="V791" s="177"/>
      <c r="W791" s="177"/>
      <c r="X791" s="177"/>
      <c r="Y791" s="177"/>
      <c r="Z791" s="180"/>
      <c r="AA791" s="180"/>
      <c r="AB791" s="181"/>
      <c r="AC791" s="144"/>
    </row>
    <row r="792" spans="2:43" ht="16.5" thickBot="1" x14ac:dyDescent="0.25">
      <c r="B792" s="143"/>
      <c r="C792" s="348"/>
      <c r="D792" s="349"/>
      <c r="E792" s="335" t="s">
        <v>87</v>
      </c>
      <c r="F792" s="336"/>
      <c r="G792" s="336"/>
      <c r="H792" s="337"/>
      <c r="I792" s="177" t="s">
        <v>74</v>
      </c>
      <c r="J792" s="338">
        <v>0</v>
      </c>
      <c r="K792" s="338"/>
      <c r="L792" s="338"/>
      <c r="M792" s="177" t="s">
        <v>86</v>
      </c>
      <c r="N792" s="177"/>
      <c r="O792" s="180" t="s">
        <v>184</v>
      </c>
      <c r="P792" s="177"/>
      <c r="Q792" s="177"/>
      <c r="R792" s="177"/>
      <c r="S792" s="177"/>
      <c r="T792" s="177"/>
      <c r="U792" s="177"/>
      <c r="V792" s="177"/>
      <c r="W792" s="177"/>
      <c r="X792" s="177"/>
      <c r="Y792" s="177"/>
      <c r="Z792" s="180"/>
      <c r="AA792" s="180"/>
      <c r="AB792" s="181"/>
      <c r="AC792" s="144"/>
    </row>
    <row r="793" spans="2:43" ht="16.5" thickBot="1" x14ac:dyDescent="0.25">
      <c r="B793" s="143"/>
      <c r="C793" s="132"/>
      <c r="D793" s="132"/>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c r="AA793" s="192"/>
      <c r="AB793" s="192"/>
      <c r="AC793" s="144"/>
    </row>
    <row r="794" spans="2:43" ht="15" customHeight="1" thickBot="1" x14ac:dyDescent="0.25">
      <c r="B794" s="143"/>
      <c r="C794" s="507" t="s">
        <v>52</v>
      </c>
      <c r="D794" s="507"/>
      <c r="E794" s="508" t="s">
        <v>255</v>
      </c>
      <c r="F794" s="509"/>
      <c r="G794" s="509"/>
      <c r="H794" s="509"/>
      <c r="I794" s="509"/>
      <c r="J794" s="509"/>
      <c r="K794" s="509"/>
      <c r="L794" s="509"/>
      <c r="M794" s="509"/>
      <c r="N794" s="509"/>
      <c r="O794" s="509"/>
      <c r="P794" s="509"/>
      <c r="Q794" s="509"/>
      <c r="R794" s="509"/>
      <c r="S794" s="509"/>
      <c r="T794" s="509"/>
      <c r="U794" s="509"/>
      <c r="V794" s="509"/>
      <c r="W794" s="509"/>
      <c r="X794" s="509"/>
      <c r="Y794" s="509"/>
      <c r="Z794" s="509"/>
      <c r="AA794" s="509"/>
      <c r="AB794" s="510"/>
      <c r="AC794" s="144"/>
    </row>
    <row r="795" spans="2:43" ht="31.35" customHeight="1" thickBot="1" x14ac:dyDescent="0.25">
      <c r="B795" s="143"/>
      <c r="C795" s="84" t="s">
        <v>301</v>
      </c>
      <c r="D795" s="85" t="s">
        <v>235</v>
      </c>
      <c r="E795" s="401"/>
      <c r="F795" s="330"/>
      <c r="G795" s="330"/>
      <c r="H795" s="330"/>
      <c r="I795" s="330"/>
      <c r="J795" s="330"/>
      <c r="K795" s="330"/>
      <c r="L795" s="330"/>
      <c r="M795" s="330"/>
      <c r="N795" s="330"/>
      <c r="O795" s="330"/>
      <c r="P795" s="330"/>
      <c r="Q795" s="330"/>
      <c r="R795" s="330"/>
      <c r="S795" s="330"/>
      <c r="T795" s="330"/>
      <c r="U795" s="330"/>
      <c r="V795" s="330"/>
      <c r="W795" s="330"/>
      <c r="X795" s="330"/>
      <c r="Y795" s="330"/>
      <c r="Z795" s="330"/>
      <c r="AA795" s="330"/>
      <c r="AB795" s="402"/>
      <c r="AC795" s="144"/>
    </row>
    <row r="796" spans="2:43" ht="27.6" customHeight="1" thickBot="1" x14ac:dyDescent="0.25">
      <c r="B796" s="143"/>
      <c r="C796" s="398" t="s">
        <v>335</v>
      </c>
      <c r="D796" s="441"/>
      <c r="E796" s="511" t="s">
        <v>203</v>
      </c>
      <c r="F796" s="512"/>
      <c r="G796" s="512"/>
      <c r="H796" s="512"/>
      <c r="I796" s="512"/>
      <c r="J796" s="512"/>
      <c r="K796" s="512"/>
      <c r="L796" s="512"/>
      <c r="M796" s="512"/>
      <c r="N796" s="512"/>
      <c r="O796" s="512"/>
      <c r="P796" s="512"/>
      <c r="Q796" s="512"/>
      <c r="R796" s="512"/>
      <c r="S796" s="512"/>
      <c r="T796" s="512"/>
      <c r="U796" s="512"/>
      <c r="V796" s="512"/>
      <c r="W796" s="512"/>
      <c r="X796" s="512"/>
      <c r="Y796" s="512"/>
      <c r="Z796" s="512"/>
      <c r="AA796" s="512"/>
      <c r="AB796" s="513"/>
      <c r="AC796" s="144"/>
    </row>
    <row r="797" spans="2:43" x14ac:dyDescent="0.2">
      <c r="B797" s="143"/>
      <c r="C797" s="442"/>
      <c r="D797" s="443"/>
      <c r="E797" s="514" t="s">
        <v>264</v>
      </c>
      <c r="F797" s="505"/>
      <c r="G797" s="504" t="s">
        <v>246</v>
      </c>
      <c r="H797" s="505"/>
      <c r="I797" s="504" t="s">
        <v>43</v>
      </c>
      <c r="J797" s="505"/>
      <c r="K797" s="504" t="s">
        <v>288</v>
      </c>
      <c r="L797" s="505"/>
      <c r="M797" s="504" t="s">
        <v>290</v>
      </c>
      <c r="N797" s="505"/>
      <c r="O797" s="504" t="s">
        <v>296</v>
      </c>
      <c r="P797" s="505"/>
      <c r="Q797" s="504" t="s">
        <v>249</v>
      </c>
      <c r="R797" s="505"/>
      <c r="S797" s="504" t="s">
        <v>278</v>
      </c>
      <c r="T797" s="505"/>
      <c r="U797" s="504" t="s">
        <v>91</v>
      </c>
      <c r="V797" s="505"/>
      <c r="W797" s="504" t="s">
        <v>283</v>
      </c>
      <c r="X797" s="505"/>
      <c r="Y797" s="504" t="s">
        <v>101</v>
      </c>
      <c r="Z797" s="506"/>
      <c r="AA797" s="499" t="s">
        <v>112</v>
      </c>
      <c r="AB797" s="500"/>
      <c r="AC797" s="144"/>
      <c r="AE797" s="74" t="s">
        <v>264</v>
      </c>
      <c r="AF797" s="75" t="s">
        <v>273</v>
      </c>
      <c r="AG797" s="75" t="s">
        <v>247</v>
      </c>
      <c r="AH797" s="75" t="s">
        <v>94</v>
      </c>
      <c r="AI797" s="75" t="s">
        <v>95</v>
      </c>
      <c r="AJ797" s="75" t="s">
        <v>90</v>
      </c>
      <c r="AK797" s="75" t="s">
        <v>249</v>
      </c>
      <c r="AL797" s="75" t="s">
        <v>92</v>
      </c>
      <c r="AM797" s="75" t="s">
        <v>91</v>
      </c>
      <c r="AN797" s="75" t="s">
        <v>272</v>
      </c>
      <c r="AO797" s="75" t="s">
        <v>258</v>
      </c>
      <c r="AP797" s="225" t="s">
        <v>112</v>
      </c>
    </row>
    <row r="798" spans="2:43" ht="19.350000000000001" customHeight="1" thickBot="1" x14ac:dyDescent="0.25">
      <c r="B798" s="143"/>
      <c r="C798" s="442"/>
      <c r="D798" s="443"/>
      <c r="E798" s="501" t="s">
        <v>54</v>
      </c>
      <c r="F798" s="484"/>
      <c r="G798" s="483" t="s">
        <v>55</v>
      </c>
      <c r="H798" s="484"/>
      <c r="I798" s="483" t="s">
        <v>236</v>
      </c>
      <c r="J798" s="484"/>
      <c r="K798" s="483" t="s">
        <v>56</v>
      </c>
      <c r="L798" s="484"/>
      <c r="M798" s="483" t="s">
        <v>237</v>
      </c>
      <c r="N798" s="484"/>
      <c r="O798" s="502" t="s">
        <v>57</v>
      </c>
      <c r="P798" s="503"/>
      <c r="Q798" s="483" t="s">
        <v>238</v>
      </c>
      <c r="R798" s="484"/>
      <c r="S798" s="483" t="s">
        <v>239</v>
      </c>
      <c r="T798" s="484"/>
      <c r="U798" s="502" t="s">
        <v>58</v>
      </c>
      <c r="V798" s="503"/>
      <c r="W798" s="483" t="s">
        <v>59</v>
      </c>
      <c r="X798" s="484"/>
      <c r="Y798" s="483" t="s">
        <v>60</v>
      </c>
      <c r="Z798" s="485"/>
      <c r="AA798" s="486" t="s">
        <v>327</v>
      </c>
      <c r="AB798" s="487"/>
      <c r="AC798" s="144"/>
      <c r="AE798" s="77" t="s">
        <v>44</v>
      </c>
      <c r="AF798" s="78" t="s">
        <v>45</v>
      </c>
      <c r="AG798" s="78" t="s">
        <v>102</v>
      </c>
      <c r="AH798" s="78" t="s">
        <v>46</v>
      </c>
      <c r="AI798" s="78" t="s">
        <v>47</v>
      </c>
      <c r="AJ798" s="79" t="s">
        <v>48</v>
      </c>
      <c r="AK798" s="78" t="s">
        <v>302</v>
      </c>
      <c r="AL798" s="78" t="s">
        <v>240</v>
      </c>
      <c r="AM798" s="79" t="s">
        <v>50</v>
      </c>
      <c r="AN798" s="80" t="s">
        <v>51</v>
      </c>
      <c r="AO798" s="78" t="s">
        <v>234</v>
      </c>
      <c r="AP798" s="81" t="s">
        <v>327</v>
      </c>
    </row>
    <row r="799" spans="2:43" ht="17.850000000000001" customHeight="1" thickBot="1" x14ac:dyDescent="0.25">
      <c r="B799" s="143"/>
      <c r="C799" s="442"/>
      <c r="D799" s="443"/>
      <c r="E799" s="488"/>
      <c r="F799" s="489"/>
      <c r="G799" s="490"/>
      <c r="H799" s="489"/>
      <c r="I799" s="490"/>
      <c r="J799" s="489"/>
      <c r="K799" s="490"/>
      <c r="L799" s="489"/>
      <c r="M799" s="490"/>
      <c r="N799" s="489"/>
      <c r="O799" s="490"/>
      <c r="P799" s="489"/>
      <c r="Q799" s="490"/>
      <c r="R799" s="489"/>
      <c r="S799" s="490"/>
      <c r="T799" s="489"/>
      <c r="U799" s="490"/>
      <c r="V799" s="489"/>
      <c r="W799" s="490"/>
      <c r="X799" s="489"/>
      <c r="Y799" s="490"/>
      <c r="Z799" s="515"/>
      <c r="AA799" s="490"/>
      <c r="AB799" s="516"/>
      <c r="AC799" s="144"/>
      <c r="AE799" s="229" t="b">
        <v>0</v>
      </c>
      <c r="AF799" s="229" t="b">
        <v>0</v>
      </c>
      <c r="AG799" s="229" t="b">
        <v>0</v>
      </c>
      <c r="AH799" s="229" t="b">
        <v>0</v>
      </c>
      <c r="AI799" s="229" t="b">
        <v>0</v>
      </c>
      <c r="AJ799" s="229" t="b">
        <v>0</v>
      </c>
      <c r="AK799" s="229" t="b">
        <v>0</v>
      </c>
      <c r="AL799" s="229" t="b">
        <v>0</v>
      </c>
      <c r="AM799" s="229" t="b">
        <v>0</v>
      </c>
      <c r="AN799" s="229" t="b">
        <v>0</v>
      </c>
      <c r="AO799" s="229" t="b">
        <v>0</v>
      </c>
      <c r="AP799" s="229" t="b">
        <v>0</v>
      </c>
      <c r="AQ799" s="63">
        <f>COUNTIFS($AE$799:$AP$799,"TRUE")</f>
        <v>0</v>
      </c>
    </row>
    <row r="800" spans="2:43" ht="17.850000000000001" customHeight="1" thickBot="1" x14ac:dyDescent="0.25">
      <c r="B800" s="143"/>
      <c r="C800" s="442"/>
      <c r="D800" s="443"/>
      <c r="E800" s="491" t="s">
        <v>328</v>
      </c>
      <c r="F800" s="492"/>
      <c r="G800" s="492"/>
      <c r="H800" s="492"/>
      <c r="I800" s="492"/>
      <c r="J800" s="492"/>
      <c r="K800" s="492"/>
      <c r="L800" s="492"/>
      <c r="M800" s="492"/>
      <c r="N800" s="492"/>
      <c r="O800" s="492"/>
      <c r="P800" s="492"/>
      <c r="Q800" s="492"/>
      <c r="R800" s="492"/>
      <c r="S800" s="492"/>
      <c r="T800" s="492"/>
      <c r="U800" s="492"/>
      <c r="V800" s="492"/>
      <c r="W800" s="492"/>
      <c r="X800" s="492"/>
      <c r="Y800" s="492"/>
      <c r="Z800" s="493"/>
      <c r="AA800" s="494" t="s">
        <v>329</v>
      </c>
      <c r="AB800" s="495"/>
      <c r="AC800" s="144"/>
      <c r="AE800" s="82"/>
      <c r="AF800" s="82"/>
      <c r="AG800" s="82"/>
      <c r="AH800" s="82"/>
      <c r="AI800" s="82"/>
      <c r="AJ800" s="82"/>
      <c r="AK800" s="82"/>
      <c r="AL800" s="82"/>
      <c r="AM800" s="82"/>
      <c r="AN800" s="82"/>
      <c r="AO800" s="82"/>
      <c r="AP800" s="82"/>
    </row>
    <row r="801" spans="2:48" ht="32.1" customHeight="1" thickBot="1" x14ac:dyDescent="0.25">
      <c r="B801" s="143"/>
      <c r="C801" s="444"/>
      <c r="D801" s="445"/>
      <c r="E801" s="496"/>
      <c r="F801" s="497"/>
      <c r="G801" s="497"/>
      <c r="H801" s="497"/>
      <c r="I801" s="497"/>
      <c r="J801" s="497"/>
      <c r="K801" s="497"/>
      <c r="L801" s="497"/>
      <c r="M801" s="497"/>
      <c r="N801" s="497"/>
      <c r="O801" s="497"/>
      <c r="P801" s="497"/>
      <c r="Q801" s="497"/>
      <c r="R801" s="497"/>
      <c r="S801" s="497"/>
      <c r="T801" s="497"/>
      <c r="U801" s="497"/>
      <c r="V801" s="497"/>
      <c r="W801" s="497"/>
      <c r="X801" s="497"/>
      <c r="Y801" s="497"/>
      <c r="Z801" s="497"/>
      <c r="AA801" s="497"/>
      <c r="AB801" s="498"/>
      <c r="AC801" s="144"/>
      <c r="AE801" s="82"/>
      <c r="AF801" s="82"/>
      <c r="AG801" s="82"/>
      <c r="AH801" s="82"/>
      <c r="AI801" s="82"/>
      <c r="AJ801" s="82"/>
      <c r="AK801" s="82"/>
      <c r="AL801" s="82"/>
      <c r="AM801" s="82"/>
      <c r="AN801" s="82"/>
      <c r="AO801" s="82"/>
      <c r="AP801" s="82"/>
    </row>
    <row r="802" spans="2:48" ht="17.850000000000001" customHeight="1" thickBot="1" x14ac:dyDescent="0.25">
      <c r="B802" s="143"/>
      <c r="C802" s="398" t="s">
        <v>29</v>
      </c>
      <c r="D802" s="441"/>
      <c r="E802" s="477" t="s">
        <v>34</v>
      </c>
      <c r="F802" s="478"/>
      <c r="G802" s="478"/>
      <c r="H802" s="478"/>
      <c r="I802" s="478"/>
      <c r="J802" s="478"/>
      <c r="K802" s="478"/>
      <c r="L802" s="478"/>
      <c r="M802" s="478"/>
      <c r="N802" s="478"/>
      <c r="O802" s="478"/>
      <c r="P802" s="478"/>
      <c r="Q802" s="478"/>
      <c r="R802" s="478"/>
      <c r="S802" s="478"/>
      <c r="T802" s="478"/>
      <c r="U802" s="478"/>
      <c r="V802" s="478"/>
      <c r="W802" s="478"/>
      <c r="X802" s="478"/>
      <c r="Y802" s="478"/>
      <c r="Z802" s="478"/>
      <c r="AA802" s="478"/>
      <c r="AB802" s="479"/>
      <c r="AC802" s="144"/>
    </row>
    <row r="803" spans="2:48" ht="14.1" customHeight="1" thickBot="1" x14ac:dyDescent="0.25">
      <c r="B803" s="143"/>
      <c r="C803" s="442"/>
      <c r="D803" s="443"/>
      <c r="E803" s="480" t="s">
        <v>61</v>
      </c>
      <c r="F803" s="481"/>
      <c r="G803" s="481"/>
      <c r="H803" s="481"/>
      <c r="I803" s="481"/>
      <c r="J803" s="481"/>
      <c r="K803" s="481"/>
      <c r="L803" s="482"/>
      <c r="M803" s="480" t="s">
        <v>62</v>
      </c>
      <c r="N803" s="481"/>
      <c r="O803" s="481"/>
      <c r="P803" s="481"/>
      <c r="Q803" s="481"/>
      <c r="R803" s="481"/>
      <c r="S803" s="481"/>
      <c r="T803" s="482"/>
      <c r="U803" s="480" t="s">
        <v>63</v>
      </c>
      <c r="V803" s="481"/>
      <c r="W803" s="481"/>
      <c r="X803" s="481"/>
      <c r="Y803" s="481"/>
      <c r="Z803" s="481"/>
      <c r="AA803" s="481"/>
      <c r="AB803" s="482"/>
      <c r="AC803" s="144"/>
    </row>
    <row r="804" spans="2:48" ht="14.85" customHeight="1" thickBot="1" x14ac:dyDescent="0.25">
      <c r="B804" s="143"/>
      <c r="C804" s="442"/>
      <c r="D804" s="443"/>
      <c r="E804" s="453" t="s">
        <v>64</v>
      </c>
      <c r="F804" s="454"/>
      <c r="G804" s="454"/>
      <c r="H804" s="454"/>
      <c r="I804" s="454"/>
      <c r="J804" s="454"/>
      <c r="K804" s="454"/>
      <c r="L804" s="455"/>
      <c r="M804" s="453" t="s">
        <v>65</v>
      </c>
      <c r="N804" s="454"/>
      <c r="O804" s="454"/>
      <c r="P804" s="454"/>
      <c r="Q804" s="454"/>
      <c r="R804" s="454"/>
      <c r="S804" s="454"/>
      <c r="T804" s="455"/>
      <c r="U804" s="453" t="s">
        <v>66</v>
      </c>
      <c r="V804" s="454"/>
      <c r="W804" s="454"/>
      <c r="X804" s="454"/>
      <c r="Y804" s="454"/>
      <c r="Z804" s="454"/>
      <c r="AA804" s="454"/>
      <c r="AB804" s="455"/>
      <c r="AC804" s="144"/>
      <c r="AR804" s="145" t="s">
        <v>0</v>
      </c>
      <c r="AS804" s="146" t="s">
        <v>2</v>
      </c>
      <c r="AT804" s="147" t="s">
        <v>303</v>
      </c>
      <c r="AU804" s="147" t="s">
        <v>326</v>
      </c>
    </row>
    <row r="805" spans="2:48" ht="16.5" thickBot="1" x14ac:dyDescent="0.25">
      <c r="B805" s="143"/>
      <c r="C805" s="442"/>
      <c r="D805" s="443"/>
      <c r="E805" s="528"/>
      <c r="F805" s="460"/>
      <c r="G805" s="460"/>
      <c r="H805" s="460"/>
      <c r="I805" s="460"/>
      <c r="J805" s="460"/>
      <c r="K805" s="460"/>
      <c r="L805" s="461"/>
      <c r="M805" s="528"/>
      <c r="N805" s="460"/>
      <c r="O805" s="460"/>
      <c r="P805" s="460"/>
      <c r="Q805" s="460"/>
      <c r="R805" s="460"/>
      <c r="S805" s="460"/>
      <c r="T805" s="461"/>
      <c r="U805" s="459"/>
      <c r="V805" s="460"/>
      <c r="W805" s="460"/>
      <c r="X805" s="460"/>
      <c r="Y805" s="460"/>
      <c r="Z805" s="460"/>
      <c r="AA805" s="460"/>
      <c r="AB805" s="461"/>
      <c r="AC805" s="144"/>
      <c r="AR805" s="229" t="b">
        <v>0</v>
      </c>
      <c r="AS805" s="229" t="b">
        <v>0</v>
      </c>
      <c r="AT805" s="229" t="b">
        <v>0</v>
      </c>
      <c r="AU805" s="229" t="b">
        <v>0</v>
      </c>
      <c r="AV805" s="63">
        <f>COUNTIFS($AR805:$AU805,"TRUE")</f>
        <v>0</v>
      </c>
    </row>
    <row r="806" spans="2:48" ht="16.5" thickBot="1" x14ac:dyDescent="0.25">
      <c r="B806" s="143"/>
      <c r="C806" s="442"/>
      <c r="D806" s="443"/>
      <c r="E806" s="462" t="s">
        <v>330</v>
      </c>
      <c r="F806" s="463"/>
      <c r="G806" s="463"/>
      <c r="H806" s="463"/>
      <c r="I806" s="463"/>
      <c r="J806" s="463"/>
      <c r="K806" s="463"/>
      <c r="L806" s="463"/>
      <c r="M806" s="464" t="s">
        <v>331</v>
      </c>
      <c r="N806" s="465"/>
      <c r="O806" s="465"/>
      <c r="P806" s="465"/>
      <c r="Q806" s="465"/>
      <c r="R806" s="465"/>
      <c r="S806" s="465"/>
      <c r="T806" s="465"/>
      <c r="U806" s="465"/>
      <c r="V806" s="465"/>
      <c r="W806" s="465"/>
      <c r="X806" s="465"/>
      <c r="Y806" s="465"/>
      <c r="Z806" s="465"/>
      <c r="AA806" s="465"/>
      <c r="AB806" s="466"/>
      <c r="AC806" s="144"/>
      <c r="AR806" s="82"/>
      <c r="AS806" s="82"/>
      <c r="AT806" s="82"/>
      <c r="AU806" s="82"/>
    </row>
    <row r="807" spans="2:48" ht="16.5" thickBot="1" x14ac:dyDescent="0.25">
      <c r="B807" s="143"/>
      <c r="C807" s="442"/>
      <c r="D807" s="443"/>
      <c r="E807" s="467" t="s">
        <v>332</v>
      </c>
      <c r="F807" s="468"/>
      <c r="G807" s="468"/>
      <c r="H807" s="468"/>
      <c r="I807" s="468"/>
      <c r="J807" s="468"/>
      <c r="K807" s="468"/>
      <c r="L807" s="468"/>
      <c r="M807" s="469"/>
      <c r="N807" s="470"/>
      <c r="O807" s="470"/>
      <c r="P807" s="470"/>
      <c r="Q807" s="470"/>
      <c r="R807" s="470"/>
      <c r="S807" s="470"/>
      <c r="T807" s="470"/>
      <c r="U807" s="470"/>
      <c r="V807" s="470"/>
      <c r="W807" s="470"/>
      <c r="X807" s="470"/>
      <c r="Y807" s="470"/>
      <c r="Z807" s="470"/>
      <c r="AA807" s="470"/>
      <c r="AB807" s="471"/>
      <c r="AC807" s="144"/>
      <c r="AR807" s="82"/>
      <c r="AS807" s="82"/>
      <c r="AT807" s="82"/>
      <c r="AU807" s="82"/>
    </row>
    <row r="808" spans="2:48" ht="16.5" thickBot="1" x14ac:dyDescent="0.25">
      <c r="B808" s="143"/>
      <c r="C808" s="444"/>
      <c r="D808" s="445"/>
      <c r="E808" s="475"/>
      <c r="F808" s="476"/>
      <c r="G808" s="476"/>
      <c r="H808" s="476"/>
      <c r="I808" s="476"/>
      <c r="J808" s="476"/>
      <c r="K808" s="476"/>
      <c r="L808" s="476"/>
      <c r="M808" s="472"/>
      <c r="N808" s="473"/>
      <c r="O808" s="473"/>
      <c r="P808" s="473"/>
      <c r="Q808" s="473"/>
      <c r="R808" s="473"/>
      <c r="S808" s="473"/>
      <c r="T808" s="473"/>
      <c r="U808" s="473"/>
      <c r="V808" s="473"/>
      <c r="W808" s="473"/>
      <c r="X808" s="473"/>
      <c r="Y808" s="473"/>
      <c r="Z808" s="473"/>
      <c r="AA808" s="473"/>
      <c r="AB808" s="474"/>
      <c r="AC808" s="144"/>
      <c r="AR808" s="82"/>
      <c r="AS808" s="82"/>
      <c r="AT808" s="82"/>
      <c r="AU808" s="82"/>
    </row>
    <row r="809" spans="2:48" s="88" customFormat="1" ht="15" thickBot="1" x14ac:dyDescent="0.25">
      <c r="B809" s="148"/>
      <c r="C809" s="446" t="s">
        <v>161</v>
      </c>
      <c r="D809" s="447"/>
      <c r="E809" s="433" t="s">
        <v>162</v>
      </c>
      <c r="F809" s="433"/>
      <c r="G809" s="433"/>
      <c r="H809" s="433"/>
      <c r="I809" s="433"/>
      <c r="J809" s="433"/>
      <c r="K809" s="433"/>
      <c r="L809" s="433"/>
      <c r="M809" s="433"/>
      <c r="N809" s="433"/>
      <c r="O809" s="433"/>
      <c r="P809" s="433"/>
      <c r="Q809" s="433" t="s">
        <v>162</v>
      </c>
      <c r="R809" s="433"/>
      <c r="S809" s="433"/>
      <c r="T809" s="433"/>
      <c r="U809" s="433"/>
      <c r="V809" s="433"/>
      <c r="W809" s="433"/>
      <c r="X809" s="433"/>
      <c r="Y809" s="433"/>
      <c r="Z809" s="433"/>
      <c r="AA809" s="433"/>
      <c r="AB809" s="433"/>
      <c r="AC809" s="89"/>
      <c r="AO809" s="149"/>
      <c r="AP809" s="149"/>
      <c r="AQ809" s="149"/>
    </row>
    <row r="810" spans="2:48" s="88" customFormat="1" ht="15" thickBot="1" x14ac:dyDescent="0.25">
      <c r="B810" s="148"/>
      <c r="C810" s="448"/>
      <c r="D810" s="449"/>
      <c r="E810" s="433"/>
      <c r="F810" s="433"/>
      <c r="G810" s="433"/>
      <c r="H810" s="433"/>
      <c r="I810" s="433"/>
      <c r="J810" s="433"/>
      <c r="K810" s="433"/>
      <c r="L810" s="433"/>
      <c r="M810" s="433"/>
      <c r="N810" s="433"/>
      <c r="O810" s="433"/>
      <c r="P810" s="433"/>
      <c r="Q810" s="433"/>
      <c r="R810" s="433"/>
      <c r="S810" s="433"/>
      <c r="T810" s="433"/>
      <c r="U810" s="433"/>
      <c r="V810" s="433"/>
      <c r="W810" s="433"/>
      <c r="X810" s="433"/>
      <c r="Y810" s="433"/>
      <c r="Z810" s="433"/>
      <c r="AA810" s="433"/>
      <c r="AB810" s="433"/>
      <c r="AC810" s="89"/>
      <c r="AO810" s="149"/>
      <c r="AP810" s="149"/>
      <c r="AQ810" s="149"/>
    </row>
    <row r="811" spans="2:48" s="88" customFormat="1" ht="14.45" customHeight="1" thickBot="1" x14ac:dyDescent="0.25">
      <c r="B811" s="148"/>
      <c r="C811" s="446" t="s">
        <v>163</v>
      </c>
      <c r="D811" s="447"/>
      <c r="E811" s="452" t="s">
        <v>164</v>
      </c>
      <c r="F811" s="452"/>
      <c r="G811" s="452"/>
      <c r="H811" s="452"/>
      <c r="I811" s="452"/>
      <c r="J811" s="452"/>
      <c r="K811" s="452"/>
      <c r="L811" s="452"/>
      <c r="M811" s="452"/>
      <c r="N811" s="452"/>
      <c r="O811" s="452"/>
      <c r="P811" s="452"/>
      <c r="Q811" s="452"/>
      <c r="R811" s="452"/>
      <c r="S811" s="452"/>
      <c r="T811" s="452"/>
      <c r="U811" s="452"/>
      <c r="V811" s="452"/>
      <c r="W811" s="452"/>
      <c r="X811" s="452"/>
      <c r="Y811" s="452"/>
      <c r="Z811" s="452"/>
      <c r="AA811" s="452"/>
      <c r="AB811" s="452"/>
      <c r="AC811" s="89"/>
      <c r="AO811" s="149"/>
      <c r="AP811" s="149"/>
      <c r="AQ811" s="149"/>
    </row>
    <row r="812" spans="2:48" s="88" customFormat="1" ht="15" customHeight="1" thickBot="1" x14ac:dyDescent="0.25">
      <c r="B812" s="148"/>
      <c r="C812" s="450"/>
      <c r="D812" s="451"/>
      <c r="E812" s="434" t="s">
        <v>165</v>
      </c>
      <c r="F812" s="427" t="s">
        <v>166</v>
      </c>
      <c r="G812" s="427"/>
      <c r="H812" s="428"/>
      <c r="I812" s="429"/>
      <c r="J812" s="430"/>
      <c r="K812" s="430"/>
      <c r="L812" s="437" t="s">
        <v>167</v>
      </c>
      <c r="M812" s="438"/>
      <c r="N812" s="438"/>
      <c r="O812" s="438"/>
      <c r="P812" s="439" t="s">
        <v>168</v>
      </c>
      <c r="Q812" s="439"/>
      <c r="R812" s="439"/>
      <c r="S812" s="439"/>
      <c r="T812" s="439"/>
      <c r="U812" s="439"/>
      <c r="V812" s="439"/>
      <c r="W812" s="439"/>
      <c r="X812" s="439"/>
      <c r="Y812" s="439"/>
      <c r="Z812" s="439"/>
      <c r="AA812" s="439"/>
      <c r="AB812" s="440"/>
      <c r="AC812" s="89"/>
      <c r="AO812" s="149"/>
      <c r="AP812" s="149"/>
      <c r="AQ812" s="149"/>
    </row>
    <row r="813" spans="2:48" s="88" customFormat="1" ht="15" customHeight="1" thickBot="1" x14ac:dyDescent="0.25">
      <c r="B813" s="148"/>
      <c r="C813" s="450"/>
      <c r="D813" s="451"/>
      <c r="E813" s="435"/>
      <c r="F813" s="427" t="s">
        <v>169</v>
      </c>
      <c r="G813" s="427"/>
      <c r="H813" s="428"/>
      <c r="I813" s="429"/>
      <c r="J813" s="430"/>
      <c r="K813" s="430"/>
      <c r="L813" s="431" t="s">
        <v>170</v>
      </c>
      <c r="M813" s="425"/>
      <c r="N813" s="425"/>
      <c r="O813" s="425"/>
      <c r="P813" s="425"/>
      <c r="Q813" s="425"/>
      <c r="R813" s="425"/>
      <c r="S813" s="425"/>
      <c r="T813" s="425"/>
      <c r="U813" s="425"/>
      <c r="V813" s="425"/>
      <c r="W813" s="425"/>
      <c r="X813" s="425"/>
      <c r="Y813" s="425"/>
      <c r="Z813" s="425"/>
      <c r="AA813" s="425"/>
      <c r="AB813" s="426"/>
      <c r="AC813" s="89"/>
      <c r="AO813" s="149"/>
      <c r="AP813" s="149"/>
      <c r="AQ813" s="149"/>
    </row>
    <row r="814" spans="2:48" s="88" customFormat="1" ht="15" customHeight="1" thickBot="1" x14ac:dyDescent="0.25">
      <c r="B814" s="148"/>
      <c r="C814" s="450"/>
      <c r="D814" s="451"/>
      <c r="E814" s="435"/>
      <c r="F814" s="427" t="s">
        <v>171</v>
      </c>
      <c r="G814" s="427"/>
      <c r="H814" s="428"/>
      <c r="I814" s="429"/>
      <c r="J814" s="430"/>
      <c r="K814" s="430"/>
      <c r="L814" s="431" t="s">
        <v>172</v>
      </c>
      <c r="M814" s="425"/>
      <c r="N814" s="425"/>
      <c r="O814" s="425"/>
      <c r="P814" s="425" t="s">
        <v>173</v>
      </c>
      <c r="Q814" s="425"/>
      <c r="R814" s="425"/>
      <c r="S814" s="425"/>
      <c r="T814" s="425"/>
      <c r="U814" s="425"/>
      <c r="V814" s="425"/>
      <c r="W814" s="425"/>
      <c r="X814" s="425"/>
      <c r="Y814" s="425"/>
      <c r="Z814" s="425"/>
      <c r="AA814" s="425"/>
      <c r="AB814" s="426"/>
      <c r="AC814" s="90"/>
      <c r="AO814" s="149"/>
      <c r="AP814" s="149"/>
      <c r="AQ814" s="149"/>
    </row>
    <row r="815" spans="2:48" s="88" customFormat="1" ht="15" customHeight="1" thickBot="1" x14ac:dyDescent="0.25">
      <c r="B815" s="148"/>
      <c r="C815" s="450"/>
      <c r="D815" s="451"/>
      <c r="E815" s="436"/>
      <c r="F815" s="427" t="s">
        <v>31</v>
      </c>
      <c r="G815" s="427"/>
      <c r="H815" s="428"/>
      <c r="I815" s="432"/>
      <c r="J815" s="433"/>
      <c r="K815" s="433"/>
      <c r="L815" s="433"/>
      <c r="M815" s="433"/>
      <c r="N815" s="433"/>
      <c r="O815" s="433"/>
      <c r="P815" s="433"/>
      <c r="Q815" s="433"/>
      <c r="R815" s="433"/>
      <c r="S815" s="433"/>
      <c r="T815" s="433"/>
      <c r="U815" s="433"/>
      <c r="V815" s="433"/>
      <c r="W815" s="433"/>
      <c r="X815" s="433"/>
      <c r="Y815" s="433"/>
      <c r="Z815" s="433"/>
      <c r="AA815" s="433"/>
      <c r="AB815" s="433"/>
      <c r="AC815" s="89"/>
      <c r="AO815" s="149"/>
      <c r="AP815" s="149"/>
      <c r="AQ815" s="149"/>
    </row>
    <row r="816" spans="2:48" s="88" customFormat="1" ht="15" customHeight="1" thickBot="1" x14ac:dyDescent="0.25">
      <c r="B816" s="148"/>
      <c r="C816" s="450"/>
      <c r="D816" s="451"/>
      <c r="E816" s="434" t="s">
        <v>265</v>
      </c>
      <c r="F816" s="427" t="s">
        <v>166</v>
      </c>
      <c r="G816" s="427"/>
      <c r="H816" s="428"/>
      <c r="I816" s="429"/>
      <c r="J816" s="430"/>
      <c r="K816" s="430"/>
      <c r="L816" s="437" t="s">
        <v>167</v>
      </c>
      <c r="M816" s="438"/>
      <c r="N816" s="438"/>
      <c r="O816" s="438"/>
      <c r="P816" s="439" t="s">
        <v>168</v>
      </c>
      <c r="Q816" s="439"/>
      <c r="R816" s="439"/>
      <c r="S816" s="439"/>
      <c r="T816" s="439"/>
      <c r="U816" s="439"/>
      <c r="V816" s="439"/>
      <c r="W816" s="439"/>
      <c r="X816" s="439"/>
      <c r="Y816" s="439"/>
      <c r="Z816" s="439"/>
      <c r="AA816" s="439"/>
      <c r="AB816" s="440"/>
      <c r="AC816" s="89"/>
      <c r="AO816" s="149"/>
      <c r="AP816" s="149"/>
      <c r="AQ816" s="149"/>
    </row>
    <row r="817" spans="2:43" s="88" customFormat="1" ht="15" customHeight="1" thickBot="1" x14ac:dyDescent="0.25">
      <c r="B817" s="148"/>
      <c r="C817" s="450"/>
      <c r="D817" s="451"/>
      <c r="E817" s="435"/>
      <c r="F817" s="427" t="s">
        <v>169</v>
      </c>
      <c r="G817" s="427"/>
      <c r="H817" s="428"/>
      <c r="I817" s="429"/>
      <c r="J817" s="430"/>
      <c r="K817" s="430"/>
      <c r="L817" s="431" t="s">
        <v>170</v>
      </c>
      <c r="M817" s="425"/>
      <c r="N817" s="425"/>
      <c r="O817" s="425"/>
      <c r="P817" s="425"/>
      <c r="Q817" s="425"/>
      <c r="R817" s="425"/>
      <c r="S817" s="425"/>
      <c r="T817" s="425"/>
      <c r="U817" s="425"/>
      <c r="V817" s="425"/>
      <c r="W817" s="425"/>
      <c r="X817" s="425"/>
      <c r="Y817" s="425"/>
      <c r="Z817" s="425"/>
      <c r="AA817" s="425"/>
      <c r="AB817" s="426"/>
      <c r="AC817" s="89"/>
      <c r="AO817" s="149"/>
      <c r="AP817" s="149"/>
      <c r="AQ817" s="149"/>
    </row>
    <row r="818" spans="2:43" s="88" customFormat="1" ht="15" customHeight="1" thickBot="1" x14ac:dyDescent="0.25">
      <c r="B818" s="148"/>
      <c r="C818" s="450"/>
      <c r="D818" s="451"/>
      <c r="E818" s="435"/>
      <c r="F818" s="427" t="s">
        <v>171</v>
      </c>
      <c r="G818" s="427"/>
      <c r="H818" s="428"/>
      <c r="I818" s="429"/>
      <c r="J818" s="430"/>
      <c r="K818" s="430"/>
      <c r="L818" s="431" t="s">
        <v>172</v>
      </c>
      <c r="M818" s="425"/>
      <c r="N818" s="425"/>
      <c r="O818" s="425"/>
      <c r="P818" s="425" t="s">
        <v>173</v>
      </c>
      <c r="Q818" s="425"/>
      <c r="R818" s="425"/>
      <c r="S818" s="425"/>
      <c r="T818" s="425"/>
      <c r="U818" s="425"/>
      <c r="V818" s="425"/>
      <c r="W818" s="425"/>
      <c r="X818" s="425"/>
      <c r="Y818" s="425"/>
      <c r="Z818" s="425"/>
      <c r="AA818" s="425"/>
      <c r="AB818" s="426"/>
      <c r="AC818" s="89"/>
      <c r="AO818" s="149"/>
      <c r="AP818" s="149"/>
      <c r="AQ818" s="149"/>
    </row>
    <row r="819" spans="2:43" s="88" customFormat="1" ht="15" customHeight="1" thickBot="1" x14ac:dyDescent="0.25">
      <c r="B819" s="148"/>
      <c r="C819" s="448"/>
      <c r="D819" s="449"/>
      <c r="E819" s="436"/>
      <c r="F819" s="427" t="s">
        <v>31</v>
      </c>
      <c r="G819" s="427"/>
      <c r="H819" s="428"/>
      <c r="I819" s="432"/>
      <c r="J819" s="433"/>
      <c r="K819" s="433"/>
      <c r="L819" s="433"/>
      <c r="M819" s="433"/>
      <c r="N819" s="433"/>
      <c r="O819" s="433"/>
      <c r="P819" s="433"/>
      <c r="Q819" s="433"/>
      <c r="R819" s="433"/>
      <c r="S819" s="433"/>
      <c r="T819" s="433"/>
      <c r="U819" s="433"/>
      <c r="V819" s="433"/>
      <c r="W819" s="433"/>
      <c r="X819" s="433"/>
      <c r="Y819" s="433"/>
      <c r="Z819" s="433"/>
      <c r="AA819" s="433"/>
      <c r="AB819" s="433"/>
      <c r="AC819" s="89"/>
      <c r="AO819" s="149"/>
      <c r="AP819" s="149"/>
      <c r="AQ819" s="149"/>
    </row>
    <row r="820" spans="2:43" x14ac:dyDescent="0.2">
      <c r="B820" s="143"/>
      <c r="C820" s="415" t="s">
        <v>67</v>
      </c>
      <c r="D820" s="415"/>
      <c r="E820" s="416"/>
      <c r="F820" s="417"/>
      <c r="G820" s="417"/>
      <c r="H820" s="417"/>
      <c r="I820" s="417"/>
      <c r="J820" s="417"/>
      <c r="K820" s="417"/>
      <c r="L820" s="417"/>
      <c r="M820" s="417"/>
      <c r="N820" s="417"/>
      <c r="O820" s="418" t="s">
        <v>242</v>
      </c>
      <c r="P820" s="418"/>
      <c r="Q820" s="418"/>
      <c r="R820" s="418"/>
      <c r="S820" s="417"/>
      <c r="T820" s="417"/>
      <c r="U820" s="417"/>
      <c r="V820" s="417"/>
      <c r="W820" s="417"/>
      <c r="X820" s="417"/>
      <c r="Y820" s="417"/>
      <c r="Z820" s="417"/>
      <c r="AA820" s="417"/>
      <c r="AB820" s="419"/>
      <c r="AC820" s="144"/>
    </row>
    <row r="821" spans="2:43" ht="15" customHeight="1" thickBot="1" x14ac:dyDescent="0.25">
      <c r="B821" s="143"/>
      <c r="C821" s="420" t="s">
        <v>68</v>
      </c>
      <c r="D821" s="421"/>
      <c r="E821" s="422"/>
      <c r="F821" s="423"/>
      <c r="G821" s="423"/>
      <c r="H821" s="423"/>
      <c r="I821" s="423"/>
      <c r="J821" s="423"/>
      <c r="K821" s="423"/>
      <c r="L821" s="423"/>
      <c r="M821" s="423"/>
      <c r="N821" s="423"/>
      <c r="O821" s="423"/>
      <c r="P821" s="423"/>
      <c r="Q821" s="423"/>
      <c r="R821" s="423"/>
      <c r="S821" s="423"/>
      <c r="T821" s="423"/>
      <c r="U821" s="423"/>
      <c r="V821" s="423"/>
      <c r="W821" s="423"/>
      <c r="X821" s="423"/>
      <c r="Y821" s="423"/>
      <c r="Z821" s="423"/>
      <c r="AA821" s="423"/>
      <c r="AB821" s="424"/>
      <c r="AC821" s="144"/>
    </row>
    <row r="822" spans="2:43" ht="15.6" customHeight="1" thickBot="1" x14ac:dyDescent="0.25">
      <c r="B822" s="143"/>
      <c r="C822" s="343" t="s">
        <v>69</v>
      </c>
      <c r="D822" s="344"/>
      <c r="E822" s="406">
        <v>1</v>
      </c>
      <c r="F822" s="407"/>
      <c r="G822" s="408"/>
      <c r="H822" s="409"/>
      <c r="I822" s="409"/>
      <c r="J822" s="409"/>
      <c r="K822" s="409"/>
      <c r="L822" s="409"/>
      <c r="M822" s="409"/>
      <c r="N822" s="409"/>
      <c r="O822" s="409"/>
      <c r="P822" s="410"/>
      <c r="Q822" s="406">
        <v>11</v>
      </c>
      <c r="R822" s="407"/>
      <c r="S822" s="408"/>
      <c r="T822" s="409"/>
      <c r="U822" s="409"/>
      <c r="V822" s="409"/>
      <c r="W822" s="409"/>
      <c r="X822" s="409"/>
      <c r="Y822" s="409"/>
      <c r="Z822" s="409"/>
      <c r="AA822" s="409"/>
      <c r="AB822" s="410"/>
      <c r="AC822" s="144"/>
    </row>
    <row r="823" spans="2:43" ht="16.5" thickBot="1" x14ac:dyDescent="0.25">
      <c r="B823" s="143"/>
      <c r="C823" s="345"/>
      <c r="D823" s="346"/>
      <c r="E823" s="406">
        <v>2</v>
      </c>
      <c r="F823" s="407"/>
      <c r="G823" s="408"/>
      <c r="H823" s="409"/>
      <c r="I823" s="409"/>
      <c r="J823" s="409"/>
      <c r="K823" s="409"/>
      <c r="L823" s="409"/>
      <c r="M823" s="409"/>
      <c r="N823" s="409"/>
      <c r="O823" s="409"/>
      <c r="P823" s="410"/>
      <c r="Q823" s="406">
        <v>12</v>
      </c>
      <c r="R823" s="407"/>
      <c r="S823" s="408"/>
      <c r="T823" s="409"/>
      <c r="U823" s="409"/>
      <c r="V823" s="409"/>
      <c r="W823" s="409"/>
      <c r="X823" s="409"/>
      <c r="Y823" s="409"/>
      <c r="Z823" s="409"/>
      <c r="AA823" s="409"/>
      <c r="AB823" s="410"/>
      <c r="AC823" s="144"/>
    </row>
    <row r="824" spans="2:43" ht="16.5" thickBot="1" x14ac:dyDescent="0.25">
      <c r="B824" s="143"/>
      <c r="C824" s="345"/>
      <c r="D824" s="346"/>
      <c r="E824" s="406">
        <v>3</v>
      </c>
      <c r="F824" s="407"/>
      <c r="G824" s="408"/>
      <c r="H824" s="409"/>
      <c r="I824" s="409"/>
      <c r="J824" s="409"/>
      <c r="K824" s="409"/>
      <c r="L824" s="409"/>
      <c r="M824" s="409"/>
      <c r="N824" s="409"/>
      <c r="O824" s="409"/>
      <c r="P824" s="410"/>
      <c r="Q824" s="406">
        <v>13</v>
      </c>
      <c r="R824" s="407"/>
      <c r="S824" s="408"/>
      <c r="T824" s="409"/>
      <c r="U824" s="409"/>
      <c r="V824" s="409"/>
      <c r="W824" s="409"/>
      <c r="X824" s="409"/>
      <c r="Y824" s="409"/>
      <c r="Z824" s="409"/>
      <c r="AA824" s="409"/>
      <c r="AB824" s="410"/>
      <c r="AC824" s="144"/>
    </row>
    <row r="825" spans="2:43" ht="16.5" thickBot="1" x14ac:dyDescent="0.25">
      <c r="B825" s="143"/>
      <c r="C825" s="345"/>
      <c r="D825" s="346"/>
      <c r="E825" s="406">
        <v>4</v>
      </c>
      <c r="F825" s="407"/>
      <c r="G825" s="408"/>
      <c r="H825" s="409"/>
      <c r="I825" s="409"/>
      <c r="J825" s="409"/>
      <c r="K825" s="409"/>
      <c r="L825" s="409"/>
      <c r="M825" s="409"/>
      <c r="N825" s="409"/>
      <c r="O825" s="409"/>
      <c r="P825" s="410"/>
      <c r="Q825" s="406">
        <v>14</v>
      </c>
      <c r="R825" s="407"/>
      <c r="S825" s="408"/>
      <c r="T825" s="409"/>
      <c r="U825" s="409"/>
      <c r="V825" s="409"/>
      <c r="W825" s="409"/>
      <c r="X825" s="409"/>
      <c r="Y825" s="409"/>
      <c r="Z825" s="409"/>
      <c r="AA825" s="409"/>
      <c r="AB825" s="410"/>
      <c r="AC825" s="144"/>
    </row>
    <row r="826" spans="2:43" ht="16.5" thickBot="1" x14ac:dyDescent="0.25">
      <c r="B826" s="143"/>
      <c r="C826" s="345"/>
      <c r="D826" s="346"/>
      <c r="E826" s="406">
        <v>5</v>
      </c>
      <c r="F826" s="407"/>
      <c r="G826" s="408"/>
      <c r="H826" s="409"/>
      <c r="I826" s="409"/>
      <c r="J826" s="409"/>
      <c r="K826" s="409"/>
      <c r="L826" s="409"/>
      <c r="M826" s="409"/>
      <c r="N826" s="409"/>
      <c r="O826" s="409"/>
      <c r="P826" s="410"/>
      <c r="Q826" s="406">
        <v>15</v>
      </c>
      <c r="R826" s="407"/>
      <c r="S826" s="408"/>
      <c r="T826" s="409"/>
      <c r="U826" s="409"/>
      <c r="V826" s="409"/>
      <c r="W826" s="409"/>
      <c r="X826" s="409"/>
      <c r="Y826" s="409"/>
      <c r="Z826" s="409"/>
      <c r="AA826" s="409"/>
      <c r="AB826" s="410"/>
      <c r="AC826" s="144"/>
    </row>
    <row r="827" spans="2:43" ht="15" customHeight="1" thickBot="1" x14ac:dyDescent="0.25">
      <c r="B827" s="143"/>
      <c r="C827" s="345"/>
      <c r="D827" s="346"/>
      <c r="E827" s="406">
        <v>6</v>
      </c>
      <c r="F827" s="407"/>
      <c r="G827" s="408"/>
      <c r="H827" s="409"/>
      <c r="I827" s="409"/>
      <c r="J827" s="409"/>
      <c r="K827" s="409"/>
      <c r="L827" s="409"/>
      <c r="M827" s="409"/>
      <c r="N827" s="409"/>
      <c r="O827" s="409"/>
      <c r="P827" s="410"/>
      <c r="Q827" s="406">
        <v>16</v>
      </c>
      <c r="R827" s="407"/>
      <c r="S827" s="408"/>
      <c r="T827" s="409"/>
      <c r="U827" s="409"/>
      <c r="V827" s="409"/>
      <c r="W827" s="409"/>
      <c r="X827" s="409"/>
      <c r="Y827" s="409"/>
      <c r="Z827" s="409"/>
      <c r="AA827" s="409"/>
      <c r="AB827" s="410"/>
      <c r="AC827" s="144"/>
    </row>
    <row r="828" spans="2:43" ht="15" customHeight="1" thickBot="1" x14ac:dyDescent="0.25">
      <c r="B828" s="143"/>
      <c r="C828" s="345"/>
      <c r="D828" s="346"/>
      <c r="E828" s="406">
        <v>7</v>
      </c>
      <c r="F828" s="407"/>
      <c r="G828" s="408"/>
      <c r="H828" s="409"/>
      <c r="I828" s="409"/>
      <c r="J828" s="409"/>
      <c r="K828" s="409"/>
      <c r="L828" s="409"/>
      <c r="M828" s="409"/>
      <c r="N828" s="409"/>
      <c r="O828" s="409"/>
      <c r="P828" s="410"/>
      <c r="Q828" s="406">
        <v>17</v>
      </c>
      <c r="R828" s="407"/>
      <c r="S828" s="408"/>
      <c r="T828" s="409"/>
      <c r="U828" s="409"/>
      <c r="V828" s="409"/>
      <c r="W828" s="409"/>
      <c r="X828" s="409"/>
      <c r="Y828" s="409"/>
      <c r="Z828" s="409"/>
      <c r="AA828" s="409"/>
      <c r="AB828" s="410"/>
      <c r="AC828" s="144"/>
    </row>
    <row r="829" spans="2:43" ht="15" customHeight="1" thickBot="1" x14ac:dyDescent="0.25">
      <c r="B829" s="143"/>
      <c r="C829" s="345"/>
      <c r="D829" s="346"/>
      <c r="E829" s="406">
        <v>8</v>
      </c>
      <c r="F829" s="407"/>
      <c r="G829" s="408"/>
      <c r="H829" s="409"/>
      <c r="I829" s="409"/>
      <c r="J829" s="409"/>
      <c r="K829" s="409"/>
      <c r="L829" s="409"/>
      <c r="M829" s="409"/>
      <c r="N829" s="409"/>
      <c r="O829" s="409"/>
      <c r="P829" s="410"/>
      <c r="Q829" s="406">
        <v>18</v>
      </c>
      <c r="R829" s="407"/>
      <c r="S829" s="408"/>
      <c r="T829" s="409"/>
      <c r="U829" s="409"/>
      <c r="V829" s="409"/>
      <c r="W829" s="409"/>
      <c r="X829" s="409"/>
      <c r="Y829" s="409"/>
      <c r="Z829" s="409"/>
      <c r="AA829" s="409"/>
      <c r="AB829" s="410"/>
      <c r="AC829" s="144"/>
    </row>
    <row r="830" spans="2:43" ht="15" customHeight="1" thickBot="1" x14ac:dyDescent="0.25">
      <c r="B830" s="143"/>
      <c r="C830" s="345"/>
      <c r="D830" s="346"/>
      <c r="E830" s="406">
        <v>9</v>
      </c>
      <c r="F830" s="407"/>
      <c r="G830" s="408"/>
      <c r="H830" s="409"/>
      <c r="I830" s="409"/>
      <c r="J830" s="409"/>
      <c r="K830" s="409"/>
      <c r="L830" s="409"/>
      <c r="M830" s="409"/>
      <c r="N830" s="409"/>
      <c r="O830" s="409"/>
      <c r="P830" s="410"/>
      <c r="Q830" s="406">
        <v>19</v>
      </c>
      <c r="R830" s="407"/>
      <c r="S830" s="408"/>
      <c r="T830" s="409"/>
      <c r="U830" s="409"/>
      <c r="V830" s="409"/>
      <c r="W830" s="409"/>
      <c r="X830" s="409"/>
      <c r="Y830" s="409"/>
      <c r="Z830" s="409"/>
      <c r="AA830" s="409"/>
      <c r="AB830" s="410"/>
      <c r="AC830" s="144"/>
    </row>
    <row r="831" spans="2:43" ht="15" customHeight="1" thickBot="1" x14ac:dyDescent="0.25">
      <c r="B831" s="143"/>
      <c r="C831" s="348"/>
      <c r="D831" s="399"/>
      <c r="E831" s="406">
        <v>10</v>
      </c>
      <c r="F831" s="407"/>
      <c r="G831" s="408"/>
      <c r="H831" s="409"/>
      <c r="I831" s="409"/>
      <c r="J831" s="409"/>
      <c r="K831" s="409"/>
      <c r="L831" s="409"/>
      <c r="M831" s="409"/>
      <c r="N831" s="409"/>
      <c r="O831" s="409"/>
      <c r="P831" s="410"/>
      <c r="Q831" s="406">
        <v>20</v>
      </c>
      <c r="R831" s="407"/>
      <c r="S831" s="408"/>
      <c r="T831" s="409"/>
      <c r="U831" s="409"/>
      <c r="V831" s="409"/>
      <c r="W831" s="409"/>
      <c r="X831" s="409"/>
      <c r="Y831" s="409"/>
      <c r="Z831" s="409"/>
      <c r="AA831" s="409"/>
      <c r="AB831" s="410"/>
      <c r="AC831" s="144"/>
    </row>
    <row r="832" spans="2:43" ht="109.35" customHeight="1" thickBot="1" x14ac:dyDescent="0.25">
      <c r="B832" s="143"/>
      <c r="C832" s="400" t="s">
        <v>70</v>
      </c>
      <c r="D832" s="400"/>
      <c r="E832" s="523"/>
      <c r="F832" s="387"/>
      <c r="G832" s="387"/>
      <c r="H832" s="387"/>
      <c r="I832" s="387"/>
      <c r="J832" s="387"/>
      <c r="K832" s="387"/>
      <c r="L832" s="387"/>
      <c r="M832" s="387"/>
      <c r="N832" s="387"/>
      <c r="O832" s="387"/>
      <c r="P832" s="387"/>
      <c r="Q832" s="387"/>
      <c r="R832" s="387"/>
      <c r="S832" s="387"/>
      <c r="T832" s="387"/>
      <c r="U832" s="387"/>
      <c r="V832" s="387"/>
      <c r="W832" s="387"/>
      <c r="X832" s="387"/>
      <c r="Y832" s="387"/>
      <c r="Z832" s="387"/>
      <c r="AA832" s="387"/>
      <c r="AB832" s="388"/>
      <c r="AC832" s="144"/>
    </row>
    <row r="833" spans="2:29" ht="38.85" customHeight="1" thickBot="1" x14ac:dyDescent="0.25">
      <c r="B833" s="143"/>
      <c r="C833" s="524" t="s">
        <v>304</v>
      </c>
      <c r="D833" s="134" t="s">
        <v>124</v>
      </c>
      <c r="E833" s="401"/>
      <c r="F833" s="330"/>
      <c r="G833" s="330"/>
      <c r="H833" s="330"/>
      <c r="I833" s="330"/>
      <c r="J833" s="330"/>
      <c r="K833" s="330"/>
      <c r="L833" s="330"/>
      <c r="M833" s="330"/>
      <c r="N833" s="330"/>
      <c r="O833" s="330"/>
      <c r="P833" s="330"/>
      <c r="Q833" s="330"/>
      <c r="R833" s="330"/>
      <c r="S833" s="330"/>
      <c r="T833" s="330"/>
      <c r="U833" s="330"/>
      <c r="V833" s="330"/>
      <c r="W833" s="330"/>
      <c r="X833" s="330"/>
      <c r="Y833" s="330"/>
      <c r="Z833" s="330"/>
      <c r="AA833" s="330"/>
      <c r="AB833" s="402"/>
      <c r="AC833" s="144"/>
    </row>
    <row r="834" spans="2:29" ht="38.85" customHeight="1" thickBot="1" x14ac:dyDescent="0.25">
      <c r="B834" s="143"/>
      <c r="C834" s="525"/>
      <c r="D834" s="92" t="s">
        <v>119</v>
      </c>
      <c r="E834" s="401"/>
      <c r="F834" s="330"/>
      <c r="G834" s="330"/>
      <c r="H834" s="330"/>
      <c r="I834" s="330"/>
      <c r="J834" s="330"/>
      <c r="K834" s="330"/>
      <c r="L834" s="330"/>
      <c r="M834" s="330"/>
      <c r="N834" s="330"/>
      <c r="O834" s="330"/>
      <c r="P834" s="330"/>
      <c r="Q834" s="330"/>
      <c r="R834" s="330"/>
      <c r="S834" s="330"/>
      <c r="T834" s="330"/>
      <c r="U834" s="330"/>
      <c r="V834" s="330"/>
      <c r="W834" s="330"/>
      <c r="X834" s="330"/>
      <c r="Y834" s="330"/>
      <c r="Z834" s="330"/>
      <c r="AA834" s="330"/>
      <c r="AB834" s="402"/>
      <c r="AC834" s="144"/>
    </row>
    <row r="835" spans="2:29" ht="60" customHeight="1" thickBot="1" x14ac:dyDescent="0.25">
      <c r="B835" s="143"/>
      <c r="C835" s="525"/>
      <c r="D835" s="134" t="s">
        <v>122</v>
      </c>
      <c r="E835" s="401"/>
      <c r="F835" s="330"/>
      <c r="G835" s="330"/>
      <c r="H835" s="330"/>
      <c r="I835" s="330"/>
      <c r="J835" s="330"/>
      <c r="K835" s="330"/>
      <c r="L835" s="330"/>
      <c r="M835" s="330"/>
      <c r="N835" s="330"/>
      <c r="O835" s="330"/>
      <c r="P835" s="330"/>
      <c r="Q835" s="330"/>
      <c r="R835" s="330"/>
      <c r="S835" s="330"/>
      <c r="T835" s="330"/>
      <c r="U835" s="330"/>
      <c r="V835" s="330"/>
      <c r="W835" s="330"/>
      <c r="X835" s="330"/>
      <c r="Y835" s="330"/>
      <c r="Z835" s="330"/>
      <c r="AA835" s="330"/>
      <c r="AB835" s="402"/>
      <c r="AC835" s="144"/>
    </row>
    <row r="836" spans="2:29" ht="100.35" customHeight="1" thickBot="1" x14ac:dyDescent="0.25">
      <c r="B836" s="143"/>
      <c r="C836" s="526"/>
      <c r="D836" s="134" t="s">
        <v>121</v>
      </c>
      <c r="E836" s="401"/>
      <c r="F836" s="330"/>
      <c r="G836" s="330"/>
      <c r="H836" s="330"/>
      <c r="I836" s="330"/>
      <c r="J836" s="330"/>
      <c r="K836" s="330"/>
      <c r="L836" s="330"/>
      <c r="M836" s="330"/>
      <c r="N836" s="330"/>
      <c r="O836" s="330"/>
      <c r="P836" s="330"/>
      <c r="Q836" s="330"/>
      <c r="R836" s="330"/>
      <c r="S836" s="330"/>
      <c r="T836" s="330"/>
      <c r="U836" s="330"/>
      <c r="V836" s="330"/>
      <c r="W836" s="330"/>
      <c r="X836" s="330"/>
      <c r="Y836" s="330"/>
      <c r="Z836" s="330"/>
      <c r="AA836" s="330"/>
      <c r="AB836" s="402"/>
      <c r="AC836" s="144"/>
    </row>
    <row r="837" spans="2:29" ht="15" customHeight="1" thickBot="1" x14ac:dyDescent="0.25">
      <c r="B837" s="143"/>
      <c r="C837" s="398" t="s">
        <v>27</v>
      </c>
      <c r="D837" s="344"/>
      <c r="E837" s="371" t="s">
        <v>72</v>
      </c>
      <c r="F837" s="372"/>
      <c r="G837" s="372"/>
      <c r="H837" s="372"/>
      <c r="I837" s="372"/>
      <c r="J837" s="372"/>
      <c r="K837" s="372"/>
      <c r="L837" s="372"/>
      <c r="M837" s="372"/>
      <c r="N837" s="372"/>
      <c r="O837" s="373"/>
      <c r="P837" s="520"/>
      <c r="Q837" s="521"/>
      <c r="R837" s="521"/>
      <c r="S837" s="521"/>
      <c r="T837" s="521"/>
      <c r="U837" s="521"/>
      <c r="V837" s="521"/>
      <c r="W837" s="521"/>
      <c r="X837" s="521"/>
      <c r="Y837" s="521"/>
      <c r="Z837" s="521"/>
      <c r="AA837" s="521"/>
      <c r="AB837" s="522"/>
      <c r="AC837" s="144"/>
    </row>
    <row r="838" spans="2:29" ht="14.85" customHeight="1" thickBot="1" x14ac:dyDescent="0.25">
      <c r="B838" s="143"/>
      <c r="C838" s="345"/>
      <c r="D838" s="346"/>
      <c r="E838" s="376" t="s">
        <v>73</v>
      </c>
      <c r="F838" s="377"/>
      <c r="G838" s="377"/>
      <c r="H838" s="378"/>
      <c r="I838" s="381" t="s">
        <v>74</v>
      </c>
      <c r="J838" s="382"/>
      <c r="K838" s="397">
        <v>0</v>
      </c>
      <c r="L838" s="397"/>
      <c r="M838" s="397"/>
      <c r="N838" s="224" t="s">
        <v>338</v>
      </c>
      <c r="O838" s="150"/>
      <c r="P838" s="151"/>
      <c r="Q838" s="151"/>
      <c r="R838" s="152"/>
      <c r="S838" s="152"/>
      <c r="T838" s="153"/>
      <c r="U838" s="154"/>
      <c r="V838" s="155"/>
      <c r="W838" s="155"/>
      <c r="X838" s="155"/>
      <c r="Y838" s="155"/>
      <c r="Z838" s="155"/>
      <c r="AA838" s="155"/>
      <c r="AB838" s="156"/>
      <c r="AC838" s="144"/>
    </row>
    <row r="839" spans="2:29" ht="14.85" customHeight="1" thickBot="1" x14ac:dyDescent="0.25">
      <c r="B839" s="143"/>
      <c r="C839" s="345"/>
      <c r="D839" s="346"/>
      <c r="E839" s="376" t="s">
        <v>75</v>
      </c>
      <c r="F839" s="377"/>
      <c r="G839" s="377"/>
      <c r="H839" s="378"/>
      <c r="I839" s="381" t="s">
        <v>74</v>
      </c>
      <c r="J839" s="382"/>
      <c r="K839" s="338">
        <v>0</v>
      </c>
      <c r="L839" s="338"/>
      <c r="M839" s="338"/>
      <c r="N839" s="224" t="s">
        <v>338</v>
      </c>
      <c r="O839" s="150"/>
      <c r="P839" s="151"/>
      <c r="Q839" s="151"/>
      <c r="R839" s="152"/>
      <c r="S839" s="152"/>
      <c r="T839" s="153"/>
      <c r="U839" s="154"/>
      <c r="V839" s="155"/>
      <c r="W839" s="155"/>
      <c r="X839" s="155"/>
      <c r="Y839" s="155"/>
      <c r="Z839" s="155"/>
      <c r="AA839" s="155"/>
      <c r="AB839" s="156"/>
      <c r="AC839" s="144"/>
    </row>
    <row r="840" spans="2:29" ht="14.85" customHeight="1" thickBot="1" x14ac:dyDescent="0.25">
      <c r="B840" s="143"/>
      <c r="C840" s="345"/>
      <c r="D840" s="346"/>
      <c r="E840" s="376" t="s">
        <v>33</v>
      </c>
      <c r="F840" s="377"/>
      <c r="G840" s="377"/>
      <c r="H840" s="378"/>
      <c r="I840" s="386"/>
      <c r="J840" s="387"/>
      <c r="K840" s="387"/>
      <c r="L840" s="387"/>
      <c r="M840" s="387"/>
      <c r="N840" s="387"/>
      <c r="O840" s="387"/>
      <c r="P840" s="387"/>
      <c r="Q840" s="387"/>
      <c r="R840" s="387"/>
      <c r="S840" s="387"/>
      <c r="T840" s="387"/>
      <c r="U840" s="387"/>
      <c r="V840" s="387"/>
      <c r="W840" s="387"/>
      <c r="X840" s="387"/>
      <c r="Y840" s="387"/>
      <c r="Z840" s="387"/>
      <c r="AA840" s="387"/>
      <c r="AB840" s="388"/>
      <c r="AC840" s="144"/>
    </row>
    <row r="841" spans="2:29" ht="15" customHeight="1" thickBot="1" x14ac:dyDescent="0.25">
      <c r="B841" s="143"/>
      <c r="C841" s="345"/>
      <c r="D841" s="346"/>
      <c r="E841" s="376" t="s">
        <v>76</v>
      </c>
      <c r="F841" s="377"/>
      <c r="G841" s="377"/>
      <c r="H841" s="377"/>
      <c r="I841" s="377"/>
      <c r="J841" s="377"/>
      <c r="K841" s="377"/>
      <c r="L841" s="377"/>
      <c r="M841" s="377"/>
      <c r="N841" s="377"/>
      <c r="O841" s="378"/>
      <c r="P841" s="394"/>
      <c r="Q841" s="395"/>
      <c r="R841" s="395"/>
      <c r="S841" s="395"/>
      <c r="T841" s="395"/>
      <c r="U841" s="395"/>
      <c r="V841" s="395"/>
      <c r="W841" s="395"/>
      <c r="X841" s="395"/>
      <c r="Y841" s="395"/>
      <c r="Z841" s="395"/>
      <c r="AA841" s="395"/>
      <c r="AB841" s="396"/>
      <c r="AC841" s="144"/>
    </row>
    <row r="842" spans="2:29" ht="14.85" customHeight="1" thickBot="1" x14ac:dyDescent="0.25">
      <c r="B842" s="143"/>
      <c r="C842" s="345"/>
      <c r="D842" s="346"/>
      <c r="E842" s="376" t="s">
        <v>73</v>
      </c>
      <c r="F842" s="377"/>
      <c r="G842" s="377"/>
      <c r="H842" s="378"/>
      <c r="I842" s="381" t="s">
        <v>74</v>
      </c>
      <c r="J842" s="382"/>
      <c r="K842" s="397">
        <v>0</v>
      </c>
      <c r="L842" s="397"/>
      <c r="M842" s="397"/>
      <c r="N842" s="224" t="s">
        <v>338</v>
      </c>
      <c r="O842" s="150"/>
      <c r="P842" s="151"/>
      <c r="Q842" s="151"/>
      <c r="R842" s="152"/>
      <c r="S842" s="152"/>
      <c r="T842" s="153"/>
      <c r="U842" s="154"/>
      <c r="V842" s="155"/>
      <c r="W842" s="155"/>
      <c r="X842" s="155"/>
      <c r="Y842" s="155"/>
      <c r="Z842" s="155"/>
      <c r="AA842" s="155"/>
      <c r="AB842" s="156"/>
      <c r="AC842" s="144"/>
    </row>
    <row r="843" spans="2:29" ht="14.85" customHeight="1" thickBot="1" x14ac:dyDescent="0.25">
      <c r="B843" s="143"/>
      <c r="C843" s="345"/>
      <c r="D843" s="346"/>
      <c r="E843" s="376" t="s">
        <v>75</v>
      </c>
      <c r="F843" s="377"/>
      <c r="G843" s="377"/>
      <c r="H843" s="378"/>
      <c r="I843" s="381" t="s">
        <v>74</v>
      </c>
      <c r="J843" s="382"/>
      <c r="K843" s="338">
        <v>0</v>
      </c>
      <c r="L843" s="338"/>
      <c r="M843" s="338"/>
      <c r="N843" s="224" t="s">
        <v>338</v>
      </c>
      <c r="O843" s="150"/>
      <c r="P843" s="151"/>
      <c r="Q843" s="151"/>
      <c r="R843" s="152"/>
      <c r="S843" s="152"/>
      <c r="T843" s="153"/>
      <c r="U843" s="154"/>
      <c r="V843" s="155"/>
      <c r="W843" s="155"/>
      <c r="X843" s="155"/>
      <c r="Y843" s="155"/>
      <c r="Z843" s="155"/>
      <c r="AA843" s="155"/>
      <c r="AB843" s="156"/>
      <c r="AC843" s="144"/>
    </row>
    <row r="844" spans="2:29" ht="14.85" customHeight="1" thickBot="1" x14ac:dyDescent="0.25">
      <c r="B844" s="143"/>
      <c r="C844" s="348"/>
      <c r="D844" s="399"/>
      <c r="E844" s="383" t="s">
        <v>243</v>
      </c>
      <c r="F844" s="384"/>
      <c r="G844" s="384"/>
      <c r="H844" s="385"/>
      <c r="I844" s="386"/>
      <c r="J844" s="387"/>
      <c r="K844" s="387"/>
      <c r="L844" s="387"/>
      <c r="M844" s="387"/>
      <c r="N844" s="387"/>
      <c r="O844" s="387"/>
      <c r="P844" s="387"/>
      <c r="Q844" s="387"/>
      <c r="R844" s="387"/>
      <c r="S844" s="387"/>
      <c r="T844" s="387"/>
      <c r="U844" s="387"/>
      <c r="V844" s="387"/>
      <c r="W844" s="387"/>
      <c r="X844" s="387"/>
      <c r="Y844" s="387"/>
      <c r="Z844" s="387"/>
      <c r="AA844" s="387"/>
      <c r="AB844" s="388"/>
      <c r="AC844" s="144"/>
    </row>
    <row r="845" spans="2:29" ht="60" customHeight="1" thickBot="1" x14ac:dyDescent="0.25">
      <c r="B845" s="143"/>
      <c r="C845" s="389" t="s">
        <v>28</v>
      </c>
      <c r="D845" s="390"/>
      <c r="E845" s="391"/>
      <c r="F845" s="392"/>
      <c r="G845" s="392"/>
      <c r="H845" s="392"/>
      <c r="I845" s="392"/>
      <c r="J845" s="392"/>
      <c r="K845" s="392"/>
      <c r="L845" s="392"/>
      <c r="M845" s="392"/>
      <c r="N845" s="392"/>
      <c r="O845" s="392"/>
      <c r="P845" s="392"/>
      <c r="Q845" s="392"/>
      <c r="R845" s="392"/>
      <c r="S845" s="392"/>
      <c r="T845" s="392"/>
      <c r="U845" s="392"/>
      <c r="V845" s="392"/>
      <c r="W845" s="392"/>
      <c r="X845" s="392"/>
      <c r="Y845" s="392"/>
      <c r="Z845" s="392"/>
      <c r="AA845" s="392"/>
      <c r="AB845" s="393"/>
      <c r="AC845" s="144"/>
    </row>
    <row r="846" spans="2:29" ht="15.6" hidden="1" customHeight="1" thickBot="1" x14ac:dyDescent="0.25">
      <c r="B846" s="143"/>
      <c r="C846" s="343" t="s">
        <v>77</v>
      </c>
      <c r="D846" s="344"/>
      <c r="E846" s="371" t="s">
        <v>73</v>
      </c>
      <c r="F846" s="372"/>
      <c r="G846" s="372"/>
      <c r="H846" s="373"/>
      <c r="I846" s="186" t="s">
        <v>78</v>
      </c>
      <c r="J846" s="186"/>
      <c r="K846" s="374">
        <v>0</v>
      </c>
      <c r="L846" s="374"/>
      <c r="M846" s="374"/>
      <c r="N846" s="374"/>
      <c r="O846" s="187"/>
      <c r="P846" s="187" t="s">
        <v>79</v>
      </c>
      <c r="Q846" s="188"/>
      <c r="R846" s="375">
        <v>0</v>
      </c>
      <c r="S846" s="375"/>
      <c r="T846" s="375"/>
      <c r="U846" s="375"/>
      <c r="V846" s="157"/>
      <c r="W846" s="157"/>
      <c r="X846" s="188"/>
      <c r="Y846" s="188"/>
      <c r="Z846" s="188"/>
      <c r="AA846" s="171"/>
      <c r="AB846" s="172"/>
      <c r="AC846" s="144"/>
    </row>
    <row r="847" spans="2:29" ht="15" hidden="1" customHeight="1" thickBot="1" x14ac:dyDescent="0.25">
      <c r="B847" s="143"/>
      <c r="C847" s="345"/>
      <c r="D847" s="346"/>
      <c r="E847" s="376" t="s">
        <v>75</v>
      </c>
      <c r="F847" s="377"/>
      <c r="G847" s="377"/>
      <c r="H847" s="378"/>
      <c r="I847" s="169" t="s">
        <v>78</v>
      </c>
      <c r="J847" s="169"/>
      <c r="K847" s="379">
        <v>0</v>
      </c>
      <c r="L847" s="379"/>
      <c r="M847" s="379"/>
      <c r="N847" s="379"/>
      <c r="O847" s="170"/>
      <c r="P847" s="170" t="s">
        <v>79</v>
      </c>
      <c r="Q847" s="171"/>
      <c r="R847" s="380">
        <v>0</v>
      </c>
      <c r="S847" s="380"/>
      <c r="T847" s="380"/>
      <c r="U847" s="380"/>
      <c r="V847" s="151"/>
      <c r="W847" s="151"/>
      <c r="X847" s="171"/>
      <c r="Y847" s="171"/>
      <c r="Z847" s="171"/>
      <c r="AA847" s="171"/>
      <c r="AB847" s="172"/>
      <c r="AC847" s="144"/>
    </row>
    <row r="848" spans="2:29" ht="15" customHeight="1" thickBot="1" x14ac:dyDescent="0.25">
      <c r="B848" s="143"/>
      <c r="C848" s="343" t="s">
        <v>80</v>
      </c>
      <c r="D848" s="344"/>
      <c r="E848" s="350" t="s">
        <v>333</v>
      </c>
      <c r="F848" s="351"/>
      <c r="G848" s="351"/>
      <c r="H848" s="351"/>
      <c r="I848" s="351"/>
      <c r="J848" s="351"/>
      <c r="K848" s="351"/>
      <c r="L848" s="351"/>
      <c r="M848" s="351"/>
      <c r="N848" s="351"/>
      <c r="O848" s="351"/>
      <c r="P848" s="351"/>
      <c r="Q848" s="351"/>
      <c r="R848" s="351"/>
      <c r="S848" s="351"/>
      <c r="T848" s="351"/>
      <c r="U848" s="351"/>
      <c r="V848" s="351"/>
      <c r="W848" s="351"/>
      <c r="X848" s="351"/>
      <c r="Y848" s="351"/>
      <c r="Z848" s="351"/>
      <c r="AA848" s="351"/>
      <c r="AB848" s="352"/>
      <c r="AC848" s="144"/>
    </row>
    <row r="849" spans="2:43" ht="15.6" customHeight="1" thickBot="1" x14ac:dyDescent="0.25">
      <c r="B849" s="143"/>
      <c r="C849" s="345"/>
      <c r="D849" s="346"/>
      <c r="E849" s="353" t="s">
        <v>81</v>
      </c>
      <c r="F849" s="354"/>
      <c r="G849" s="354"/>
      <c r="H849" s="354"/>
      <c r="I849" s="354"/>
      <c r="J849" s="354"/>
      <c r="K849" s="354"/>
      <c r="L849" s="354"/>
      <c r="M849" s="354"/>
      <c r="N849" s="354"/>
      <c r="O849" s="354"/>
      <c r="P849" s="354"/>
      <c r="Q849" s="354"/>
      <c r="R849" s="354"/>
      <c r="S849" s="354"/>
      <c r="T849" s="354"/>
      <c r="U849" s="354"/>
      <c r="V849" s="355"/>
      <c r="W849" s="356" t="s">
        <v>334</v>
      </c>
      <c r="X849" s="357"/>
      <c r="Y849" s="357"/>
      <c r="Z849" s="357"/>
      <c r="AA849" s="357"/>
      <c r="AB849" s="358"/>
      <c r="AC849" s="144"/>
    </row>
    <row r="850" spans="2:43" ht="26.1" customHeight="1" thickBot="1" x14ac:dyDescent="0.25">
      <c r="B850" s="143"/>
      <c r="C850" s="345"/>
      <c r="D850" s="346"/>
      <c r="E850" s="362" t="s">
        <v>82</v>
      </c>
      <c r="F850" s="363"/>
      <c r="G850" s="363"/>
      <c r="H850" s="364" t="s">
        <v>83</v>
      </c>
      <c r="I850" s="364"/>
      <c r="J850" s="364"/>
      <c r="K850" s="365" t="s">
        <v>127</v>
      </c>
      <c r="L850" s="366"/>
      <c r="M850" s="366"/>
      <c r="N850" s="367" t="s">
        <v>128</v>
      </c>
      <c r="O850" s="367"/>
      <c r="P850" s="367"/>
      <c r="Q850" s="368" t="s">
        <v>125</v>
      </c>
      <c r="R850" s="368"/>
      <c r="S850" s="368"/>
      <c r="T850" s="369" t="s">
        <v>126</v>
      </c>
      <c r="U850" s="369"/>
      <c r="V850" s="370"/>
      <c r="W850" s="359"/>
      <c r="X850" s="360"/>
      <c r="Y850" s="360"/>
      <c r="Z850" s="360"/>
      <c r="AA850" s="360"/>
      <c r="AB850" s="361"/>
      <c r="AC850" s="144"/>
    </row>
    <row r="851" spans="2:43" ht="16.5" thickBot="1" x14ac:dyDescent="0.25">
      <c r="B851" s="143"/>
      <c r="C851" s="345"/>
      <c r="D851" s="346"/>
      <c r="E851" s="339" t="s">
        <v>110</v>
      </c>
      <c r="F851" s="340"/>
      <c r="G851" s="340"/>
      <c r="H851" s="340" t="s">
        <v>110</v>
      </c>
      <c r="I851" s="340"/>
      <c r="J851" s="340"/>
      <c r="K851" s="340" t="s">
        <v>110</v>
      </c>
      <c r="L851" s="340"/>
      <c r="M851" s="340"/>
      <c r="N851" s="340" t="s">
        <v>110</v>
      </c>
      <c r="O851" s="340"/>
      <c r="P851" s="340"/>
      <c r="Q851" s="341" t="s">
        <v>110</v>
      </c>
      <c r="R851" s="341"/>
      <c r="S851" s="341"/>
      <c r="T851" s="341" t="s">
        <v>110</v>
      </c>
      <c r="U851" s="341"/>
      <c r="V851" s="342"/>
      <c r="W851" s="327" t="s">
        <v>110</v>
      </c>
      <c r="X851" s="328"/>
      <c r="Y851" s="328"/>
      <c r="Z851" s="328"/>
      <c r="AA851" s="328"/>
      <c r="AB851" s="329"/>
      <c r="AC851" s="144"/>
    </row>
    <row r="852" spans="2:43" ht="16.5" thickBot="1" x14ac:dyDescent="0.25">
      <c r="B852" s="143"/>
      <c r="C852" s="345"/>
      <c r="D852" s="347"/>
      <c r="E852" s="176" t="s">
        <v>84</v>
      </c>
      <c r="F852" s="177"/>
      <c r="G852" s="330"/>
      <c r="H852" s="330"/>
      <c r="I852" s="330"/>
      <c r="J852" s="330"/>
      <c r="K852" s="330"/>
      <c r="L852" s="330"/>
      <c r="M852" s="330"/>
      <c r="N852" s="330"/>
      <c r="O852" s="330"/>
      <c r="P852" s="330"/>
      <c r="Q852" s="330"/>
      <c r="R852" s="330"/>
      <c r="S852" s="330"/>
      <c r="T852" s="330"/>
      <c r="U852" s="330"/>
      <c r="V852" s="330"/>
      <c r="W852" s="330"/>
      <c r="X852" s="330"/>
      <c r="Y852" s="330"/>
      <c r="Z852" s="330"/>
      <c r="AA852" s="330"/>
      <c r="AB852" s="190" t="s">
        <v>85</v>
      </c>
      <c r="AC852" s="144"/>
    </row>
    <row r="853" spans="2:43" ht="16.5" thickBot="1" x14ac:dyDescent="0.25">
      <c r="B853" s="143"/>
      <c r="C853" s="345"/>
      <c r="D853" s="347"/>
      <c r="E853" s="331" t="s">
        <v>73</v>
      </c>
      <c r="F853" s="332"/>
      <c r="G853" s="332"/>
      <c r="H853" s="333"/>
      <c r="I853" s="179" t="s">
        <v>74</v>
      </c>
      <c r="J853" s="334">
        <v>0</v>
      </c>
      <c r="K853" s="334"/>
      <c r="L853" s="334"/>
      <c r="M853" s="177" t="s">
        <v>86</v>
      </c>
      <c r="N853" s="177"/>
      <c r="O853" s="180" t="s">
        <v>184</v>
      </c>
      <c r="P853" s="177"/>
      <c r="Q853" s="177"/>
      <c r="R853" s="177"/>
      <c r="S853" s="177"/>
      <c r="T853" s="177"/>
      <c r="U853" s="177"/>
      <c r="V853" s="177"/>
      <c r="W853" s="177"/>
      <c r="X853" s="177"/>
      <c r="Y853" s="177"/>
      <c r="Z853" s="180"/>
      <c r="AA853" s="180"/>
      <c r="AB853" s="181"/>
      <c r="AC853" s="144"/>
    </row>
    <row r="854" spans="2:43" ht="16.5" thickBot="1" x14ac:dyDescent="0.25">
      <c r="B854" s="143"/>
      <c r="C854" s="348"/>
      <c r="D854" s="349"/>
      <c r="E854" s="335" t="s">
        <v>87</v>
      </c>
      <c r="F854" s="336"/>
      <c r="G854" s="336"/>
      <c r="H854" s="337"/>
      <c r="I854" s="177" t="s">
        <v>74</v>
      </c>
      <c r="J854" s="338">
        <v>0</v>
      </c>
      <c r="K854" s="338"/>
      <c r="L854" s="338"/>
      <c r="M854" s="177" t="s">
        <v>86</v>
      </c>
      <c r="N854" s="177"/>
      <c r="O854" s="180" t="s">
        <v>184</v>
      </c>
      <c r="P854" s="177"/>
      <c r="Q854" s="177"/>
      <c r="R854" s="177"/>
      <c r="S854" s="177"/>
      <c r="T854" s="177"/>
      <c r="U854" s="177"/>
      <c r="V854" s="177"/>
      <c r="W854" s="177"/>
      <c r="X854" s="177"/>
      <c r="Y854" s="177"/>
      <c r="Z854" s="180"/>
      <c r="AA854" s="180"/>
      <c r="AB854" s="181"/>
      <c r="AC854" s="144"/>
    </row>
    <row r="855" spans="2:43" ht="16.5" thickBot="1" x14ac:dyDescent="0.25">
      <c r="B855" s="143"/>
      <c r="C855" s="132"/>
      <c r="D855" s="132"/>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c r="AA855" s="192"/>
      <c r="AB855" s="192"/>
      <c r="AC855" s="144"/>
    </row>
    <row r="856" spans="2:43" ht="15" customHeight="1" thickBot="1" x14ac:dyDescent="0.25">
      <c r="B856" s="143"/>
      <c r="C856" s="507" t="s">
        <v>52</v>
      </c>
      <c r="D856" s="507"/>
      <c r="E856" s="508" t="s">
        <v>255</v>
      </c>
      <c r="F856" s="509"/>
      <c r="G856" s="509"/>
      <c r="H856" s="509"/>
      <c r="I856" s="509"/>
      <c r="J856" s="509"/>
      <c r="K856" s="509"/>
      <c r="L856" s="509"/>
      <c r="M856" s="509"/>
      <c r="N856" s="509"/>
      <c r="O856" s="509"/>
      <c r="P856" s="509"/>
      <c r="Q856" s="509"/>
      <c r="R856" s="509"/>
      <c r="S856" s="509"/>
      <c r="T856" s="509"/>
      <c r="U856" s="509"/>
      <c r="V856" s="509"/>
      <c r="W856" s="509"/>
      <c r="X856" s="509"/>
      <c r="Y856" s="509"/>
      <c r="Z856" s="509"/>
      <c r="AA856" s="509"/>
      <c r="AB856" s="510"/>
      <c r="AC856" s="144"/>
    </row>
    <row r="857" spans="2:43" ht="31.35" customHeight="1" thickBot="1" x14ac:dyDescent="0.25">
      <c r="B857" s="143"/>
      <c r="C857" s="84" t="s">
        <v>305</v>
      </c>
      <c r="D857" s="85" t="s">
        <v>235</v>
      </c>
      <c r="E857" s="401"/>
      <c r="F857" s="330"/>
      <c r="G857" s="330"/>
      <c r="H857" s="330"/>
      <c r="I857" s="330"/>
      <c r="J857" s="330"/>
      <c r="K857" s="330"/>
      <c r="L857" s="330"/>
      <c r="M857" s="330"/>
      <c r="N857" s="330"/>
      <c r="O857" s="330"/>
      <c r="P857" s="330"/>
      <c r="Q857" s="330"/>
      <c r="R857" s="330"/>
      <c r="S857" s="330"/>
      <c r="T857" s="330"/>
      <c r="U857" s="330"/>
      <c r="V857" s="330"/>
      <c r="W857" s="330"/>
      <c r="X857" s="330"/>
      <c r="Y857" s="330"/>
      <c r="Z857" s="330"/>
      <c r="AA857" s="330"/>
      <c r="AB857" s="402"/>
      <c r="AC857" s="144"/>
    </row>
    <row r="858" spans="2:43" ht="27.6" customHeight="1" thickBot="1" x14ac:dyDescent="0.25">
      <c r="B858" s="143"/>
      <c r="C858" s="398" t="s">
        <v>335</v>
      </c>
      <c r="D858" s="441"/>
      <c r="E858" s="511" t="s">
        <v>203</v>
      </c>
      <c r="F858" s="512"/>
      <c r="G858" s="512"/>
      <c r="H858" s="512"/>
      <c r="I858" s="512"/>
      <c r="J858" s="512"/>
      <c r="K858" s="512"/>
      <c r="L858" s="512"/>
      <c r="M858" s="512"/>
      <c r="N858" s="512"/>
      <c r="O858" s="512"/>
      <c r="P858" s="512"/>
      <c r="Q858" s="512"/>
      <c r="R858" s="512"/>
      <c r="S858" s="512"/>
      <c r="T858" s="512"/>
      <c r="U858" s="512"/>
      <c r="V858" s="512"/>
      <c r="W858" s="512"/>
      <c r="X858" s="512"/>
      <c r="Y858" s="512"/>
      <c r="Z858" s="512"/>
      <c r="AA858" s="512"/>
      <c r="AB858" s="513"/>
      <c r="AC858" s="144"/>
    </row>
    <row r="859" spans="2:43" x14ac:dyDescent="0.2">
      <c r="B859" s="143"/>
      <c r="C859" s="442"/>
      <c r="D859" s="443"/>
      <c r="E859" s="514" t="s">
        <v>275</v>
      </c>
      <c r="F859" s="505"/>
      <c r="G859" s="504" t="s">
        <v>273</v>
      </c>
      <c r="H859" s="505"/>
      <c r="I859" s="504" t="s">
        <v>43</v>
      </c>
      <c r="J859" s="505"/>
      <c r="K859" s="504" t="s">
        <v>270</v>
      </c>
      <c r="L859" s="505"/>
      <c r="M859" s="504" t="s">
        <v>95</v>
      </c>
      <c r="N859" s="505"/>
      <c r="O859" s="504" t="s">
        <v>90</v>
      </c>
      <c r="P859" s="505"/>
      <c r="Q859" s="504" t="s">
        <v>97</v>
      </c>
      <c r="R859" s="505"/>
      <c r="S859" s="504" t="s">
        <v>278</v>
      </c>
      <c r="T859" s="505"/>
      <c r="U859" s="504" t="s">
        <v>277</v>
      </c>
      <c r="V859" s="505"/>
      <c r="W859" s="504" t="s">
        <v>272</v>
      </c>
      <c r="X859" s="505"/>
      <c r="Y859" s="504" t="s">
        <v>101</v>
      </c>
      <c r="Z859" s="506"/>
      <c r="AA859" s="499" t="s">
        <v>112</v>
      </c>
      <c r="AB859" s="500"/>
      <c r="AC859" s="144"/>
      <c r="AE859" s="74" t="s">
        <v>275</v>
      </c>
      <c r="AF859" s="75" t="s">
        <v>98</v>
      </c>
      <c r="AG859" s="75" t="s">
        <v>43</v>
      </c>
      <c r="AH859" s="75" t="s">
        <v>270</v>
      </c>
      <c r="AI859" s="75" t="s">
        <v>290</v>
      </c>
      <c r="AJ859" s="75" t="s">
        <v>90</v>
      </c>
      <c r="AK859" s="75" t="s">
        <v>97</v>
      </c>
      <c r="AL859" s="75" t="s">
        <v>92</v>
      </c>
      <c r="AM859" s="75" t="s">
        <v>251</v>
      </c>
      <c r="AN859" s="75" t="s">
        <v>272</v>
      </c>
      <c r="AO859" s="75" t="s">
        <v>101</v>
      </c>
      <c r="AP859" s="225" t="s">
        <v>112</v>
      </c>
    </row>
    <row r="860" spans="2:43" ht="19.350000000000001" customHeight="1" thickBot="1" x14ac:dyDescent="0.25">
      <c r="B860" s="143"/>
      <c r="C860" s="442"/>
      <c r="D860" s="443"/>
      <c r="E860" s="501" t="s">
        <v>54</v>
      </c>
      <c r="F860" s="484"/>
      <c r="G860" s="483" t="s">
        <v>55</v>
      </c>
      <c r="H860" s="484"/>
      <c r="I860" s="483" t="s">
        <v>236</v>
      </c>
      <c r="J860" s="484"/>
      <c r="K860" s="483" t="s">
        <v>56</v>
      </c>
      <c r="L860" s="484"/>
      <c r="M860" s="483" t="s">
        <v>237</v>
      </c>
      <c r="N860" s="484"/>
      <c r="O860" s="502" t="s">
        <v>57</v>
      </c>
      <c r="P860" s="503"/>
      <c r="Q860" s="483" t="s">
        <v>238</v>
      </c>
      <c r="R860" s="484"/>
      <c r="S860" s="483" t="s">
        <v>239</v>
      </c>
      <c r="T860" s="484"/>
      <c r="U860" s="502" t="s">
        <v>58</v>
      </c>
      <c r="V860" s="503"/>
      <c r="W860" s="483" t="s">
        <v>59</v>
      </c>
      <c r="X860" s="484"/>
      <c r="Y860" s="483" t="s">
        <v>60</v>
      </c>
      <c r="Z860" s="485"/>
      <c r="AA860" s="486" t="s">
        <v>327</v>
      </c>
      <c r="AB860" s="487"/>
      <c r="AC860" s="144"/>
      <c r="AE860" s="77" t="s">
        <v>44</v>
      </c>
      <c r="AF860" s="78" t="s">
        <v>45</v>
      </c>
      <c r="AG860" s="78" t="s">
        <v>102</v>
      </c>
      <c r="AH860" s="78" t="s">
        <v>46</v>
      </c>
      <c r="AI860" s="78" t="s">
        <v>47</v>
      </c>
      <c r="AJ860" s="79" t="s">
        <v>48</v>
      </c>
      <c r="AK860" s="78" t="s">
        <v>49</v>
      </c>
      <c r="AL860" s="78" t="s">
        <v>240</v>
      </c>
      <c r="AM860" s="79" t="s">
        <v>50</v>
      </c>
      <c r="AN860" s="80" t="s">
        <v>51</v>
      </c>
      <c r="AO860" s="78" t="s">
        <v>306</v>
      </c>
      <c r="AP860" s="81" t="s">
        <v>327</v>
      </c>
    </row>
    <row r="861" spans="2:43" ht="17.850000000000001" customHeight="1" thickBot="1" x14ac:dyDescent="0.25">
      <c r="B861" s="143"/>
      <c r="C861" s="442"/>
      <c r="D861" s="443"/>
      <c r="E861" s="488"/>
      <c r="F861" s="489"/>
      <c r="G861" s="490"/>
      <c r="H861" s="489"/>
      <c r="I861" s="490"/>
      <c r="J861" s="489"/>
      <c r="K861" s="490"/>
      <c r="L861" s="489"/>
      <c r="M861" s="490"/>
      <c r="N861" s="489"/>
      <c r="O861" s="490"/>
      <c r="P861" s="489"/>
      <c r="Q861" s="490"/>
      <c r="R861" s="489"/>
      <c r="S861" s="490"/>
      <c r="T861" s="489"/>
      <c r="U861" s="490"/>
      <c r="V861" s="489"/>
      <c r="W861" s="490"/>
      <c r="X861" s="489"/>
      <c r="Y861" s="490"/>
      <c r="Z861" s="515"/>
      <c r="AA861" s="490"/>
      <c r="AB861" s="516"/>
      <c r="AC861" s="144"/>
      <c r="AE861" s="229" t="b">
        <v>0</v>
      </c>
      <c r="AF861" s="229" t="b">
        <v>0</v>
      </c>
      <c r="AG861" s="229" t="b">
        <v>0</v>
      </c>
      <c r="AH861" s="229" t="b">
        <v>0</v>
      </c>
      <c r="AI861" s="229" t="b">
        <v>0</v>
      </c>
      <c r="AJ861" s="229" t="b">
        <v>0</v>
      </c>
      <c r="AK861" s="229" t="b">
        <v>0</v>
      </c>
      <c r="AL861" s="229" t="b">
        <v>0</v>
      </c>
      <c r="AM861" s="229" t="b">
        <v>0</v>
      </c>
      <c r="AN861" s="229" t="b">
        <v>0</v>
      </c>
      <c r="AO861" s="229" t="b">
        <v>0</v>
      </c>
      <c r="AP861" s="229" t="b">
        <v>0</v>
      </c>
      <c r="AQ861" s="63">
        <f>COUNTIFS($AE$861:$AP$861,"TRUE")</f>
        <v>0</v>
      </c>
    </row>
    <row r="862" spans="2:43" ht="17.850000000000001" customHeight="1" thickBot="1" x14ac:dyDescent="0.25">
      <c r="B862" s="143"/>
      <c r="C862" s="442"/>
      <c r="D862" s="443"/>
      <c r="E862" s="491" t="s">
        <v>328</v>
      </c>
      <c r="F862" s="492"/>
      <c r="G862" s="492"/>
      <c r="H862" s="492"/>
      <c r="I862" s="492"/>
      <c r="J862" s="492"/>
      <c r="K862" s="492"/>
      <c r="L862" s="492"/>
      <c r="M862" s="492"/>
      <c r="N862" s="492"/>
      <c r="O862" s="492"/>
      <c r="P862" s="492"/>
      <c r="Q862" s="492"/>
      <c r="R862" s="492"/>
      <c r="S862" s="492"/>
      <c r="T862" s="492"/>
      <c r="U862" s="492"/>
      <c r="V862" s="492"/>
      <c r="W862" s="492"/>
      <c r="X862" s="492"/>
      <c r="Y862" s="492"/>
      <c r="Z862" s="493"/>
      <c r="AA862" s="494" t="s">
        <v>329</v>
      </c>
      <c r="AB862" s="495"/>
      <c r="AC862" s="144"/>
      <c r="AE862" s="82"/>
      <c r="AF862" s="82"/>
      <c r="AG862" s="82"/>
      <c r="AH862" s="82"/>
      <c r="AI862" s="82"/>
      <c r="AJ862" s="82"/>
      <c r="AK862" s="82"/>
      <c r="AL862" s="82"/>
      <c r="AM862" s="82"/>
      <c r="AN862" s="82"/>
      <c r="AO862" s="82"/>
      <c r="AP862" s="82"/>
    </row>
    <row r="863" spans="2:43" ht="32.1" customHeight="1" thickBot="1" x14ac:dyDescent="0.25">
      <c r="B863" s="143"/>
      <c r="C863" s="444"/>
      <c r="D863" s="445"/>
      <c r="E863" s="496"/>
      <c r="F863" s="497"/>
      <c r="G863" s="497"/>
      <c r="H863" s="497"/>
      <c r="I863" s="497"/>
      <c r="J863" s="497"/>
      <c r="K863" s="497"/>
      <c r="L863" s="497"/>
      <c r="M863" s="497"/>
      <c r="N863" s="497"/>
      <c r="O863" s="497"/>
      <c r="P863" s="497"/>
      <c r="Q863" s="497"/>
      <c r="R863" s="497"/>
      <c r="S863" s="497"/>
      <c r="T863" s="497"/>
      <c r="U863" s="497"/>
      <c r="V863" s="497"/>
      <c r="W863" s="497"/>
      <c r="X863" s="497"/>
      <c r="Y863" s="497"/>
      <c r="Z863" s="497"/>
      <c r="AA863" s="497"/>
      <c r="AB863" s="498"/>
      <c r="AC863" s="144"/>
      <c r="AE863" s="82"/>
      <c r="AF863" s="82"/>
      <c r="AG863" s="82"/>
      <c r="AH863" s="82"/>
      <c r="AI863" s="82"/>
      <c r="AJ863" s="82"/>
      <c r="AK863" s="82"/>
      <c r="AL863" s="82"/>
      <c r="AM863" s="82"/>
      <c r="AN863" s="82"/>
      <c r="AO863" s="82"/>
      <c r="AP863" s="82"/>
    </row>
    <row r="864" spans="2:43" ht="17.850000000000001" customHeight="1" thickBot="1" x14ac:dyDescent="0.25">
      <c r="B864" s="143"/>
      <c r="C864" s="398" t="s">
        <v>29</v>
      </c>
      <c r="D864" s="441"/>
      <c r="E864" s="477" t="s">
        <v>34</v>
      </c>
      <c r="F864" s="478"/>
      <c r="G864" s="478"/>
      <c r="H864" s="478"/>
      <c r="I864" s="478"/>
      <c r="J864" s="478"/>
      <c r="K864" s="478"/>
      <c r="L864" s="478"/>
      <c r="M864" s="478"/>
      <c r="N864" s="478"/>
      <c r="O864" s="478"/>
      <c r="P864" s="478"/>
      <c r="Q864" s="478"/>
      <c r="R864" s="478"/>
      <c r="S864" s="478"/>
      <c r="T864" s="478"/>
      <c r="U864" s="478"/>
      <c r="V864" s="478"/>
      <c r="W864" s="478"/>
      <c r="X864" s="478"/>
      <c r="Y864" s="478"/>
      <c r="Z864" s="478"/>
      <c r="AA864" s="478"/>
      <c r="AB864" s="479"/>
      <c r="AC864" s="144"/>
    </row>
    <row r="865" spans="2:48" ht="14.1" customHeight="1" thickBot="1" x14ac:dyDescent="0.25">
      <c r="B865" s="143"/>
      <c r="C865" s="442"/>
      <c r="D865" s="443"/>
      <c r="E865" s="480" t="s">
        <v>61</v>
      </c>
      <c r="F865" s="481"/>
      <c r="G865" s="481"/>
      <c r="H865" s="481"/>
      <c r="I865" s="481"/>
      <c r="J865" s="481"/>
      <c r="K865" s="481"/>
      <c r="L865" s="482"/>
      <c r="M865" s="480" t="s">
        <v>62</v>
      </c>
      <c r="N865" s="481"/>
      <c r="O865" s="481"/>
      <c r="P865" s="481"/>
      <c r="Q865" s="481"/>
      <c r="R865" s="481"/>
      <c r="S865" s="481"/>
      <c r="T865" s="482"/>
      <c r="U865" s="480" t="s">
        <v>63</v>
      </c>
      <c r="V865" s="481"/>
      <c r="W865" s="481"/>
      <c r="X865" s="481"/>
      <c r="Y865" s="481"/>
      <c r="Z865" s="481"/>
      <c r="AA865" s="481"/>
      <c r="AB865" s="482"/>
      <c r="AC865" s="144"/>
    </row>
    <row r="866" spans="2:48" ht="14.85" customHeight="1" thickBot="1" x14ac:dyDescent="0.25">
      <c r="B866" s="143"/>
      <c r="C866" s="442"/>
      <c r="D866" s="443"/>
      <c r="E866" s="371" t="s">
        <v>64</v>
      </c>
      <c r="F866" s="372"/>
      <c r="G866" s="372"/>
      <c r="H866" s="372"/>
      <c r="I866" s="372"/>
      <c r="J866" s="372"/>
      <c r="K866" s="372"/>
      <c r="L866" s="527"/>
      <c r="M866" s="371" t="s">
        <v>65</v>
      </c>
      <c r="N866" s="372"/>
      <c r="O866" s="372"/>
      <c r="P866" s="372"/>
      <c r="Q866" s="372"/>
      <c r="R866" s="372"/>
      <c r="S866" s="372"/>
      <c r="T866" s="527"/>
      <c r="U866" s="371" t="s">
        <v>66</v>
      </c>
      <c r="V866" s="372"/>
      <c r="W866" s="372"/>
      <c r="X866" s="372"/>
      <c r="Y866" s="372"/>
      <c r="Z866" s="372"/>
      <c r="AA866" s="372"/>
      <c r="AB866" s="527"/>
      <c r="AC866" s="144"/>
      <c r="AR866" s="145" t="s">
        <v>0</v>
      </c>
      <c r="AS866" s="146" t="s">
        <v>2</v>
      </c>
      <c r="AT866" s="147" t="s">
        <v>1</v>
      </c>
      <c r="AU866" s="147" t="s">
        <v>326</v>
      </c>
    </row>
    <row r="867" spans="2:48" ht="16.5" thickBot="1" x14ac:dyDescent="0.25">
      <c r="B867" s="143"/>
      <c r="C867" s="442"/>
      <c r="D867" s="443"/>
      <c r="E867" s="456"/>
      <c r="F867" s="457"/>
      <c r="G867" s="457"/>
      <c r="H867" s="457"/>
      <c r="I867" s="457"/>
      <c r="J867" s="457"/>
      <c r="K867" s="457"/>
      <c r="L867" s="458"/>
      <c r="M867" s="456"/>
      <c r="N867" s="457"/>
      <c r="O867" s="457"/>
      <c r="P867" s="457"/>
      <c r="Q867" s="457"/>
      <c r="R867" s="457"/>
      <c r="S867" s="457"/>
      <c r="T867" s="458"/>
      <c r="U867" s="459"/>
      <c r="V867" s="460"/>
      <c r="W867" s="460"/>
      <c r="X867" s="460"/>
      <c r="Y867" s="460"/>
      <c r="Z867" s="460"/>
      <c r="AA867" s="460"/>
      <c r="AB867" s="461"/>
      <c r="AC867" s="144"/>
      <c r="AR867" s="229" t="b">
        <v>0</v>
      </c>
      <c r="AS867" s="229" t="b">
        <v>0</v>
      </c>
      <c r="AT867" s="229" t="b">
        <v>0</v>
      </c>
      <c r="AU867" s="229" t="b">
        <v>0</v>
      </c>
      <c r="AV867" s="63">
        <f>COUNTIFS($AR867:$AU867,"TRUE")</f>
        <v>0</v>
      </c>
    </row>
    <row r="868" spans="2:48" ht="16.5" thickBot="1" x14ac:dyDescent="0.25">
      <c r="B868" s="143"/>
      <c r="C868" s="442"/>
      <c r="D868" s="443"/>
      <c r="E868" s="462" t="s">
        <v>330</v>
      </c>
      <c r="F868" s="463"/>
      <c r="G868" s="463"/>
      <c r="H868" s="463"/>
      <c r="I868" s="463"/>
      <c r="J868" s="463"/>
      <c r="K868" s="463"/>
      <c r="L868" s="463"/>
      <c r="M868" s="464" t="s">
        <v>331</v>
      </c>
      <c r="N868" s="465"/>
      <c r="O868" s="465"/>
      <c r="P868" s="465"/>
      <c r="Q868" s="465"/>
      <c r="R868" s="465"/>
      <c r="S868" s="465"/>
      <c r="T868" s="465"/>
      <c r="U868" s="465"/>
      <c r="V868" s="465"/>
      <c r="W868" s="465"/>
      <c r="X868" s="465"/>
      <c r="Y868" s="465"/>
      <c r="Z868" s="465"/>
      <c r="AA868" s="465"/>
      <c r="AB868" s="466"/>
      <c r="AC868" s="144"/>
      <c r="AR868" s="82"/>
      <c r="AS868" s="82"/>
      <c r="AT868" s="82"/>
      <c r="AU868" s="82"/>
    </row>
    <row r="869" spans="2:48" ht="16.5" thickBot="1" x14ac:dyDescent="0.25">
      <c r="B869" s="143"/>
      <c r="C869" s="442"/>
      <c r="D869" s="443"/>
      <c r="E869" s="467" t="s">
        <v>332</v>
      </c>
      <c r="F869" s="468"/>
      <c r="G869" s="468"/>
      <c r="H869" s="468"/>
      <c r="I869" s="468"/>
      <c r="J869" s="468"/>
      <c r="K869" s="468"/>
      <c r="L869" s="468"/>
      <c r="M869" s="469"/>
      <c r="N869" s="470"/>
      <c r="O869" s="470"/>
      <c r="P869" s="470"/>
      <c r="Q869" s="470"/>
      <c r="R869" s="470"/>
      <c r="S869" s="470"/>
      <c r="T869" s="470"/>
      <c r="U869" s="470"/>
      <c r="V869" s="470"/>
      <c r="W869" s="470"/>
      <c r="X869" s="470"/>
      <c r="Y869" s="470"/>
      <c r="Z869" s="470"/>
      <c r="AA869" s="470"/>
      <c r="AB869" s="471"/>
      <c r="AC869" s="144"/>
      <c r="AR869" s="82"/>
      <c r="AS869" s="82"/>
      <c r="AT869" s="82"/>
      <c r="AU869" s="82"/>
    </row>
    <row r="870" spans="2:48" ht="16.5" thickBot="1" x14ac:dyDescent="0.25">
      <c r="B870" s="143"/>
      <c r="C870" s="444"/>
      <c r="D870" s="445"/>
      <c r="E870" s="475"/>
      <c r="F870" s="476"/>
      <c r="G870" s="476"/>
      <c r="H870" s="476"/>
      <c r="I870" s="476"/>
      <c r="J870" s="476"/>
      <c r="K870" s="476"/>
      <c r="L870" s="476"/>
      <c r="M870" s="472"/>
      <c r="N870" s="473"/>
      <c r="O870" s="473"/>
      <c r="P870" s="473"/>
      <c r="Q870" s="473"/>
      <c r="R870" s="473"/>
      <c r="S870" s="473"/>
      <c r="T870" s="473"/>
      <c r="U870" s="473"/>
      <c r="V870" s="473"/>
      <c r="W870" s="473"/>
      <c r="X870" s="473"/>
      <c r="Y870" s="473"/>
      <c r="Z870" s="473"/>
      <c r="AA870" s="473"/>
      <c r="AB870" s="474"/>
      <c r="AC870" s="144"/>
      <c r="AR870" s="82"/>
      <c r="AS870" s="82"/>
      <c r="AT870" s="82"/>
      <c r="AU870" s="82"/>
    </row>
    <row r="871" spans="2:48" s="88" customFormat="1" ht="15" thickBot="1" x14ac:dyDescent="0.25">
      <c r="B871" s="148"/>
      <c r="C871" s="446" t="s">
        <v>161</v>
      </c>
      <c r="D871" s="447"/>
      <c r="E871" s="433" t="s">
        <v>162</v>
      </c>
      <c r="F871" s="433"/>
      <c r="G871" s="433"/>
      <c r="H871" s="433"/>
      <c r="I871" s="433"/>
      <c r="J871" s="433"/>
      <c r="K871" s="433"/>
      <c r="L871" s="433"/>
      <c r="M871" s="433"/>
      <c r="N871" s="433"/>
      <c r="O871" s="433"/>
      <c r="P871" s="433"/>
      <c r="Q871" s="433" t="s">
        <v>162</v>
      </c>
      <c r="R871" s="433"/>
      <c r="S871" s="433"/>
      <c r="T871" s="433"/>
      <c r="U871" s="433"/>
      <c r="V871" s="433"/>
      <c r="W871" s="433"/>
      <c r="X871" s="433"/>
      <c r="Y871" s="433"/>
      <c r="Z871" s="433"/>
      <c r="AA871" s="433"/>
      <c r="AB871" s="433"/>
      <c r="AC871" s="89"/>
      <c r="AO871" s="149"/>
      <c r="AP871" s="149"/>
      <c r="AQ871" s="149"/>
    </row>
    <row r="872" spans="2:48" s="88" customFormat="1" ht="15" thickBot="1" x14ac:dyDescent="0.25">
      <c r="B872" s="148"/>
      <c r="C872" s="448"/>
      <c r="D872" s="449"/>
      <c r="E872" s="433"/>
      <c r="F872" s="433"/>
      <c r="G872" s="433"/>
      <c r="H872" s="433"/>
      <c r="I872" s="433"/>
      <c r="J872" s="433"/>
      <c r="K872" s="433"/>
      <c r="L872" s="433"/>
      <c r="M872" s="433"/>
      <c r="N872" s="433"/>
      <c r="O872" s="433"/>
      <c r="P872" s="433"/>
      <c r="Q872" s="433"/>
      <c r="R872" s="433"/>
      <c r="S872" s="433"/>
      <c r="T872" s="433"/>
      <c r="U872" s="433"/>
      <c r="V872" s="433"/>
      <c r="W872" s="433"/>
      <c r="X872" s="433"/>
      <c r="Y872" s="433"/>
      <c r="Z872" s="433"/>
      <c r="AA872" s="433"/>
      <c r="AB872" s="433"/>
      <c r="AC872" s="89"/>
      <c r="AO872" s="149"/>
      <c r="AP872" s="149"/>
      <c r="AQ872" s="149"/>
    </row>
    <row r="873" spans="2:48" s="88" customFormat="1" ht="14.45" customHeight="1" thickBot="1" x14ac:dyDescent="0.25">
      <c r="B873" s="148"/>
      <c r="C873" s="446" t="s">
        <v>163</v>
      </c>
      <c r="D873" s="447"/>
      <c r="E873" s="452" t="s">
        <v>164</v>
      </c>
      <c r="F873" s="452"/>
      <c r="G873" s="452"/>
      <c r="H873" s="452"/>
      <c r="I873" s="452"/>
      <c r="J873" s="452"/>
      <c r="K873" s="452"/>
      <c r="L873" s="452"/>
      <c r="M873" s="452"/>
      <c r="N873" s="452"/>
      <c r="O873" s="452"/>
      <c r="P873" s="452"/>
      <c r="Q873" s="452"/>
      <c r="R873" s="452"/>
      <c r="S873" s="452"/>
      <c r="T873" s="452"/>
      <c r="U873" s="452"/>
      <c r="V873" s="452"/>
      <c r="W873" s="452"/>
      <c r="X873" s="452"/>
      <c r="Y873" s="452"/>
      <c r="Z873" s="452"/>
      <c r="AA873" s="452"/>
      <c r="AB873" s="452"/>
      <c r="AC873" s="89"/>
      <c r="AO873" s="149"/>
      <c r="AP873" s="149"/>
      <c r="AQ873" s="149"/>
    </row>
    <row r="874" spans="2:48" s="88" customFormat="1" ht="15" customHeight="1" thickBot="1" x14ac:dyDescent="0.25">
      <c r="B874" s="148"/>
      <c r="C874" s="450"/>
      <c r="D874" s="451"/>
      <c r="E874" s="434" t="s">
        <v>165</v>
      </c>
      <c r="F874" s="427" t="s">
        <v>166</v>
      </c>
      <c r="G874" s="427"/>
      <c r="H874" s="428"/>
      <c r="I874" s="429"/>
      <c r="J874" s="430"/>
      <c r="K874" s="430"/>
      <c r="L874" s="437" t="s">
        <v>167</v>
      </c>
      <c r="M874" s="438"/>
      <c r="N874" s="438"/>
      <c r="O874" s="438"/>
      <c r="P874" s="439" t="s">
        <v>168</v>
      </c>
      <c r="Q874" s="439"/>
      <c r="R874" s="439"/>
      <c r="S874" s="439"/>
      <c r="T874" s="439"/>
      <c r="U874" s="439"/>
      <c r="V874" s="439"/>
      <c r="W874" s="439"/>
      <c r="X874" s="439"/>
      <c r="Y874" s="439"/>
      <c r="Z874" s="439"/>
      <c r="AA874" s="439"/>
      <c r="AB874" s="440"/>
      <c r="AC874" s="89"/>
      <c r="AO874" s="149"/>
      <c r="AP874" s="149"/>
      <c r="AQ874" s="149"/>
    </row>
    <row r="875" spans="2:48" s="88" customFormat="1" ht="15" customHeight="1" thickBot="1" x14ac:dyDescent="0.25">
      <c r="B875" s="148"/>
      <c r="C875" s="450"/>
      <c r="D875" s="451"/>
      <c r="E875" s="435"/>
      <c r="F875" s="427" t="s">
        <v>169</v>
      </c>
      <c r="G875" s="427"/>
      <c r="H875" s="428"/>
      <c r="I875" s="429"/>
      <c r="J875" s="430"/>
      <c r="K875" s="430"/>
      <c r="L875" s="431" t="s">
        <v>170</v>
      </c>
      <c r="M875" s="425"/>
      <c r="N875" s="425"/>
      <c r="O875" s="425"/>
      <c r="P875" s="425"/>
      <c r="Q875" s="425"/>
      <c r="R875" s="425"/>
      <c r="S875" s="425"/>
      <c r="T875" s="425"/>
      <c r="U875" s="425"/>
      <c r="V875" s="425"/>
      <c r="W875" s="425"/>
      <c r="X875" s="425"/>
      <c r="Y875" s="425"/>
      <c r="Z875" s="425"/>
      <c r="AA875" s="425"/>
      <c r="AB875" s="426"/>
      <c r="AC875" s="89"/>
      <c r="AO875" s="149"/>
      <c r="AP875" s="149"/>
      <c r="AQ875" s="149"/>
    </row>
    <row r="876" spans="2:48" s="88" customFormat="1" ht="15" customHeight="1" thickBot="1" x14ac:dyDescent="0.25">
      <c r="B876" s="148"/>
      <c r="C876" s="450"/>
      <c r="D876" s="451"/>
      <c r="E876" s="435"/>
      <c r="F876" s="427" t="s">
        <v>171</v>
      </c>
      <c r="G876" s="427"/>
      <c r="H876" s="428"/>
      <c r="I876" s="429"/>
      <c r="J876" s="430"/>
      <c r="K876" s="430"/>
      <c r="L876" s="431" t="s">
        <v>172</v>
      </c>
      <c r="M876" s="425"/>
      <c r="N876" s="425"/>
      <c r="O876" s="425"/>
      <c r="P876" s="425" t="s">
        <v>173</v>
      </c>
      <c r="Q876" s="425"/>
      <c r="R876" s="425"/>
      <c r="S876" s="425"/>
      <c r="T876" s="425"/>
      <c r="U876" s="425"/>
      <c r="V876" s="425"/>
      <c r="W876" s="425"/>
      <c r="X876" s="425"/>
      <c r="Y876" s="425"/>
      <c r="Z876" s="425"/>
      <c r="AA876" s="425"/>
      <c r="AB876" s="426"/>
      <c r="AC876" s="90"/>
      <c r="AO876" s="149"/>
      <c r="AP876" s="149"/>
      <c r="AQ876" s="149"/>
    </row>
    <row r="877" spans="2:48" s="88" customFormat="1" ht="15" customHeight="1" thickBot="1" x14ac:dyDescent="0.25">
      <c r="B877" s="148"/>
      <c r="C877" s="450"/>
      <c r="D877" s="451"/>
      <c r="E877" s="436"/>
      <c r="F877" s="427" t="s">
        <v>31</v>
      </c>
      <c r="G877" s="427"/>
      <c r="H877" s="428"/>
      <c r="I877" s="432"/>
      <c r="J877" s="433"/>
      <c r="K877" s="433"/>
      <c r="L877" s="433"/>
      <c r="M877" s="433"/>
      <c r="N877" s="433"/>
      <c r="O877" s="433"/>
      <c r="P877" s="433"/>
      <c r="Q877" s="433"/>
      <c r="R877" s="433"/>
      <c r="S877" s="433"/>
      <c r="T877" s="433"/>
      <c r="U877" s="433"/>
      <c r="V877" s="433"/>
      <c r="W877" s="433"/>
      <c r="X877" s="433"/>
      <c r="Y877" s="433"/>
      <c r="Z877" s="433"/>
      <c r="AA877" s="433"/>
      <c r="AB877" s="433"/>
      <c r="AC877" s="89"/>
      <c r="AO877" s="149"/>
      <c r="AP877" s="149"/>
      <c r="AQ877" s="149"/>
    </row>
    <row r="878" spans="2:48" s="88" customFormat="1" ht="15" customHeight="1" thickBot="1" x14ac:dyDescent="0.25">
      <c r="B878" s="148"/>
      <c r="C878" s="450"/>
      <c r="D878" s="451"/>
      <c r="E878" s="434" t="s">
        <v>241</v>
      </c>
      <c r="F878" s="427" t="s">
        <v>166</v>
      </c>
      <c r="G878" s="427"/>
      <c r="H878" s="428"/>
      <c r="I878" s="429"/>
      <c r="J878" s="430"/>
      <c r="K878" s="430"/>
      <c r="L878" s="437" t="s">
        <v>167</v>
      </c>
      <c r="M878" s="438"/>
      <c r="N878" s="438"/>
      <c r="O878" s="438"/>
      <c r="P878" s="439" t="s">
        <v>168</v>
      </c>
      <c r="Q878" s="439"/>
      <c r="R878" s="439"/>
      <c r="S878" s="439"/>
      <c r="T878" s="439"/>
      <c r="U878" s="439"/>
      <c r="V878" s="439"/>
      <c r="W878" s="439"/>
      <c r="X878" s="439"/>
      <c r="Y878" s="439"/>
      <c r="Z878" s="439"/>
      <c r="AA878" s="439"/>
      <c r="AB878" s="440"/>
      <c r="AC878" s="89"/>
      <c r="AO878" s="149"/>
      <c r="AP878" s="149"/>
      <c r="AQ878" s="149"/>
    </row>
    <row r="879" spans="2:48" s="88" customFormat="1" ht="15" customHeight="1" thickBot="1" x14ac:dyDescent="0.25">
      <c r="B879" s="148"/>
      <c r="C879" s="450"/>
      <c r="D879" s="451"/>
      <c r="E879" s="435"/>
      <c r="F879" s="427" t="s">
        <v>169</v>
      </c>
      <c r="G879" s="427"/>
      <c r="H879" s="428"/>
      <c r="I879" s="429"/>
      <c r="J879" s="430"/>
      <c r="K879" s="430"/>
      <c r="L879" s="431" t="s">
        <v>170</v>
      </c>
      <c r="M879" s="425"/>
      <c r="N879" s="425"/>
      <c r="O879" s="425"/>
      <c r="P879" s="425"/>
      <c r="Q879" s="425"/>
      <c r="R879" s="425"/>
      <c r="S879" s="425"/>
      <c r="T879" s="425"/>
      <c r="U879" s="425"/>
      <c r="V879" s="425"/>
      <c r="W879" s="425"/>
      <c r="X879" s="425"/>
      <c r="Y879" s="425"/>
      <c r="Z879" s="425"/>
      <c r="AA879" s="425"/>
      <c r="AB879" s="426"/>
      <c r="AC879" s="89"/>
      <c r="AO879" s="149"/>
      <c r="AP879" s="149"/>
      <c r="AQ879" s="149"/>
    </row>
    <row r="880" spans="2:48" s="88" customFormat="1" ht="15" customHeight="1" thickBot="1" x14ac:dyDescent="0.25">
      <c r="B880" s="148"/>
      <c r="C880" s="450"/>
      <c r="D880" s="451"/>
      <c r="E880" s="435"/>
      <c r="F880" s="427" t="s">
        <v>171</v>
      </c>
      <c r="G880" s="427"/>
      <c r="H880" s="428"/>
      <c r="I880" s="429"/>
      <c r="J880" s="430"/>
      <c r="K880" s="430"/>
      <c r="L880" s="431" t="s">
        <v>172</v>
      </c>
      <c r="M880" s="425"/>
      <c r="N880" s="425"/>
      <c r="O880" s="425"/>
      <c r="P880" s="425" t="s">
        <v>173</v>
      </c>
      <c r="Q880" s="425"/>
      <c r="R880" s="425"/>
      <c r="S880" s="425"/>
      <c r="T880" s="425"/>
      <c r="U880" s="425"/>
      <c r="V880" s="425"/>
      <c r="W880" s="425"/>
      <c r="X880" s="425"/>
      <c r="Y880" s="425"/>
      <c r="Z880" s="425"/>
      <c r="AA880" s="425"/>
      <c r="AB880" s="426"/>
      <c r="AC880" s="89"/>
      <c r="AO880" s="149"/>
      <c r="AP880" s="149"/>
      <c r="AQ880" s="149"/>
    </row>
    <row r="881" spans="2:43" s="88" customFormat="1" ht="15" customHeight="1" thickBot="1" x14ac:dyDescent="0.25">
      <c r="B881" s="148"/>
      <c r="C881" s="448"/>
      <c r="D881" s="449"/>
      <c r="E881" s="436"/>
      <c r="F881" s="427" t="s">
        <v>31</v>
      </c>
      <c r="G881" s="427"/>
      <c r="H881" s="428"/>
      <c r="I881" s="432"/>
      <c r="J881" s="433"/>
      <c r="K881" s="433"/>
      <c r="L881" s="433"/>
      <c r="M881" s="433"/>
      <c r="N881" s="433"/>
      <c r="O881" s="433"/>
      <c r="P881" s="433"/>
      <c r="Q881" s="433"/>
      <c r="R881" s="433"/>
      <c r="S881" s="433"/>
      <c r="T881" s="433"/>
      <c r="U881" s="433"/>
      <c r="V881" s="433"/>
      <c r="W881" s="433"/>
      <c r="X881" s="433"/>
      <c r="Y881" s="433"/>
      <c r="Z881" s="433"/>
      <c r="AA881" s="433"/>
      <c r="AB881" s="433"/>
      <c r="AC881" s="89"/>
      <c r="AO881" s="149"/>
      <c r="AP881" s="149"/>
      <c r="AQ881" s="149"/>
    </row>
    <row r="882" spans="2:43" x14ac:dyDescent="0.2">
      <c r="B882" s="143"/>
      <c r="C882" s="415" t="s">
        <v>67</v>
      </c>
      <c r="D882" s="415"/>
      <c r="E882" s="416"/>
      <c r="F882" s="417"/>
      <c r="G882" s="417"/>
      <c r="H882" s="417"/>
      <c r="I882" s="417"/>
      <c r="J882" s="417"/>
      <c r="K882" s="417"/>
      <c r="L882" s="417"/>
      <c r="M882" s="417"/>
      <c r="N882" s="417"/>
      <c r="O882" s="418" t="s">
        <v>260</v>
      </c>
      <c r="P882" s="418"/>
      <c r="Q882" s="418"/>
      <c r="R882" s="418"/>
      <c r="S882" s="417"/>
      <c r="T882" s="417"/>
      <c r="U882" s="417"/>
      <c r="V882" s="417"/>
      <c r="W882" s="417"/>
      <c r="X882" s="417"/>
      <c r="Y882" s="417"/>
      <c r="Z882" s="417"/>
      <c r="AA882" s="417"/>
      <c r="AB882" s="419"/>
      <c r="AC882" s="144"/>
    </row>
    <row r="883" spans="2:43" ht="15" customHeight="1" thickBot="1" x14ac:dyDescent="0.25">
      <c r="B883" s="143"/>
      <c r="C883" s="420" t="s">
        <v>68</v>
      </c>
      <c r="D883" s="421"/>
      <c r="E883" s="422"/>
      <c r="F883" s="423"/>
      <c r="G883" s="423"/>
      <c r="H883" s="423"/>
      <c r="I883" s="423"/>
      <c r="J883" s="423"/>
      <c r="K883" s="423"/>
      <c r="L883" s="423"/>
      <c r="M883" s="423"/>
      <c r="N883" s="423"/>
      <c r="O883" s="423"/>
      <c r="P883" s="423"/>
      <c r="Q883" s="423"/>
      <c r="R883" s="423"/>
      <c r="S883" s="423"/>
      <c r="T883" s="423"/>
      <c r="U883" s="423"/>
      <c r="V883" s="423"/>
      <c r="W883" s="423"/>
      <c r="X883" s="423"/>
      <c r="Y883" s="423"/>
      <c r="Z883" s="423"/>
      <c r="AA883" s="423"/>
      <c r="AB883" s="424"/>
      <c r="AC883" s="144"/>
    </row>
    <row r="884" spans="2:43" ht="16.5" thickBot="1" x14ac:dyDescent="0.25">
      <c r="B884" s="143"/>
      <c r="C884" s="343" t="s">
        <v>69</v>
      </c>
      <c r="D884" s="344"/>
      <c r="E884" s="406">
        <v>1</v>
      </c>
      <c r="F884" s="407"/>
      <c r="G884" s="408"/>
      <c r="H884" s="409"/>
      <c r="I884" s="409"/>
      <c r="J884" s="409"/>
      <c r="K884" s="409"/>
      <c r="L884" s="409"/>
      <c r="M884" s="409"/>
      <c r="N884" s="409"/>
      <c r="O884" s="409"/>
      <c r="P884" s="410"/>
      <c r="Q884" s="406">
        <v>11</v>
      </c>
      <c r="R884" s="407"/>
      <c r="S884" s="408"/>
      <c r="T884" s="409"/>
      <c r="U884" s="409"/>
      <c r="V884" s="409"/>
      <c r="W884" s="409"/>
      <c r="X884" s="409"/>
      <c r="Y884" s="409"/>
      <c r="Z884" s="409"/>
      <c r="AA884" s="409"/>
      <c r="AB884" s="410"/>
      <c r="AC884" s="144"/>
    </row>
    <row r="885" spans="2:43" ht="16.5" thickBot="1" x14ac:dyDescent="0.25">
      <c r="B885" s="143"/>
      <c r="C885" s="345"/>
      <c r="D885" s="346"/>
      <c r="E885" s="406">
        <v>2</v>
      </c>
      <c r="F885" s="407"/>
      <c r="G885" s="408"/>
      <c r="H885" s="409"/>
      <c r="I885" s="409"/>
      <c r="J885" s="409"/>
      <c r="K885" s="409"/>
      <c r="L885" s="409"/>
      <c r="M885" s="409"/>
      <c r="N885" s="409"/>
      <c r="O885" s="409"/>
      <c r="P885" s="410"/>
      <c r="Q885" s="406">
        <v>12</v>
      </c>
      <c r="R885" s="407"/>
      <c r="S885" s="408"/>
      <c r="T885" s="409"/>
      <c r="U885" s="409"/>
      <c r="V885" s="409"/>
      <c r="W885" s="409"/>
      <c r="X885" s="409"/>
      <c r="Y885" s="409"/>
      <c r="Z885" s="409"/>
      <c r="AA885" s="409"/>
      <c r="AB885" s="410"/>
      <c r="AC885" s="144"/>
    </row>
    <row r="886" spans="2:43" ht="16.5" thickBot="1" x14ac:dyDescent="0.25">
      <c r="B886" s="143"/>
      <c r="C886" s="345"/>
      <c r="D886" s="346"/>
      <c r="E886" s="406">
        <v>3</v>
      </c>
      <c r="F886" s="407"/>
      <c r="G886" s="408"/>
      <c r="H886" s="409"/>
      <c r="I886" s="409"/>
      <c r="J886" s="409"/>
      <c r="K886" s="409"/>
      <c r="L886" s="409"/>
      <c r="M886" s="409"/>
      <c r="N886" s="409"/>
      <c r="O886" s="409"/>
      <c r="P886" s="410"/>
      <c r="Q886" s="406">
        <v>13</v>
      </c>
      <c r="R886" s="407"/>
      <c r="S886" s="408"/>
      <c r="T886" s="409"/>
      <c r="U886" s="409"/>
      <c r="V886" s="409"/>
      <c r="W886" s="409"/>
      <c r="X886" s="409"/>
      <c r="Y886" s="409"/>
      <c r="Z886" s="409"/>
      <c r="AA886" s="409"/>
      <c r="AB886" s="410"/>
      <c r="AC886" s="144"/>
    </row>
    <row r="887" spans="2:43" ht="16.5" thickBot="1" x14ac:dyDescent="0.25">
      <c r="B887" s="143"/>
      <c r="C887" s="345"/>
      <c r="D887" s="346"/>
      <c r="E887" s="406">
        <v>4</v>
      </c>
      <c r="F887" s="407"/>
      <c r="G887" s="408"/>
      <c r="H887" s="409"/>
      <c r="I887" s="409"/>
      <c r="J887" s="409"/>
      <c r="K887" s="409"/>
      <c r="L887" s="409"/>
      <c r="M887" s="409"/>
      <c r="N887" s="409"/>
      <c r="O887" s="409"/>
      <c r="P887" s="410"/>
      <c r="Q887" s="406">
        <v>14</v>
      </c>
      <c r="R887" s="407"/>
      <c r="S887" s="408"/>
      <c r="T887" s="409"/>
      <c r="U887" s="409"/>
      <c r="V887" s="409"/>
      <c r="W887" s="409"/>
      <c r="X887" s="409"/>
      <c r="Y887" s="409"/>
      <c r="Z887" s="409"/>
      <c r="AA887" s="409"/>
      <c r="AB887" s="410"/>
      <c r="AC887" s="144"/>
    </row>
    <row r="888" spans="2:43" ht="16.5" thickBot="1" x14ac:dyDescent="0.25">
      <c r="B888" s="143"/>
      <c r="C888" s="345"/>
      <c r="D888" s="346"/>
      <c r="E888" s="406">
        <v>5</v>
      </c>
      <c r="F888" s="407"/>
      <c r="G888" s="408"/>
      <c r="H888" s="409"/>
      <c r="I888" s="409"/>
      <c r="J888" s="409"/>
      <c r="K888" s="409"/>
      <c r="L888" s="409"/>
      <c r="M888" s="409"/>
      <c r="N888" s="409"/>
      <c r="O888" s="409"/>
      <c r="P888" s="410"/>
      <c r="Q888" s="406">
        <v>15</v>
      </c>
      <c r="R888" s="407"/>
      <c r="S888" s="408"/>
      <c r="T888" s="409"/>
      <c r="U888" s="409"/>
      <c r="V888" s="409"/>
      <c r="W888" s="409"/>
      <c r="X888" s="409"/>
      <c r="Y888" s="409"/>
      <c r="Z888" s="409"/>
      <c r="AA888" s="409"/>
      <c r="AB888" s="410"/>
      <c r="AC888" s="144"/>
    </row>
    <row r="889" spans="2:43" ht="15" customHeight="1" thickBot="1" x14ac:dyDescent="0.25">
      <c r="B889" s="143"/>
      <c r="C889" s="345"/>
      <c r="D889" s="346"/>
      <c r="E889" s="406">
        <v>6</v>
      </c>
      <c r="F889" s="407"/>
      <c r="G889" s="408"/>
      <c r="H889" s="409"/>
      <c r="I889" s="409"/>
      <c r="J889" s="409"/>
      <c r="K889" s="409"/>
      <c r="L889" s="409"/>
      <c r="M889" s="409"/>
      <c r="N889" s="409"/>
      <c r="O889" s="409"/>
      <c r="P889" s="410"/>
      <c r="Q889" s="406">
        <v>16</v>
      </c>
      <c r="R889" s="407"/>
      <c r="S889" s="408"/>
      <c r="T889" s="409"/>
      <c r="U889" s="409"/>
      <c r="V889" s="409"/>
      <c r="W889" s="409"/>
      <c r="X889" s="409"/>
      <c r="Y889" s="409"/>
      <c r="Z889" s="409"/>
      <c r="AA889" s="409"/>
      <c r="AB889" s="410"/>
      <c r="AC889" s="144"/>
    </row>
    <row r="890" spans="2:43" ht="15" customHeight="1" thickBot="1" x14ac:dyDescent="0.25">
      <c r="B890" s="143"/>
      <c r="C890" s="345"/>
      <c r="D890" s="346"/>
      <c r="E890" s="406">
        <v>7</v>
      </c>
      <c r="F890" s="407"/>
      <c r="G890" s="408"/>
      <c r="H890" s="409"/>
      <c r="I890" s="409"/>
      <c r="J890" s="409"/>
      <c r="K890" s="409"/>
      <c r="L890" s="409"/>
      <c r="M890" s="409"/>
      <c r="N890" s="409"/>
      <c r="O890" s="409"/>
      <c r="P890" s="410"/>
      <c r="Q890" s="406">
        <v>17</v>
      </c>
      <c r="R890" s="407"/>
      <c r="S890" s="408"/>
      <c r="T890" s="409"/>
      <c r="U890" s="409"/>
      <c r="V890" s="409"/>
      <c r="W890" s="409"/>
      <c r="X890" s="409"/>
      <c r="Y890" s="409"/>
      <c r="Z890" s="409"/>
      <c r="AA890" s="409"/>
      <c r="AB890" s="410"/>
      <c r="AC890" s="144"/>
    </row>
    <row r="891" spans="2:43" ht="15" customHeight="1" thickBot="1" x14ac:dyDescent="0.25">
      <c r="B891" s="143"/>
      <c r="C891" s="345"/>
      <c r="D891" s="346"/>
      <c r="E891" s="406">
        <v>8</v>
      </c>
      <c r="F891" s="407"/>
      <c r="G891" s="408"/>
      <c r="H891" s="409"/>
      <c r="I891" s="409"/>
      <c r="J891" s="409"/>
      <c r="K891" s="409"/>
      <c r="L891" s="409"/>
      <c r="M891" s="409"/>
      <c r="N891" s="409"/>
      <c r="O891" s="409"/>
      <c r="P891" s="410"/>
      <c r="Q891" s="406">
        <v>18</v>
      </c>
      <c r="R891" s="407"/>
      <c r="S891" s="408"/>
      <c r="T891" s="409"/>
      <c r="U891" s="409"/>
      <c r="V891" s="409"/>
      <c r="W891" s="409"/>
      <c r="X891" s="409"/>
      <c r="Y891" s="409"/>
      <c r="Z891" s="409"/>
      <c r="AA891" s="409"/>
      <c r="AB891" s="410"/>
      <c r="AC891" s="144"/>
    </row>
    <row r="892" spans="2:43" ht="15" customHeight="1" thickBot="1" x14ac:dyDescent="0.25">
      <c r="B892" s="143"/>
      <c r="C892" s="345"/>
      <c r="D892" s="346"/>
      <c r="E892" s="406">
        <v>9</v>
      </c>
      <c r="F892" s="407"/>
      <c r="G892" s="408"/>
      <c r="H892" s="409"/>
      <c r="I892" s="409"/>
      <c r="J892" s="409"/>
      <c r="K892" s="409"/>
      <c r="L892" s="409"/>
      <c r="M892" s="409"/>
      <c r="N892" s="409"/>
      <c r="O892" s="409"/>
      <c r="P892" s="410"/>
      <c r="Q892" s="406">
        <v>19</v>
      </c>
      <c r="R892" s="407"/>
      <c r="S892" s="408"/>
      <c r="T892" s="409"/>
      <c r="U892" s="409"/>
      <c r="V892" s="409"/>
      <c r="W892" s="409"/>
      <c r="X892" s="409"/>
      <c r="Y892" s="409"/>
      <c r="Z892" s="409"/>
      <c r="AA892" s="409"/>
      <c r="AB892" s="410"/>
      <c r="AC892" s="144"/>
    </row>
    <row r="893" spans="2:43" ht="15" customHeight="1" thickBot="1" x14ac:dyDescent="0.25">
      <c r="B893" s="143"/>
      <c r="C893" s="348"/>
      <c r="D893" s="399"/>
      <c r="E893" s="406">
        <v>10</v>
      </c>
      <c r="F893" s="407"/>
      <c r="G893" s="408"/>
      <c r="H893" s="409"/>
      <c r="I893" s="409"/>
      <c r="J893" s="409"/>
      <c r="K893" s="409"/>
      <c r="L893" s="409"/>
      <c r="M893" s="409"/>
      <c r="N893" s="409"/>
      <c r="O893" s="409"/>
      <c r="P893" s="410"/>
      <c r="Q893" s="406">
        <v>20</v>
      </c>
      <c r="R893" s="407"/>
      <c r="S893" s="408"/>
      <c r="T893" s="409"/>
      <c r="U893" s="409"/>
      <c r="V893" s="409"/>
      <c r="W893" s="409"/>
      <c r="X893" s="409"/>
      <c r="Y893" s="409"/>
      <c r="Z893" s="409"/>
      <c r="AA893" s="409"/>
      <c r="AB893" s="410"/>
      <c r="AC893" s="144"/>
    </row>
    <row r="894" spans="2:43" ht="109.35" customHeight="1" thickBot="1" x14ac:dyDescent="0.25">
      <c r="B894" s="143"/>
      <c r="C894" s="400" t="s">
        <v>70</v>
      </c>
      <c r="D894" s="400"/>
      <c r="E894" s="523"/>
      <c r="F894" s="387"/>
      <c r="G894" s="387"/>
      <c r="H894" s="387"/>
      <c r="I894" s="387"/>
      <c r="J894" s="387"/>
      <c r="K894" s="387"/>
      <c r="L894" s="387"/>
      <c r="M894" s="387"/>
      <c r="N894" s="387"/>
      <c r="O894" s="387"/>
      <c r="P894" s="387"/>
      <c r="Q894" s="387"/>
      <c r="R894" s="387"/>
      <c r="S894" s="387"/>
      <c r="T894" s="387"/>
      <c r="U894" s="387"/>
      <c r="V894" s="387"/>
      <c r="W894" s="387"/>
      <c r="X894" s="387"/>
      <c r="Y894" s="387"/>
      <c r="Z894" s="387"/>
      <c r="AA894" s="387"/>
      <c r="AB894" s="388"/>
      <c r="AC894" s="144"/>
    </row>
    <row r="895" spans="2:43" ht="38.85" customHeight="1" thickBot="1" x14ac:dyDescent="0.25">
      <c r="B895" s="143"/>
      <c r="C895" s="524" t="s">
        <v>123</v>
      </c>
      <c r="D895" s="134" t="s">
        <v>124</v>
      </c>
      <c r="E895" s="401"/>
      <c r="F895" s="330"/>
      <c r="G895" s="330"/>
      <c r="H895" s="330"/>
      <c r="I895" s="330"/>
      <c r="J895" s="330"/>
      <c r="K895" s="330"/>
      <c r="L895" s="330"/>
      <c r="M895" s="330"/>
      <c r="N895" s="330"/>
      <c r="O895" s="330"/>
      <c r="P895" s="330"/>
      <c r="Q895" s="330"/>
      <c r="R895" s="330"/>
      <c r="S895" s="330"/>
      <c r="T895" s="330"/>
      <c r="U895" s="330"/>
      <c r="V895" s="330"/>
      <c r="W895" s="330"/>
      <c r="X895" s="330"/>
      <c r="Y895" s="330"/>
      <c r="Z895" s="330"/>
      <c r="AA895" s="330"/>
      <c r="AB895" s="402"/>
      <c r="AC895" s="144"/>
    </row>
    <row r="896" spans="2:43" ht="38.85" customHeight="1" thickBot="1" x14ac:dyDescent="0.25">
      <c r="B896" s="143"/>
      <c r="C896" s="525"/>
      <c r="D896" s="92" t="s">
        <v>119</v>
      </c>
      <c r="E896" s="401"/>
      <c r="F896" s="330"/>
      <c r="G896" s="330"/>
      <c r="H896" s="330"/>
      <c r="I896" s="330"/>
      <c r="J896" s="330"/>
      <c r="K896" s="330"/>
      <c r="L896" s="330"/>
      <c r="M896" s="330"/>
      <c r="N896" s="330"/>
      <c r="O896" s="330"/>
      <c r="P896" s="330"/>
      <c r="Q896" s="330"/>
      <c r="R896" s="330"/>
      <c r="S896" s="330"/>
      <c r="T896" s="330"/>
      <c r="U896" s="330"/>
      <c r="V896" s="330"/>
      <c r="W896" s="330"/>
      <c r="X896" s="330"/>
      <c r="Y896" s="330"/>
      <c r="Z896" s="330"/>
      <c r="AA896" s="330"/>
      <c r="AB896" s="402"/>
      <c r="AC896" s="144"/>
    </row>
    <row r="897" spans="2:29" ht="60" customHeight="1" thickBot="1" x14ac:dyDescent="0.25">
      <c r="B897" s="143"/>
      <c r="C897" s="525"/>
      <c r="D897" s="134" t="s">
        <v>122</v>
      </c>
      <c r="E897" s="401"/>
      <c r="F897" s="330"/>
      <c r="G897" s="330"/>
      <c r="H897" s="330"/>
      <c r="I897" s="330"/>
      <c r="J897" s="330"/>
      <c r="K897" s="330"/>
      <c r="L897" s="330"/>
      <c r="M897" s="330"/>
      <c r="N897" s="330"/>
      <c r="O897" s="330"/>
      <c r="P897" s="330"/>
      <c r="Q897" s="330"/>
      <c r="R897" s="330"/>
      <c r="S897" s="330"/>
      <c r="T897" s="330"/>
      <c r="U897" s="330"/>
      <c r="V897" s="330"/>
      <c r="W897" s="330"/>
      <c r="X897" s="330"/>
      <c r="Y897" s="330"/>
      <c r="Z897" s="330"/>
      <c r="AA897" s="330"/>
      <c r="AB897" s="402"/>
      <c r="AC897" s="144"/>
    </row>
    <row r="898" spans="2:29" ht="100.35" customHeight="1" thickBot="1" x14ac:dyDescent="0.25">
      <c r="B898" s="143"/>
      <c r="C898" s="526"/>
      <c r="D898" s="134" t="s">
        <v>121</v>
      </c>
      <c r="E898" s="401"/>
      <c r="F898" s="330"/>
      <c r="G898" s="330"/>
      <c r="H898" s="330"/>
      <c r="I898" s="330"/>
      <c r="J898" s="330"/>
      <c r="K898" s="330"/>
      <c r="L898" s="330"/>
      <c r="M898" s="330"/>
      <c r="N898" s="330"/>
      <c r="O898" s="330"/>
      <c r="P898" s="330"/>
      <c r="Q898" s="330"/>
      <c r="R898" s="330"/>
      <c r="S898" s="330"/>
      <c r="T898" s="330"/>
      <c r="U898" s="330"/>
      <c r="V898" s="330"/>
      <c r="W898" s="330"/>
      <c r="X898" s="330"/>
      <c r="Y898" s="330"/>
      <c r="Z898" s="330"/>
      <c r="AA898" s="330"/>
      <c r="AB898" s="402"/>
      <c r="AC898" s="144"/>
    </row>
    <row r="899" spans="2:29" ht="15" customHeight="1" thickBot="1" x14ac:dyDescent="0.25">
      <c r="B899" s="143"/>
      <c r="C899" s="398" t="s">
        <v>27</v>
      </c>
      <c r="D899" s="344"/>
      <c r="E899" s="371" t="s">
        <v>72</v>
      </c>
      <c r="F899" s="372"/>
      <c r="G899" s="372"/>
      <c r="H899" s="372"/>
      <c r="I899" s="372"/>
      <c r="J899" s="372"/>
      <c r="K899" s="372"/>
      <c r="L899" s="372"/>
      <c r="M899" s="372"/>
      <c r="N899" s="372"/>
      <c r="O899" s="373"/>
      <c r="P899" s="520"/>
      <c r="Q899" s="521"/>
      <c r="R899" s="521"/>
      <c r="S899" s="521"/>
      <c r="T899" s="521"/>
      <c r="U899" s="521"/>
      <c r="V899" s="521"/>
      <c r="W899" s="521"/>
      <c r="X899" s="521"/>
      <c r="Y899" s="521"/>
      <c r="Z899" s="521"/>
      <c r="AA899" s="521"/>
      <c r="AB899" s="522"/>
      <c r="AC899" s="144"/>
    </row>
    <row r="900" spans="2:29" ht="14.85" customHeight="1" thickBot="1" x14ac:dyDescent="0.25">
      <c r="B900" s="143"/>
      <c r="C900" s="345"/>
      <c r="D900" s="346"/>
      <c r="E900" s="376" t="s">
        <v>73</v>
      </c>
      <c r="F900" s="377"/>
      <c r="G900" s="377"/>
      <c r="H900" s="378"/>
      <c r="I900" s="381" t="s">
        <v>74</v>
      </c>
      <c r="J900" s="382"/>
      <c r="K900" s="397">
        <v>0</v>
      </c>
      <c r="L900" s="397"/>
      <c r="M900" s="397"/>
      <c r="N900" s="224" t="s">
        <v>338</v>
      </c>
      <c r="O900" s="150"/>
      <c r="P900" s="151"/>
      <c r="Q900" s="151"/>
      <c r="R900" s="152"/>
      <c r="S900" s="152"/>
      <c r="T900" s="153"/>
      <c r="U900" s="154"/>
      <c r="V900" s="155"/>
      <c r="W900" s="155"/>
      <c r="X900" s="155"/>
      <c r="Y900" s="155"/>
      <c r="Z900" s="155"/>
      <c r="AA900" s="155"/>
      <c r="AB900" s="156"/>
      <c r="AC900" s="144"/>
    </row>
    <row r="901" spans="2:29" ht="14.85" customHeight="1" thickBot="1" x14ac:dyDescent="0.25">
      <c r="B901" s="143"/>
      <c r="C901" s="345"/>
      <c r="D901" s="346"/>
      <c r="E901" s="376" t="s">
        <v>75</v>
      </c>
      <c r="F901" s="377"/>
      <c r="G901" s="377"/>
      <c r="H901" s="378"/>
      <c r="I901" s="381" t="s">
        <v>74</v>
      </c>
      <c r="J901" s="382"/>
      <c r="K901" s="338">
        <v>0</v>
      </c>
      <c r="L901" s="338"/>
      <c r="M901" s="338"/>
      <c r="N901" s="224" t="s">
        <v>338</v>
      </c>
      <c r="O901" s="150"/>
      <c r="P901" s="151"/>
      <c r="Q901" s="151"/>
      <c r="R901" s="152"/>
      <c r="S901" s="152"/>
      <c r="T901" s="153"/>
      <c r="U901" s="154"/>
      <c r="V901" s="155"/>
      <c r="W901" s="155"/>
      <c r="X901" s="155"/>
      <c r="Y901" s="155"/>
      <c r="Z901" s="155"/>
      <c r="AA901" s="155"/>
      <c r="AB901" s="156"/>
      <c r="AC901" s="144"/>
    </row>
    <row r="902" spans="2:29" ht="14.85" customHeight="1" thickBot="1" x14ac:dyDescent="0.25">
      <c r="B902" s="143"/>
      <c r="C902" s="345"/>
      <c r="D902" s="346"/>
      <c r="E902" s="376" t="s">
        <v>243</v>
      </c>
      <c r="F902" s="377"/>
      <c r="G902" s="377"/>
      <c r="H902" s="378"/>
      <c r="I902" s="517"/>
      <c r="J902" s="518"/>
      <c r="K902" s="518"/>
      <c r="L902" s="518"/>
      <c r="M902" s="518"/>
      <c r="N902" s="518"/>
      <c r="O902" s="518"/>
      <c r="P902" s="518"/>
      <c r="Q902" s="518"/>
      <c r="R902" s="518"/>
      <c r="S902" s="518"/>
      <c r="T902" s="518"/>
      <c r="U902" s="518"/>
      <c r="V902" s="518"/>
      <c r="W902" s="518"/>
      <c r="X902" s="518"/>
      <c r="Y902" s="518"/>
      <c r="Z902" s="518"/>
      <c r="AA902" s="518"/>
      <c r="AB902" s="519"/>
      <c r="AC902" s="144"/>
    </row>
    <row r="903" spans="2:29" ht="15" customHeight="1" thickBot="1" x14ac:dyDescent="0.25">
      <c r="B903" s="143"/>
      <c r="C903" s="345"/>
      <c r="D903" s="346"/>
      <c r="E903" s="376" t="s">
        <v>76</v>
      </c>
      <c r="F903" s="377"/>
      <c r="G903" s="377"/>
      <c r="H903" s="377"/>
      <c r="I903" s="377"/>
      <c r="J903" s="377"/>
      <c r="K903" s="377"/>
      <c r="L903" s="377"/>
      <c r="M903" s="377"/>
      <c r="N903" s="377"/>
      <c r="O903" s="378"/>
      <c r="P903" s="394"/>
      <c r="Q903" s="395"/>
      <c r="R903" s="395"/>
      <c r="S903" s="395"/>
      <c r="T903" s="395"/>
      <c r="U903" s="395"/>
      <c r="V903" s="395"/>
      <c r="W903" s="395"/>
      <c r="X903" s="395"/>
      <c r="Y903" s="395"/>
      <c r="Z903" s="395"/>
      <c r="AA903" s="395"/>
      <c r="AB903" s="396"/>
      <c r="AC903" s="144"/>
    </row>
    <row r="904" spans="2:29" ht="14.85" customHeight="1" thickBot="1" x14ac:dyDescent="0.25">
      <c r="B904" s="143"/>
      <c r="C904" s="345"/>
      <c r="D904" s="346"/>
      <c r="E904" s="376" t="s">
        <v>73</v>
      </c>
      <c r="F904" s="377"/>
      <c r="G904" s="377"/>
      <c r="H904" s="378"/>
      <c r="I904" s="381" t="s">
        <v>74</v>
      </c>
      <c r="J904" s="382"/>
      <c r="K904" s="397">
        <v>0</v>
      </c>
      <c r="L904" s="397"/>
      <c r="M904" s="397"/>
      <c r="N904" s="224" t="s">
        <v>338</v>
      </c>
      <c r="O904" s="150"/>
      <c r="P904" s="151"/>
      <c r="Q904" s="151"/>
      <c r="R904" s="152"/>
      <c r="S904" s="152"/>
      <c r="T904" s="153"/>
      <c r="U904" s="154"/>
      <c r="V904" s="155"/>
      <c r="W904" s="155"/>
      <c r="X904" s="155"/>
      <c r="Y904" s="155"/>
      <c r="Z904" s="155"/>
      <c r="AA904" s="155"/>
      <c r="AB904" s="156"/>
      <c r="AC904" s="144"/>
    </row>
    <row r="905" spans="2:29" ht="14.85" customHeight="1" thickBot="1" x14ac:dyDescent="0.25">
      <c r="B905" s="143"/>
      <c r="C905" s="345"/>
      <c r="D905" s="346"/>
      <c r="E905" s="376" t="s">
        <v>75</v>
      </c>
      <c r="F905" s="377"/>
      <c r="G905" s="377"/>
      <c r="H905" s="378"/>
      <c r="I905" s="381" t="s">
        <v>74</v>
      </c>
      <c r="J905" s="382"/>
      <c r="K905" s="338">
        <v>0</v>
      </c>
      <c r="L905" s="338"/>
      <c r="M905" s="338"/>
      <c r="N905" s="224" t="s">
        <v>338</v>
      </c>
      <c r="O905" s="150"/>
      <c r="P905" s="151"/>
      <c r="Q905" s="151"/>
      <c r="R905" s="152"/>
      <c r="S905" s="152"/>
      <c r="T905" s="153"/>
      <c r="U905" s="154"/>
      <c r="V905" s="155"/>
      <c r="W905" s="155"/>
      <c r="X905" s="155"/>
      <c r="Y905" s="155"/>
      <c r="Z905" s="155"/>
      <c r="AA905" s="155"/>
      <c r="AB905" s="156"/>
      <c r="AC905" s="144"/>
    </row>
    <row r="906" spans="2:29" ht="14.85" customHeight="1" thickBot="1" x14ac:dyDescent="0.25">
      <c r="B906" s="143"/>
      <c r="C906" s="348"/>
      <c r="D906" s="399"/>
      <c r="E906" s="383" t="s">
        <v>243</v>
      </c>
      <c r="F906" s="384"/>
      <c r="G906" s="384"/>
      <c r="H906" s="385"/>
      <c r="I906" s="517"/>
      <c r="J906" s="518"/>
      <c r="K906" s="518"/>
      <c r="L906" s="518"/>
      <c r="M906" s="518"/>
      <c r="N906" s="518"/>
      <c r="O906" s="518"/>
      <c r="P906" s="518"/>
      <c r="Q906" s="518"/>
      <c r="R906" s="518"/>
      <c r="S906" s="518"/>
      <c r="T906" s="518"/>
      <c r="U906" s="518"/>
      <c r="V906" s="518"/>
      <c r="W906" s="518"/>
      <c r="X906" s="518"/>
      <c r="Y906" s="518"/>
      <c r="Z906" s="518"/>
      <c r="AA906" s="518"/>
      <c r="AB906" s="519"/>
      <c r="AC906" s="144"/>
    </row>
    <row r="907" spans="2:29" ht="60" customHeight="1" thickBot="1" x14ac:dyDescent="0.25">
      <c r="B907" s="143"/>
      <c r="C907" s="389" t="s">
        <v>28</v>
      </c>
      <c r="D907" s="390"/>
      <c r="E907" s="391"/>
      <c r="F907" s="392"/>
      <c r="G907" s="392"/>
      <c r="H907" s="392"/>
      <c r="I907" s="392"/>
      <c r="J907" s="392"/>
      <c r="K907" s="392"/>
      <c r="L907" s="392"/>
      <c r="M907" s="392"/>
      <c r="N907" s="392"/>
      <c r="O907" s="392"/>
      <c r="P907" s="392"/>
      <c r="Q907" s="392"/>
      <c r="R907" s="392"/>
      <c r="S907" s="392"/>
      <c r="T907" s="392"/>
      <c r="U907" s="392"/>
      <c r="V907" s="392"/>
      <c r="W907" s="392"/>
      <c r="X907" s="392"/>
      <c r="Y907" s="392"/>
      <c r="Z907" s="392"/>
      <c r="AA907" s="392"/>
      <c r="AB907" s="393"/>
      <c r="AC907" s="144"/>
    </row>
    <row r="908" spans="2:29" ht="15.6" hidden="1" customHeight="1" thickBot="1" x14ac:dyDescent="0.25">
      <c r="B908" s="143"/>
      <c r="C908" s="343" t="s">
        <v>77</v>
      </c>
      <c r="D908" s="344"/>
      <c r="E908" s="371" t="s">
        <v>73</v>
      </c>
      <c r="F908" s="372"/>
      <c r="G908" s="372"/>
      <c r="H908" s="373"/>
      <c r="I908" s="186" t="s">
        <v>78</v>
      </c>
      <c r="J908" s="186"/>
      <c r="K908" s="374">
        <v>0</v>
      </c>
      <c r="L908" s="374"/>
      <c r="M908" s="374"/>
      <c r="N908" s="374"/>
      <c r="O908" s="187"/>
      <c r="P908" s="187" t="s">
        <v>79</v>
      </c>
      <c r="Q908" s="188"/>
      <c r="R908" s="375">
        <v>0</v>
      </c>
      <c r="S908" s="375"/>
      <c r="T908" s="375"/>
      <c r="U908" s="375"/>
      <c r="V908" s="157"/>
      <c r="W908" s="157"/>
      <c r="X908" s="188"/>
      <c r="Y908" s="188"/>
      <c r="Z908" s="188"/>
      <c r="AA908" s="171"/>
      <c r="AB908" s="172"/>
      <c r="AC908" s="144"/>
    </row>
    <row r="909" spans="2:29" ht="15" hidden="1" customHeight="1" thickBot="1" x14ac:dyDescent="0.25">
      <c r="B909" s="143"/>
      <c r="C909" s="345"/>
      <c r="D909" s="346"/>
      <c r="E909" s="376" t="s">
        <v>75</v>
      </c>
      <c r="F909" s="377"/>
      <c r="G909" s="377"/>
      <c r="H909" s="378"/>
      <c r="I909" s="169" t="s">
        <v>78</v>
      </c>
      <c r="J909" s="169"/>
      <c r="K909" s="379">
        <v>0</v>
      </c>
      <c r="L909" s="379"/>
      <c r="M909" s="379"/>
      <c r="N909" s="379"/>
      <c r="O909" s="170"/>
      <c r="P909" s="170" t="s">
        <v>79</v>
      </c>
      <c r="Q909" s="171"/>
      <c r="R909" s="380">
        <v>0</v>
      </c>
      <c r="S909" s="380"/>
      <c r="T909" s="380"/>
      <c r="U909" s="380"/>
      <c r="V909" s="151"/>
      <c r="W909" s="151"/>
      <c r="X909" s="171"/>
      <c r="Y909" s="171"/>
      <c r="Z909" s="171"/>
      <c r="AA909" s="171"/>
      <c r="AB909" s="172"/>
      <c r="AC909" s="144"/>
    </row>
    <row r="910" spans="2:29" ht="15" customHeight="1" thickBot="1" x14ac:dyDescent="0.25">
      <c r="B910" s="143"/>
      <c r="C910" s="343" t="s">
        <v>80</v>
      </c>
      <c r="D910" s="344"/>
      <c r="E910" s="350" t="s">
        <v>333</v>
      </c>
      <c r="F910" s="351"/>
      <c r="G910" s="351"/>
      <c r="H910" s="351"/>
      <c r="I910" s="351"/>
      <c r="J910" s="351"/>
      <c r="K910" s="351"/>
      <c r="L910" s="351"/>
      <c r="M910" s="351"/>
      <c r="N910" s="351"/>
      <c r="O910" s="351"/>
      <c r="P910" s="351"/>
      <c r="Q910" s="351"/>
      <c r="R910" s="351"/>
      <c r="S910" s="351"/>
      <c r="T910" s="351"/>
      <c r="U910" s="351"/>
      <c r="V910" s="351"/>
      <c r="W910" s="351"/>
      <c r="X910" s="351"/>
      <c r="Y910" s="351"/>
      <c r="Z910" s="351"/>
      <c r="AA910" s="351"/>
      <c r="AB910" s="352"/>
      <c r="AC910" s="144"/>
    </row>
    <row r="911" spans="2:29" ht="15.6" customHeight="1" thickBot="1" x14ac:dyDescent="0.25">
      <c r="B911" s="143"/>
      <c r="C911" s="345"/>
      <c r="D911" s="346"/>
      <c r="E911" s="353" t="s">
        <v>81</v>
      </c>
      <c r="F911" s="354"/>
      <c r="G911" s="354"/>
      <c r="H911" s="354"/>
      <c r="I911" s="354"/>
      <c r="J911" s="354"/>
      <c r="K911" s="354"/>
      <c r="L911" s="354"/>
      <c r="M911" s="354"/>
      <c r="N911" s="354"/>
      <c r="O911" s="354"/>
      <c r="P911" s="354"/>
      <c r="Q911" s="354"/>
      <c r="R911" s="354"/>
      <c r="S911" s="354"/>
      <c r="T911" s="354"/>
      <c r="U911" s="354"/>
      <c r="V911" s="355"/>
      <c r="W911" s="356" t="s">
        <v>334</v>
      </c>
      <c r="X911" s="357"/>
      <c r="Y911" s="357"/>
      <c r="Z911" s="357"/>
      <c r="AA911" s="357"/>
      <c r="AB911" s="358"/>
      <c r="AC911" s="144"/>
    </row>
    <row r="912" spans="2:29" ht="26.1" customHeight="1" thickBot="1" x14ac:dyDescent="0.25">
      <c r="B912" s="143"/>
      <c r="C912" s="345"/>
      <c r="D912" s="346"/>
      <c r="E912" s="362" t="s">
        <v>82</v>
      </c>
      <c r="F912" s="363"/>
      <c r="G912" s="363"/>
      <c r="H912" s="364" t="s">
        <v>83</v>
      </c>
      <c r="I912" s="364"/>
      <c r="J912" s="364"/>
      <c r="K912" s="365" t="s">
        <v>127</v>
      </c>
      <c r="L912" s="366"/>
      <c r="M912" s="366"/>
      <c r="N912" s="367" t="s">
        <v>128</v>
      </c>
      <c r="O912" s="367"/>
      <c r="P912" s="367"/>
      <c r="Q912" s="368" t="s">
        <v>125</v>
      </c>
      <c r="R912" s="368"/>
      <c r="S912" s="368"/>
      <c r="T912" s="369" t="s">
        <v>126</v>
      </c>
      <c r="U912" s="369"/>
      <c r="V912" s="370"/>
      <c r="W912" s="359"/>
      <c r="X912" s="360"/>
      <c r="Y912" s="360"/>
      <c r="Z912" s="360"/>
      <c r="AA912" s="360"/>
      <c r="AB912" s="361"/>
      <c r="AC912" s="144"/>
    </row>
    <row r="913" spans="2:47" ht="16.5" thickBot="1" x14ac:dyDescent="0.25">
      <c r="B913" s="143"/>
      <c r="C913" s="345"/>
      <c r="D913" s="346"/>
      <c r="E913" s="339" t="s">
        <v>110</v>
      </c>
      <c r="F913" s="340"/>
      <c r="G913" s="340"/>
      <c r="H913" s="340" t="s">
        <v>110</v>
      </c>
      <c r="I913" s="340"/>
      <c r="J913" s="340"/>
      <c r="K913" s="340" t="s">
        <v>110</v>
      </c>
      <c r="L913" s="340"/>
      <c r="M913" s="340"/>
      <c r="N913" s="340" t="s">
        <v>110</v>
      </c>
      <c r="O913" s="340"/>
      <c r="P913" s="340"/>
      <c r="Q913" s="341" t="s">
        <v>110</v>
      </c>
      <c r="R913" s="341"/>
      <c r="S913" s="341"/>
      <c r="T913" s="341" t="s">
        <v>110</v>
      </c>
      <c r="U913" s="341"/>
      <c r="V913" s="342"/>
      <c r="W913" s="327" t="s">
        <v>110</v>
      </c>
      <c r="X913" s="328"/>
      <c r="Y913" s="328"/>
      <c r="Z913" s="328"/>
      <c r="AA913" s="328"/>
      <c r="AB913" s="329"/>
      <c r="AC913" s="144"/>
    </row>
    <row r="914" spans="2:47" ht="16.5" thickBot="1" x14ac:dyDescent="0.25">
      <c r="B914" s="143"/>
      <c r="C914" s="345"/>
      <c r="D914" s="347"/>
      <c r="E914" s="176" t="s">
        <v>84</v>
      </c>
      <c r="F914" s="177"/>
      <c r="G914" s="330"/>
      <c r="H914" s="330"/>
      <c r="I914" s="330"/>
      <c r="J914" s="330"/>
      <c r="K914" s="330"/>
      <c r="L914" s="330"/>
      <c r="M914" s="330"/>
      <c r="N914" s="330"/>
      <c r="O914" s="330"/>
      <c r="P914" s="330"/>
      <c r="Q914" s="330"/>
      <c r="R914" s="330"/>
      <c r="S914" s="330"/>
      <c r="T914" s="330"/>
      <c r="U914" s="330"/>
      <c r="V914" s="330"/>
      <c r="W914" s="330"/>
      <c r="X914" s="330"/>
      <c r="Y914" s="330"/>
      <c r="Z914" s="330"/>
      <c r="AA914" s="330"/>
      <c r="AB914" s="190" t="s">
        <v>85</v>
      </c>
      <c r="AC914" s="144"/>
    </row>
    <row r="915" spans="2:47" ht="16.5" thickBot="1" x14ac:dyDescent="0.25">
      <c r="B915" s="143"/>
      <c r="C915" s="345"/>
      <c r="D915" s="347"/>
      <c r="E915" s="331" t="s">
        <v>73</v>
      </c>
      <c r="F915" s="332"/>
      <c r="G915" s="332"/>
      <c r="H915" s="333"/>
      <c r="I915" s="179" t="s">
        <v>74</v>
      </c>
      <c r="J915" s="334">
        <v>0</v>
      </c>
      <c r="K915" s="334"/>
      <c r="L915" s="334"/>
      <c r="M915" s="177" t="s">
        <v>86</v>
      </c>
      <c r="N915" s="177"/>
      <c r="O915" s="180" t="s">
        <v>184</v>
      </c>
      <c r="P915" s="177"/>
      <c r="Q915" s="177"/>
      <c r="R915" s="177"/>
      <c r="S915" s="177"/>
      <c r="T915" s="177"/>
      <c r="U915" s="177"/>
      <c r="V915" s="177"/>
      <c r="W915" s="177"/>
      <c r="X915" s="177"/>
      <c r="Y915" s="177"/>
      <c r="Z915" s="180"/>
      <c r="AA915" s="180"/>
      <c r="AB915" s="181"/>
      <c r="AC915" s="144"/>
    </row>
    <row r="916" spans="2:47" ht="16.5" thickBot="1" x14ac:dyDescent="0.25">
      <c r="B916" s="143"/>
      <c r="C916" s="348"/>
      <c r="D916" s="349"/>
      <c r="E916" s="335" t="s">
        <v>87</v>
      </c>
      <c r="F916" s="336"/>
      <c r="G916" s="336"/>
      <c r="H916" s="337"/>
      <c r="I916" s="177" t="s">
        <v>74</v>
      </c>
      <c r="J916" s="338">
        <v>0</v>
      </c>
      <c r="K916" s="338"/>
      <c r="L916" s="338"/>
      <c r="M916" s="177" t="s">
        <v>86</v>
      </c>
      <c r="N916" s="177"/>
      <c r="O916" s="180" t="s">
        <v>184</v>
      </c>
      <c r="P916" s="177"/>
      <c r="Q916" s="177"/>
      <c r="R916" s="177"/>
      <c r="S916" s="177"/>
      <c r="T916" s="177"/>
      <c r="U916" s="177"/>
      <c r="V916" s="177"/>
      <c r="W916" s="177"/>
      <c r="X916" s="177"/>
      <c r="Y916" s="177"/>
      <c r="Z916" s="180"/>
      <c r="AA916" s="180"/>
      <c r="AB916" s="181"/>
      <c r="AC916" s="144"/>
    </row>
    <row r="917" spans="2:47" ht="16.5" thickBot="1" x14ac:dyDescent="0.25">
      <c r="B917" s="143"/>
      <c r="C917" s="132"/>
      <c r="D917" s="132"/>
      <c r="E917" s="191"/>
      <c r="F917" s="191"/>
      <c r="G917" s="191"/>
      <c r="H917" s="191"/>
      <c r="I917" s="191"/>
      <c r="J917" s="191"/>
      <c r="K917" s="191"/>
      <c r="L917" s="191"/>
      <c r="M917" s="191"/>
      <c r="N917" s="191"/>
      <c r="O917" s="191"/>
      <c r="P917" s="191"/>
      <c r="Q917" s="191"/>
      <c r="R917" s="191"/>
      <c r="S917" s="191"/>
      <c r="T917" s="191"/>
      <c r="U917" s="191"/>
      <c r="V917" s="191"/>
      <c r="W917" s="191"/>
      <c r="X917" s="191"/>
      <c r="Y917" s="191"/>
      <c r="Z917" s="191"/>
      <c r="AA917" s="192"/>
      <c r="AB917" s="192"/>
      <c r="AC917" s="144"/>
    </row>
    <row r="918" spans="2:47" ht="15" customHeight="1" thickBot="1" x14ac:dyDescent="0.25">
      <c r="B918" s="143"/>
      <c r="C918" s="507" t="s">
        <v>52</v>
      </c>
      <c r="D918" s="507"/>
      <c r="E918" s="508" t="s">
        <v>89</v>
      </c>
      <c r="F918" s="509"/>
      <c r="G918" s="509"/>
      <c r="H918" s="509"/>
      <c r="I918" s="509"/>
      <c r="J918" s="509"/>
      <c r="K918" s="509"/>
      <c r="L918" s="509"/>
      <c r="M918" s="509"/>
      <c r="N918" s="509"/>
      <c r="O918" s="509"/>
      <c r="P918" s="509"/>
      <c r="Q918" s="509"/>
      <c r="R918" s="509"/>
      <c r="S918" s="509"/>
      <c r="T918" s="509"/>
      <c r="U918" s="509"/>
      <c r="V918" s="509"/>
      <c r="W918" s="509"/>
      <c r="X918" s="509"/>
      <c r="Y918" s="509"/>
      <c r="Z918" s="509"/>
      <c r="AA918" s="509"/>
      <c r="AB918" s="510"/>
      <c r="AC918" s="144"/>
    </row>
    <row r="919" spans="2:47" ht="31.35" customHeight="1" thickBot="1" x14ac:dyDescent="0.25">
      <c r="B919" s="143"/>
      <c r="C919" s="84" t="s">
        <v>307</v>
      </c>
      <c r="D919" s="85" t="s">
        <v>257</v>
      </c>
      <c r="E919" s="401"/>
      <c r="F919" s="330"/>
      <c r="G919" s="330"/>
      <c r="H919" s="330"/>
      <c r="I919" s="330"/>
      <c r="J919" s="330"/>
      <c r="K919" s="330"/>
      <c r="L919" s="330"/>
      <c r="M919" s="330"/>
      <c r="N919" s="330"/>
      <c r="O919" s="330"/>
      <c r="P919" s="330"/>
      <c r="Q919" s="330"/>
      <c r="R919" s="330"/>
      <c r="S919" s="330"/>
      <c r="T919" s="330"/>
      <c r="U919" s="330"/>
      <c r="V919" s="330"/>
      <c r="W919" s="330"/>
      <c r="X919" s="330"/>
      <c r="Y919" s="330"/>
      <c r="Z919" s="330"/>
      <c r="AA919" s="330"/>
      <c r="AB919" s="402"/>
      <c r="AC919" s="144"/>
    </row>
    <row r="920" spans="2:47" ht="27.6" customHeight="1" thickBot="1" x14ac:dyDescent="0.25">
      <c r="B920" s="143"/>
      <c r="C920" s="398" t="s">
        <v>335</v>
      </c>
      <c r="D920" s="441"/>
      <c r="E920" s="511" t="s">
        <v>203</v>
      </c>
      <c r="F920" s="512"/>
      <c r="G920" s="512"/>
      <c r="H920" s="512"/>
      <c r="I920" s="512"/>
      <c r="J920" s="512"/>
      <c r="K920" s="512"/>
      <c r="L920" s="512"/>
      <c r="M920" s="512"/>
      <c r="N920" s="512"/>
      <c r="O920" s="512"/>
      <c r="P920" s="512"/>
      <c r="Q920" s="512"/>
      <c r="R920" s="512"/>
      <c r="S920" s="512"/>
      <c r="T920" s="512"/>
      <c r="U920" s="512"/>
      <c r="V920" s="512"/>
      <c r="W920" s="512"/>
      <c r="X920" s="512"/>
      <c r="Y920" s="512"/>
      <c r="Z920" s="512"/>
      <c r="AA920" s="512"/>
      <c r="AB920" s="513"/>
      <c r="AC920" s="144"/>
    </row>
    <row r="921" spans="2:47" x14ac:dyDescent="0.2">
      <c r="B921" s="143"/>
      <c r="C921" s="442"/>
      <c r="D921" s="443"/>
      <c r="E921" s="514" t="s">
        <v>275</v>
      </c>
      <c r="F921" s="505"/>
      <c r="G921" s="504" t="s">
        <v>98</v>
      </c>
      <c r="H921" s="505"/>
      <c r="I921" s="504" t="s">
        <v>308</v>
      </c>
      <c r="J921" s="505"/>
      <c r="K921" s="504" t="s">
        <v>94</v>
      </c>
      <c r="L921" s="505"/>
      <c r="M921" s="504" t="s">
        <v>248</v>
      </c>
      <c r="N921" s="505"/>
      <c r="O921" s="504" t="s">
        <v>309</v>
      </c>
      <c r="P921" s="505"/>
      <c r="Q921" s="504" t="s">
        <v>271</v>
      </c>
      <c r="R921" s="505"/>
      <c r="S921" s="504" t="s">
        <v>92</v>
      </c>
      <c r="T921" s="505"/>
      <c r="U921" s="504" t="s">
        <v>91</v>
      </c>
      <c r="V921" s="505"/>
      <c r="W921" s="504" t="s">
        <v>272</v>
      </c>
      <c r="X921" s="505"/>
      <c r="Y921" s="504" t="s">
        <v>287</v>
      </c>
      <c r="Z921" s="506"/>
      <c r="AA921" s="499" t="s">
        <v>310</v>
      </c>
      <c r="AB921" s="500"/>
      <c r="AC921" s="144"/>
      <c r="AE921" s="74" t="s">
        <v>311</v>
      </c>
      <c r="AF921" s="75" t="s">
        <v>273</v>
      </c>
      <c r="AG921" s="75" t="s">
        <v>43</v>
      </c>
      <c r="AH921" s="75" t="s">
        <v>270</v>
      </c>
      <c r="AI921" s="75" t="s">
        <v>248</v>
      </c>
      <c r="AJ921" s="75" t="s">
        <v>296</v>
      </c>
      <c r="AK921" s="75" t="s">
        <v>226</v>
      </c>
      <c r="AL921" s="75" t="s">
        <v>92</v>
      </c>
      <c r="AM921" s="75" t="s">
        <v>91</v>
      </c>
      <c r="AN921" s="75" t="s">
        <v>272</v>
      </c>
      <c r="AO921" s="75" t="s">
        <v>101</v>
      </c>
      <c r="AP921" s="225" t="s">
        <v>112</v>
      </c>
    </row>
    <row r="922" spans="2:47" ht="19.350000000000001" customHeight="1" thickBot="1" x14ac:dyDescent="0.25">
      <c r="B922" s="143"/>
      <c r="C922" s="442"/>
      <c r="D922" s="443"/>
      <c r="E922" s="501" t="s">
        <v>54</v>
      </c>
      <c r="F922" s="484"/>
      <c r="G922" s="483" t="s">
        <v>55</v>
      </c>
      <c r="H922" s="484"/>
      <c r="I922" s="483" t="s">
        <v>236</v>
      </c>
      <c r="J922" s="484"/>
      <c r="K922" s="483" t="s">
        <v>56</v>
      </c>
      <c r="L922" s="484"/>
      <c r="M922" s="483" t="s">
        <v>237</v>
      </c>
      <c r="N922" s="484"/>
      <c r="O922" s="502" t="s">
        <v>57</v>
      </c>
      <c r="P922" s="503"/>
      <c r="Q922" s="483" t="s">
        <v>238</v>
      </c>
      <c r="R922" s="484"/>
      <c r="S922" s="483" t="s">
        <v>239</v>
      </c>
      <c r="T922" s="484"/>
      <c r="U922" s="502" t="s">
        <v>58</v>
      </c>
      <c r="V922" s="503"/>
      <c r="W922" s="483" t="s">
        <v>59</v>
      </c>
      <c r="X922" s="484"/>
      <c r="Y922" s="483" t="s">
        <v>60</v>
      </c>
      <c r="Z922" s="485"/>
      <c r="AA922" s="486" t="s">
        <v>327</v>
      </c>
      <c r="AB922" s="487"/>
      <c r="AC922" s="144"/>
      <c r="AE922" s="77" t="s">
        <v>44</v>
      </c>
      <c r="AF922" s="78" t="s">
        <v>45</v>
      </c>
      <c r="AG922" s="78" t="s">
        <v>102</v>
      </c>
      <c r="AH922" s="78" t="s">
        <v>46</v>
      </c>
      <c r="AI922" s="78" t="s">
        <v>47</v>
      </c>
      <c r="AJ922" s="79" t="s">
        <v>48</v>
      </c>
      <c r="AK922" s="78" t="s">
        <v>49</v>
      </c>
      <c r="AL922" s="78" t="s">
        <v>240</v>
      </c>
      <c r="AM922" s="79" t="s">
        <v>50</v>
      </c>
      <c r="AN922" s="80" t="s">
        <v>51</v>
      </c>
      <c r="AO922" s="78" t="s">
        <v>234</v>
      </c>
      <c r="AP922" s="81" t="s">
        <v>327</v>
      </c>
    </row>
    <row r="923" spans="2:47" ht="17.850000000000001" customHeight="1" thickBot="1" x14ac:dyDescent="0.25">
      <c r="B923" s="143"/>
      <c r="C923" s="442"/>
      <c r="D923" s="443"/>
      <c r="E923" s="488"/>
      <c r="F923" s="489"/>
      <c r="G923" s="490"/>
      <c r="H923" s="489"/>
      <c r="I923" s="490"/>
      <c r="J923" s="489"/>
      <c r="K923" s="490"/>
      <c r="L923" s="489"/>
      <c r="M923" s="490"/>
      <c r="N923" s="489"/>
      <c r="O923" s="490"/>
      <c r="P923" s="489"/>
      <c r="Q923" s="490"/>
      <c r="R923" s="489"/>
      <c r="S923" s="490"/>
      <c r="T923" s="489"/>
      <c r="U923" s="490"/>
      <c r="V923" s="489"/>
      <c r="W923" s="490"/>
      <c r="X923" s="489"/>
      <c r="Y923" s="490"/>
      <c r="Z923" s="515"/>
      <c r="AA923" s="490"/>
      <c r="AB923" s="516"/>
      <c r="AC923" s="144"/>
      <c r="AE923" s="229" t="b">
        <v>0</v>
      </c>
      <c r="AF923" s="229" t="b">
        <v>0</v>
      </c>
      <c r="AG923" s="229" t="b">
        <v>0</v>
      </c>
      <c r="AH923" s="229" t="b">
        <v>0</v>
      </c>
      <c r="AI923" s="229" t="b">
        <v>0</v>
      </c>
      <c r="AJ923" s="229" t="b">
        <v>0</v>
      </c>
      <c r="AK923" s="229" t="b">
        <v>0</v>
      </c>
      <c r="AL923" s="229" t="b">
        <v>0</v>
      </c>
      <c r="AM923" s="229" t="b">
        <v>0</v>
      </c>
      <c r="AN923" s="229" t="b">
        <v>0</v>
      </c>
      <c r="AO923" s="229" t="b">
        <v>0</v>
      </c>
      <c r="AP923" s="229" t="b">
        <v>0</v>
      </c>
      <c r="AQ923" s="63">
        <f>COUNTIFS($AE$923:$AP$923,"TRUE")</f>
        <v>0</v>
      </c>
    </row>
    <row r="924" spans="2:47" ht="17.850000000000001" customHeight="1" thickBot="1" x14ac:dyDescent="0.25">
      <c r="B924" s="143"/>
      <c r="C924" s="442"/>
      <c r="D924" s="443"/>
      <c r="E924" s="491" t="s">
        <v>328</v>
      </c>
      <c r="F924" s="492"/>
      <c r="G924" s="492"/>
      <c r="H924" s="492"/>
      <c r="I924" s="492"/>
      <c r="J924" s="492"/>
      <c r="K924" s="492"/>
      <c r="L924" s="492"/>
      <c r="M924" s="492"/>
      <c r="N924" s="492"/>
      <c r="O924" s="492"/>
      <c r="P924" s="492"/>
      <c r="Q924" s="492"/>
      <c r="R924" s="492"/>
      <c r="S924" s="492"/>
      <c r="T924" s="492"/>
      <c r="U924" s="492"/>
      <c r="V924" s="492"/>
      <c r="W924" s="492"/>
      <c r="X924" s="492"/>
      <c r="Y924" s="492"/>
      <c r="Z924" s="493"/>
      <c r="AA924" s="494" t="s">
        <v>329</v>
      </c>
      <c r="AB924" s="495"/>
      <c r="AC924" s="144"/>
      <c r="AE924" s="82"/>
      <c r="AF924" s="82"/>
      <c r="AG924" s="82"/>
      <c r="AH924" s="82"/>
      <c r="AI924" s="82"/>
      <c r="AJ924" s="82"/>
      <c r="AK924" s="82"/>
      <c r="AL924" s="82"/>
      <c r="AM924" s="82"/>
      <c r="AN924" s="82"/>
      <c r="AO924" s="82"/>
      <c r="AP924" s="82"/>
    </row>
    <row r="925" spans="2:47" ht="32.1" customHeight="1" thickBot="1" x14ac:dyDescent="0.25">
      <c r="B925" s="143"/>
      <c r="C925" s="444"/>
      <c r="D925" s="445"/>
      <c r="E925" s="496"/>
      <c r="F925" s="497"/>
      <c r="G925" s="497"/>
      <c r="H925" s="497"/>
      <c r="I925" s="497"/>
      <c r="J925" s="497"/>
      <c r="K925" s="497"/>
      <c r="L925" s="497"/>
      <c r="M925" s="497"/>
      <c r="N925" s="497"/>
      <c r="O925" s="497"/>
      <c r="P925" s="497"/>
      <c r="Q925" s="497"/>
      <c r="R925" s="497"/>
      <c r="S925" s="497"/>
      <c r="T925" s="497"/>
      <c r="U925" s="497"/>
      <c r="V925" s="497"/>
      <c r="W925" s="497"/>
      <c r="X925" s="497"/>
      <c r="Y925" s="497"/>
      <c r="Z925" s="497"/>
      <c r="AA925" s="497"/>
      <c r="AB925" s="498"/>
      <c r="AC925" s="144"/>
      <c r="AE925" s="82"/>
      <c r="AF925" s="82"/>
      <c r="AG925" s="82"/>
      <c r="AH925" s="82"/>
      <c r="AI925" s="82"/>
      <c r="AJ925" s="82"/>
      <c r="AK925" s="82"/>
      <c r="AL925" s="82"/>
      <c r="AM925" s="82"/>
      <c r="AN925" s="82"/>
      <c r="AO925" s="82"/>
      <c r="AP925" s="82"/>
    </row>
    <row r="926" spans="2:47" ht="17.850000000000001" customHeight="1" thickBot="1" x14ac:dyDescent="0.25">
      <c r="B926" s="143"/>
      <c r="C926" s="398" t="s">
        <v>29</v>
      </c>
      <c r="D926" s="441"/>
      <c r="E926" s="477" t="s">
        <v>34</v>
      </c>
      <c r="F926" s="478"/>
      <c r="G926" s="478"/>
      <c r="H926" s="478"/>
      <c r="I926" s="478"/>
      <c r="J926" s="478"/>
      <c r="K926" s="478"/>
      <c r="L926" s="478"/>
      <c r="M926" s="478"/>
      <c r="N926" s="478"/>
      <c r="O926" s="478"/>
      <c r="P926" s="478"/>
      <c r="Q926" s="478"/>
      <c r="R926" s="478"/>
      <c r="S926" s="478"/>
      <c r="T926" s="478"/>
      <c r="U926" s="478"/>
      <c r="V926" s="478"/>
      <c r="W926" s="478"/>
      <c r="X926" s="478"/>
      <c r="Y926" s="478"/>
      <c r="Z926" s="478"/>
      <c r="AA926" s="478"/>
      <c r="AB926" s="479"/>
      <c r="AC926" s="144"/>
    </row>
    <row r="927" spans="2:47" ht="14.1" customHeight="1" thickBot="1" x14ac:dyDescent="0.25">
      <c r="B927" s="143"/>
      <c r="C927" s="442"/>
      <c r="D927" s="443"/>
      <c r="E927" s="480" t="s">
        <v>61</v>
      </c>
      <c r="F927" s="481"/>
      <c r="G927" s="481"/>
      <c r="H927" s="481"/>
      <c r="I927" s="481"/>
      <c r="J927" s="481"/>
      <c r="K927" s="481"/>
      <c r="L927" s="482"/>
      <c r="M927" s="480" t="s">
        <v>62</v>
      </c>
      <c r="N927" s="481"/>
      <c r="O927" s="481"/>
      <c r="P927" s="481"/>
      <c r="Q927" s="481"/>
      <c r="R927" s="481"/>
      <c r="S927" s="481"/>
      <c r="T927" s="482"/>
      <c r="U927" s="480" t="s">
        <v>63</v>
      </c>
      <c r="V927" s="481"/>
      <c r="W927" s="481"/>
      <c r="X927" s="481"/>
      <c r="Y927" s="481"/>
      <c r="Z927" s="481"/>
      <c r="AA927" s="481"/>
      <c r="AB927" s="482"/>
      <c r="AC927" s="144"/>
    </row>
    <row r="928" spans="2:47" ht="14.85" customHeight="1" thickBot="1" x14ac:dyDescent="0.25">
      <c r="B928" s="143"/>
      <c r="C928" s="442"/>
      <c r="D928" s="443"/>
      <c r="E928" s="453" t="s">
        <v>64</v>
      </c>
      <c r="F928" s="454"/>
      <c r="G928" s="454"/>
      <c r="H928" s="454"/>
      <c r="I928" s="454"/>
      <c r="J928" s="454"/>
      <c r="K928" s="454"/>
      <c r="L928" s="455"/>
      <c r="M928" s="453" t="s">
        <v>65</v>
      </c>
      <c r="N928" s="454"/>
      <c r="O928" s="454"/>
      <c r="P928" s="454"/>
      <c r="Q928" s="454"/>
      <c r="R928" s="454"/>
      <c r="S928" s="454"/>
      <c r="T928" s="455"/>
      <c r="U928" s="453" t="s">
        <v>66</v>
      </c>
      <c r="V928" s="454"/>
      <c r="W928" s="454"/>
      <c r="X928" s="454"/>
      <c r="Y928" s="454"/>
      <c r="Z928" s="454"/>
      <c r="AA928" s="454"/>
      <c r="AB928" s="455"/>
      <c r="AC928" s="144"/>
      <c r="AR928" s="145" t="s">
        <v>312</v>
      </c>
      <c r="AS928" s="146" t="s">
        <v>2</v>
      </c>
      <c r="AT928" s="147" t="s">
        <v>1</v>
      </c>
      <c r="AU928" s="147" t="s">
        <v>326</v>
      </c>
    </row>
    <row r="929" spans="2:48" ht="16.5" thickBot="1" x14ac:dyDescent="0.25">
      <c r="B929" s="143"/>
      <c r="C929" s="442"/>
      <c r="D929" s="443"/>
      <c r="E929" s="456"/>
      <c r="F929" s="457"/>
      <c r="G929" s="457"/>
      <c r="H929" s="457"/>
      <c r="I929" s="457"/>
      <c r="J929" s="457"/>
      <c r="K929" s="457"/>
      <c r="L929" s="458"/>
      <c r="M929" s="456"/>
      <c r="N929" s="457"/>
      <c r="O929" s="457"/>
      <c r="P929" s="457"/>
      <c r="Q929" s="457"/>
      <c r="R929" s="457"/>
      <c r="S929" s="457"/>
      <c r="T929" s="458"/>
      <c r="U929" s="459"/>
      <c r="V929" s="460"/>
      <c r="W929" s="460"/>
      <c r="X929" s="460"/>
      <c r="Y929" s="460"/>
      <c r="Z929" s="460"/>
      <c r="AA929" s="460"/>
      <c r="AB929" s="461"/>
      <c r="AC929" s="144"/>
      <c r="AR929" s="229" t="b">
        <v>0</v>
      </c>
      <c r="AS929" s="229" t="b">
        <v>0</v>
      </c>
      <c r="AT929" s="229" t="b">
        <v>0</v>
      </c>
      <c r="AU929" s="229" t="b">
        <v>0</v>
      </c>
      <c r="AV929" s="63">
        <f>COUNTIFS($AR929:$AU929,"TRUE")</f>
        <v>0</v>
      </c>
    </row>
    <row r="930" spans="2:48" ht="16.5" thickBot="1" x14ac:dyDescent="0.25">
      <c r="B930" s="143"/>
      <c r="C930" s="442"/>
      <c r="D930" s="443"/>
      <c r="E930" s="462" t="s">
        <v>330</v>
      </c>
      <c r="F930" s="463"/>
      <c r="G930" s="463"/>
      <c r="H930" s="463"/>
      <c r="I930" s="463"/>
      <c r="J930" s="463"/>
      <c r="K930" s="463"/>
      <c r="L930" s="463"/>
      <c r="M930" s="464" t="s">
        <v>331</v>
      </c>
      <c r="N930" s="465"/>
      <c r="O930" s="465"/>
      <c r="P930" s="465"/>
      <c r="Q930" s="465"/>
      <c r="R930" s="465"/>
      <c r="S930" s="465"/>
      <c r="T930" s="465"/>
      <c r="U930" s="465"/>
      <c r="V930" s="465"/>
      <c r="W930" s="465"/>
      <c r="X930" s="465"/>
      <c r="Y930" s="465"/>
      <c r="Z930" s="465"/>
      <c r="AA930" s="465"/>
      <c r="AB930" s="466"/>
      <c r="AC930" s="144"/>
      <c r="AR930" s="82"/>
      <c r="AS930" s="82"/>
      <c r="AT930" s="82"/>
      <c r="AU930" s="82"/>
    </row>
    <row r="931" spans="2:48" ht="16.5" thickBot="1" x14ac:dyDescent="0.25">
      <c r="B931" s="143"/>
      <c r="C931" s="442"/>
      <c r="D931" s="443"/>
      <c r="E931" s="467" t="s">
        <v>332</v>
      </c>
      <c r="F931" s="468"/>
      <c r="G931" s="468"/>
      <c r="H931" s="468"/>
      <c r="I931" s="468"/>
      <c r="J931" s="468"/>
      <c r="K931" s="468"/>
      <c r="L931" s="468"/>
      <c r="M931" s="469"/>
      <c r="N931" s="470"/>
      <c r="O931" s="470"/>
      <c r="P931" s="470"/>
      <c r="Q931" s="470"/>
      <c r="R931" s="470"/>
      <c r="S931" s="470"/>
      <c r="T931" s="470"/>
      <c r="U931" s="470"/>
      <c r="V931" s="470"/>
      <c r="W931" s="470"/>
      <c r="X931" s="470"/>
      <c r="Y931" s="470"/>
      <c r="Z931" s="470"/>
      <c r="AA931" s="470"/>
      <c r="AB931" s="471"/>
      <c r="AC931" s="144"/>
      <c r="AR931" s="82"/>
      <c r="AS931" s="82"/>
      <c r="AT931" s="82"/>
      <c r="AU931" s="82"/>
    </row>
    <row r="932" spans="2:48" ht="16.5" thickBot="1" x14ac:dyDescent="0.25">
      <c r="B932" s="143"/>
      <c r="C932" s="444"/>
      <c r="D932" s="445"/>
      <c r="E932" s="475"/>
      <c r="F932" s="476"/>
      <c r="G932" s="476"/>
      <c r="H932" s="476"/>
      <c r="I932" s="476"/>
      <c r="J932" s="476"/>
      <c r="K932" s="476"/>
      <c r="L932" s="476"/>
      <c r="M932" s="472"/>
      <c r="N932" s="473"/>
      <c r="O932" s="473"/>
      <c r="P932" s="473"/>
      <c r="Q932" s="473"/>
      <c r="R932" s="473"/>
      <c r="S932" s="473"/>
      <c r="T932" s="473"/>
      <c r="U932" s="473"/>
      <c r="V932" s="473"/>
      <c r="W932" s="473"/>
      <c r="X932" s="473"/>
      <c r="Y932" s="473"/>
      <c r="Z932" s="473"/>
      <c r="AA932" s="473"/>
      <c r="AB932" s="474"/>
      <c r="AC932" s="144"/>
      <c r="AR932" s="82"/>
      <c r="AS932" s="82"/>
      <c r="AT932" s="82"/>
      <c r="AU932" s="82"/>
    </row>
    <row r="933" spans="2:48" s="88" customFormat="1" ht="15" thickBot="1" x14ac:dyDescent="0.25">
      <c r="B933" s="148"/>
      <c r="C933" s="446" t="s">
        <v>161</v>
      </c>
      <c r="D933" s="447"/>
      <c r="E933" s="433" t="s">
        <v>162</v>
      </c>
      <c r="F933" s="433"/>
      <c r="G933" s="433"/>
      <c r="H933" s="433"/>
      <c r="I933" s="433"/>
      <c r="J933" s="433"/>
      <c r="K933" s="433"/>
      <c r="L933" s="433"/>
      <c r="M933" s="433"/>
      <c r="N933" s="433"/>
      <c r="O933" s="433"/>
      <c r="P933" s="433"/>
      <c r="Q933" s="433" t="s">
        <v>162</v>
      </c>
      <c r="R933" s="433"/>
      <c r="S933" s="433"/>
      <c r="T933" s="433"/>
      <c r="U933" s="433"/>
      <c r="V933" s="433"/>
      <c r="W933" s="433"/>
      <c r="X933" s="433"/>
      <c r="Y933" s="433"/>
      <c r="Z933" s="433"/>
      <c r="AA933" s="433"/>
      <c r="AB933" s="433"/>
      <c r="AC933" s="89"/>
      <c r="AO933" s="149"/>
      <c r="AP933" s="149"/>
      <c r="AQ933" s="149"/>
    </row>
    <row r="934" spans="2:48" s="88" customFormat="1" ht="15" thickBot="1" x14ac:dyDescent="0.25">
      <c r="B934" s="148"/>
      <c r="C934" s="448"/>
      <c r="D934" s="449"/>
      <c r="E934" s="433"/>
      <c r="F934" s="433"/>
      <c r="G934" s="433"/>
      <c r="H934" s="433"/>
      <c r="I934" s="433"/>
      <c r="J934" s="433"/>
      <c r="K934" s="433"/>
      <c r="L934" s="433"/>
      <c r="M934" s="433"/>
      <c r="N934" s="433"/>
      <c r="O934" s="433"/>
      <c r="P934" s="433"/>
      <c r="Q934" s="433"/>
      <c r="R934" s="433"/>
      <c r="S934" s="433"/>
      <c r="T934" s="433"/>
      <c r="U934" s="433"/>
      <c r="V934" s="433"/>
      <c r="W934" s="433"/>
      <c r="X934" s="433"/>
      <c r="Y934" s="433"/>
      <c r="Z934" s="433"/>
      <c r="AA934" s="433"/>
      <c r="AB934" s="433"/>
      <c r="AC934" s="89"/>
      <c r="AO934" s="149"/>
      <c r="AP934" s="149"/>
      <c r="AQ934" s="149"/>
    </row>
    <row r="935" spans="2:48" s="88" customFormat="1" ht="14.45" customHeight="1" thickBot="1" x14ac:dyDescent="0.25">
      <c r="B935" s="148"/>
      <c r="C935" s="446" t="s">
        <v>163</v>
      </c>
      <c r="D935" s="447"/>
      <c r="E935" s="452" t="s">
        <v>164</v>
      </c>
      <c r="F935" s="452"/>
      <c r="G935" s="452"/>
      <c r="H935" s="452"/>
      <c r="I935" s="452"/>
      <c r="J935" s="452"/>
      <c r="K935" s="452"/>
      <c r="L935" s="452"/>
      <c r="M935" s="452"/>
      <c r="N935" s="452"/>
      <c r="O935" s="452"/>
      <c r="P935" s="452"/>
      <c r="Q935" s="452"/>
      <c r="R935" s="452"/>
      <c r="S935" s="452"/>
      <c r="T935" s="452"/>
      <c r="U935" s="452"/>
      <c r="V935" s="452"/>
      <c r="W935" s="452"/>
      <c r="X935" s="452"/>
      <c r="Y935" s="452"/>
      <c r="Z935" s="452"/>
      <c r="AA935" s="452"/>
      <c r="AB935" s="452"/>
      <c r="AC935" s="89"/>
      <c r="AO935" s="149"/>
      <c r="AP935" s="149"/>
      <c r="AQ935" s="149"/>
    </row>
    <row r="936" spans="2:48" s="88" customFormat="1" ht="15" customHeight="1" thickBot="1" x14ac:dyDescent="0.25">
      <c r="B936" s="148"/>
      <c r="C936" s="450"/>
      <c r="D936" s="451"/>
      <c r="E936" s="434" t="s">
        <v>165</v>
      </c>
      <c r="F936" s="427" t="s">
        <v>166</v>
      </c>
      <c r="G936" s="427"/>
      <c r="H936" s="428"/>
      <c r="I936" s="429"/>
      <c r="J936" s="430"/>
      <c r="K936" s="430"/>
      <c r="L936" s="437" t="s">
        <v>167</v>
      </c>
      <c r="M936" s="438"/>
      <c r="N936" s="438"/>
      <c r="O936" s="438"/>
      <c r="P936" s="439" t="s">
        <v>168</v>
      </c>
      <c r="Q936" s="439"/>
      <c r="R936" s="439"/>
      <c r="S936" s="439"/>
      <c r="T936" s="439"/>
      <c r="U936" s="439"/>
      <c r="V936" s="439"/>
      <c r="W936" s="439"/>
      <c r="X936" s="439"/>
      <c r="Y936" s="439"/>
      <c r="Z936" s="439"/>
      <c r="AA936" s="439"/>
      <c r="AB936" s="440"/>
      <c r="AC936" s="89"/>
      <c r="AO936" s="149"/>
      <c r="AP936" s="149"/>
      <c r="AQ936" s="149"/>
    </row>
    <row r="937" spans="2:48" s="88" customFormat="1" ht="15" customHeight="1" thickBot="1" x14ac:dyDescent="0.25">
      <c r="B937" s="148"/>
      <c r="C937" s="450"/>
      <c r="D937" s="451"/>
      <c r="E937" s="435"/>
      <c r="F937" s="427" t="s">
        <v>169</v>
      </c>
      <c r="G937" s="427"/>
      <c r="H937" s="428"/>
      <c r="I937" s="429"/>
      <c r="J937" s="430"/>
      <c r="K937" s="430"/>
      <c r="L937" s="431" t="s">
        <v>170</v>
      </c>
      <c r="M937" s="425"/>
      <c r="N937" s="425"/>
      <c r="O937" s="425"/>
      <c r="P937" s="425"/>
      <c r="Q937" s="425"/>
      <c r="R937" s="425"/>
      <c r="S937" s="425"/>
      <c r="T937" s="425"/>
      <c r="U937" s="425"/>
      <c r="V937" s="425"/>
      <c r="W937" s="425"/>
      <c r="X937" s="425"/>
      <c r="Y937" s="425"/>
      <c r="Z937" s="425"/>
      <c r="AA937" s="425"/>
      <c r="AB937" s="426"/>
      <c r="AC937" s="89"/>
      <c r="AO937" s="149"/>
      <c r="AP937" s="149"/>
      <c r="AQ937" s="149"/>
    </row>
    <row r="938" spans="2:48" s="88" customFormat="1" ht="15" customHeight="1" thickBot="1" x14ac:dyDescent="0.25">
      <c r="B938" s="148"/>
      <c r="C938" s="450"/>
      <c r="D938" s="451"/>
      <c r="E938" s="435"/>
      <c r="F938" s="427" t="s">
        <v>171</v>
      </c>
      <c r="G938" s="427"/>
      <c r="H938" s="428"/>
      <c r="I938" s="429"/>
      <c r="J938" s="430"/>
      <c r="K938" s="430"/>
      <c r="L938" s="431" t="s">
        <v>172</v>
      </c>
      <c r="M938" s="425"/>
      <c r="N938" s="425"/>
      <c r="O938" s="425"/>
      <c r="P938" s="425" t="s">
        <v>173</v>
      </c>
      <c r="Q938" s="425"/>
      <c r="R938" s="425"/>
      <c r="S938" s="425"/>
      <c r="T938" s="425"/>
      <c r="U938" s="425"/>
      <c r="V938" s="425"/>
      <c r="W938" s="425"/>
      <c r="X938" s="425"/>
      <c r="Y938" s="425"/>
      <c r="Z938" s="425"/>
      <c r="AA938" s="425"/>
      <c r="AB938" s="426"/>
      <c r="AC938" s="90"/>
      <c r="AO938" s="149"/>
      <c r="AP938" s="149"/>
      <c r="AQ938" s="149"/>
    </row>
    <row r="939" spans="2:48" s="88" customFormat="1" ht="15" customHeight="1" thickBot="1" x14ac:dyDescent="0.25">
      <c r="B939" s="148"/>
      <c r="C939" s="450"/>
      <c r="D939" s="451"/>
      <c r="E939" s="436"/>
      <c r="F939" s="427" t="s">
        <v>31</v>
      </c>
      <c r="G939" s="427"/>
      <c r="H939" s="428"/>
      <c r="I939" s="432"/>
      <c r="J939" s="433"/>
      <c r="K939" s="433"/>
      <c r="L939" s="433"/>
      <c r="M939" s="433"/>
      <c r="N939" s="433"/>
      <c r="O939" s="433"/>
      <c r="P939" s="433"/>
      <c r="Q939" s="433"/>
      <c r="R939" s="433"/>
      <c r="S939" s="433"/>
      <c r="T939" s="433"/>
      <c r="U939" s="433"/>
      <c r="V939" s="433"/>
      <c r="W939" s="433"/>
      <c r="X939" s="433"/>
      <c r="Y939" s="433"/>
      <c r="Z939" s="433"/>
      <c r="AA939" s="433"/>
      <c r="AB939" s="433"/>
      <c r="AC939" s="89"/>
      <c r="AO939" s="149"/>
      <c r="AP939" s="149"/>
      <c r="AQ939" s="149"/>
    </row>
    <row r="940" spans="2:48" s="88" customFormat="1" ht="15" customHeight="1" thickBot="1" x14ac:dyDescent="0.25">
      <c r="B940" s="148"/>
      <c r="C940" s="450"/>
      <c r="D940" s="451"/>
      <c r="E940" s="434" t="s">
        <v>174</v>
      </c>
      <c r="F940" s="427" t="s">
        <v>166</v>
      </c>
      <c r="G940" s="427"/>
      <c r="H940" s="428"/>
      <c r="I940" s="429"/>
      <c r="J940" s="430"/>
      <c r="K940" s="430"/>
      <c r="L940" s="437" t="s">
        <v>167</v>
      </c>
      <c r="M940" s="438"/>
      <c r="N940" s="438"/>
      <c r="O940" s="438"/>
      <c r="P940" s="439" t="s">
        <v>168</v>
      </c>
      <c r="Q940" s="439"/>
      <c r="R940" s="439"/>
      <c r="S940" s="439"/>
      <c r="T940" s="439"/>
      <c r="U940" s="439"/>
      <c r="V940" s="439"/>
      <c r="W940" s="439"/>
      <c r="X940" s="439"/>
      <c r="Y940" s="439"/>
      <c r="Z940" s="439"/>
      <c r="AA940" s="439"/>
      <c r="AB940" s="440"/>
      <c r="AC940" s="89"/>
      <c r="AO940" s="149"/>
      <c r="AP940" s="149"/>
      <c r="AQ940" s="149"/>
    </row>
    <row r="941" spans="2:48" s="88" customFormat="1" ht="15" customHeight="1" thickBot="1" x14ac:dyDescent="0.25">
      <c r="B941" s="148"/>
      <c r="C941" s="450"/>
      <c r="D941" s="451"/>
      <c r="E941" s="435"/>
      <c r="F941" s="427" t="s">
        <v>169</v>
      </c>
      <c r="G941" s="427"/>
      <c r="H941" s="428"/>
      <c r="I941" s="429"/>
      <c r="J941" s="430"/>
      <c r="K941" s="430"/>
      <c r="L941" s="431" t="s">
        <v>170</v>
      </c>
      <c r="M941" s="425"/>
      <c r="N941" s="425"/>
      <c r="O941" s="425"/>
      <c r="P941" s="425"/>
      <c r="Q941" s="425"/>
      <c r="R941" s="425"/>
      <c r="S941" s="425"/>
      <c r="T941" s="425"/>
      <c r="U941" s="425"/>
      <c r="V941" s="425"/>
      <c r="W941" s="425"/>
      <c r="X941" s="425"/>
      <c r="Y941" s="425"/>
      <c r="Z941" s="425"/>
      <c r="AA941" s="425"/>
      <c r="AB941" s="426"/>
      <c r="AC941" s="89"/>
      <c r="AO941" s="149"/>
      <c r="AP941" s="149"/>
      <c r="AQ941" s="149"/>
    </row>
    <row r="942" spans="2:48" s="88" customFormat="1" ht="15" customHeight="1" thickBot="1" x14ac:dyDescent="0.25">
      <c r="B942" s="148"/>
      <c r="C942" s="450"/>
      <c r="D942" s="451"/>
      <c r="E942" s="435"/>
      <c r="F942" s="427" t="s">
        <v>171</v>
      </c>
      <c r="G942" s="427"/>
      <c r="H942" s="428"/>
      <c r="I942" s="429"/>
      <c r="J942" s="430"/>
      <c r="K942" s="430"/>
      <c r="L942" s="431" t="s">
        <v>172</v>
      </c>
      <c r="M942" s="425"/>
      <c r="N942" s="425"/>
      <c r="O942" s="425"/>
      <c r="P942" s="425" t="s">
        <v>173</v>
      </c>
      <c r="Q942" s="425"/>
      <c r="R942" s="425"/>
      <c r="S942" s="425"/>
      <c r="T942" s="425"/>
      <c r="U942" s="425"/>
      <c r="V942" s="425"/>
      <c r="W942" s="425"/>
      <c r="X942" s="425"/>
      <c r="Y942" s="425"/>
      <c r="Z942" s="425"/>
      <c r="AA942" s="425"/>
      <c r="AB942" s="426"/>
      <c r="AC942" s="89"/>
      <c r="AO942" s="149"/>
      <c r="AP942" s="149"/>
      <c r="AQ942" s="149"/>
    </row>
    <row r="943" spans="2:48" s="88" customFormat="1" ht="15" customHeight="1" thickBot="1" x14ac:dyDescent="0.25">
      <c r="B943" s="148"/>
      <c r="C943" s="448"/>
      <c r="D943" s="449"/>
      <c r="E943" s="436"/>
      <c r="F943" s="427" t="s">
        <v>31</v>
      </c>
      <c r="G943" s="427"/>
      <c r="H943" s="428"/>
      <c r="I943" s="432"/>
      <c r="J943" s="433"/>
      <c r="K943" s="433"/>
      <c r="L943" s="433"/>
      <c r="M943" s="433"/>
      <c r="N943" s="433"/>
      <c r="O943" s="433"/>
      <c r="P943" s="433"/>
      <c r="Q943" s="433"/>
      <c r="R943" s="433"/>
      <c r="S943" s="433"/>
      <c r="T943" s="433"/>
      <c r="U943" s="433"/>
      <c r="V943" s="433"/>
      <c r="W943" s="433"/>
      <c r="X943" s="433"/>
      <c r="Y943" s="433"/>
      <c r="Z943" s="433"/>
      <c r="AA943" s="433"/>
      <c r="AB943" s="433"/>
      <c r="AC943" s="89"/>
      <c r="AO943" s="149"/>
      <c r="AP943" s="149"/>
      <c r="AQ943" s="149"/>
    </row>
    <row r="944" spans="2:48" x14ac:dyDescent="0.2">
      <c r="B944" s="143"/>
      <c r="C944" s="415" t="s">
        <v>67</v>
      </c>
      <c r="D944" s="415"/>
      <c r="E944" s="416"/>
      <c r="F944" s="417"/>
      <c r="G944" s="417"/>
      <c r="H944" s="417"/>
      <c r="I944" s="417"/>
      <c r="J944" s="417"/>
      <c r="K944" s="417"/>
      <c r="L944" s="417"/>
      <c r="M944" s="417"/>
      <c r="N944" s="417"/>
      <c r="O944" s="418" t="s">
        <v>242</v>
      </c>
      <c r="P944" s="418"/>
      <c r="Q944" s="418"/>
      <c r="R944" s="418"/>
      <c r="S944" s="417"/>
      <c r="T944" s="417"/>
      <c r="U944" s="417"/>
      <c r="V944" s="417"/>
      <c r="W944" s="417"/>
      <c r="X944" s="417"/>
      <c r="Y944" s="417"/>
      <c r="Z944" s="417"/>
      <c r="AA944" s="417"/>
      <c r="AB944" s="419"/>
      <c r="AC944" s="144"/>
    </row>
    <row r="945" spans="2:29" ht="15" customHeight="1" thickBot="1" x14ac:dyDescent="0.25">
      <c r="B945" s="143"/>
      <c r="C945" s="420" t="s">
        <v>68</v>
      </c>
      <c r="D945" s="421"/>
      <c r="E945" s="422"/>
      <c r="F945" s="423"/>
      <c r="G945" s="423"/>
      <c r="H945" s="423"/>
      <c r="I945" s="423"/>
      <c r="J945" s="423"/>
      <c r="K945" s="423"/>
      <c r="L945" s="423"/>
      <c r="M945" s="423"/>
      <c r="N945" s="423"/>
      <c r="O945" s="423"/>
      <c r="P945" s="423"/>
      <c r="Q945" s="423"/>
      <c r="R945" s="423"/>
      <c r="S945" s="423"/>
      <c r="T945" s="423"/>
      <c r="U945" s="423"/>
      <c r="V945" s="423"/>
      <c r="W945" s="423"/>
      <c r="X945" s="423"/>
      <c r="Y945" s="423"/>
      <c r="Z945" s="423"/>
      <c r="AA945" s="423"/>
      <c r="AB945" s="424"/>
      <c r="AC945" s="144"/>
    </row>
    <row r="946" spans="2:29" ht="16.5" thickBot="1" x14ac:dyDescent="0.25">
      <c r="B946" s="143"/>
      <c r="C946" s="343" t="s">
        <v>69</v>
      </c>
      <c r="D946" s="344"/>
      <c r="E946" s="406">
        <v>1</v>
      </c>
      <c r="F946" s="407"/>
      <c r="G946" s="408"/>
      <c r="H946" s="409"/>
      <c r="I946" s="409"/>
      <c r="J946" s="409"/>
      <c r="K946" s="409"/>
      <c r="L946" s="409"/>
      <c r="M946" s="409"/>
      <c r="N946" s="409"/>
      <c r="O946" s="409"/>
      <c r="P946" s="410"/>
      <c r="Q946" s="406">
        <v>11</v>
      </c>
      <c r="R946" s="407"/>
      <c r="S946" s="408"/>
      <c r="T946" s="409"/>
      <c r="U946" s="409"/>
      <c r="V946" s="409"/>
      <c r="W946" s="409"/>
      <c r="X946" s="409"/>
      <c r="Y946" s="409"/>
      <c r="Z946" s="409"/>
      <c r="AA946" s="409"/>
      <c r="AB946" s="410"/>
      <c r="AC946" s="144"/>
    </row>
    <row r="947" spans="2:29" ht="16.5" thickBot="1" x14ac:dyDescent="0.25">
      <c r="B947" s="143"/>
      <c r="C947" s="345"/>
      <c r="D947" s="346"/>
      <c r="E947" s="406">
        <v>2</v>
      </c>
      <c r="F947" s="407"/>
      <c r="G947" s="408"/>
      <c r="H947" s="409"/>
      <c r="I947" s="409"/>
      <c r="J947" s="409"/>
      <c r="K947" s="409"/>
      <c r="L947" s="409"/>
      <c r="M947" s="409"/>
      <c r="N947" s="409"/>
      <c r="O947" s="409"/>
      <c r="P947" s="410"/>
      <c r="Q947" s="406">
        <v>12</v>
      </c>
      <c r="R947" s="407"/>
      <c r="S947" s="408"/>
      <c r="T947" s="409"/>
      <c r="U947" s="409"/>
      <c r="V947" s="409"/>
      <c r="W947" s="409"/>
      <c r="X947" s="409"/>
      <c r="Y947" s="409"/>
      <c r="Z947" s="409"/>
      <c r="AA947" s="409"/>
      <c r="AB947" s="410"/>
      <c r="AC947" s="144"/>
    </row>
    <row r="948" spans="2:29" ht="16.5" thickBot="1" x14ac:dyDescent="0.25">
      <c r="B948" s="143"/>
      <c r="C948" s="345"/>
      <c r="D948" s="346"/>
      <c r="E948" s="406">
        <v>3</v>
      </c>
      <c r="F948" s="407"/>
      <c r="G948" s="408"/>
      <c r="H948" s="409"/>
      <c r="I948" s="409"/>
      <c r="J948" s="409"/>
      <c r="K948" s="409"/>
      <c r="L948" s="409"/>
      <c r="M948" s="409"/>
      <c r="N948" s="409"/>
      <c r="O948" s="409"/>
      <c r="P948" s="410"/>
      <c r="Q948" s="406">
        <v>13</v>
      </c>
      <c r="R948" s="407"/>
      <c r="S948" s="408"/>
      <c r="T948" s="409"/>
      <c r="U948" s="409"/>
      <c r="V948" s="409"/>
      <c r="W948" s="409"/>
      <c r="X948" s="409"/>
      <c r="Y948" s="409"/>
      <c r="Z948" s="409"/>
      <c r="AA948" s="409"/>
      <c r="AB948" s="410"/>
      <c r="AC948" s="144"/>
    </row>
    <row r="949" spans="2:29" ht="16.5" thickBot="1" x14ac:dyDescent="0.25">
      <c r="B949" s="143"/>
      <c r="C949" s="345"/>
      <c r="D949" s="346"/>
      <c r="E949" s="406">
        <v>4</v>
      </c>
      <c r="F949" s="407"/>
      <c r="G949" s="408"/>
      <c r="H949" s="409"/>
      <c r="I949" s="409"/>
      <c r="J949" s="409"/>
      <c r="K949" s="409"/>
      <c r="L949" s="409"/>
      <c r="M949" s="409"/>
      <c r="N949" s="409"/>
      <c r="O949" s="409"/>
      <c r="P949" s="410"/>
      <c r="Q949" s="406">
        <v>14</v>
      </c>
      <c r="R949" s="407"/>
      <c r="S949" s="408"/>
      <c r="T949" s="409"/>
      <c r="U949" s="409"/>
      <c r="V949" s="409"/>
      <c r="W949" s="409"/>
      <c r="X949" s="409"/>
      <c r="Y949" s="409"/>
      <c r="Z949" s="409"/>
      <c r="AA949" s="409"/>
      <c r="AB949" s="410"/>
      <c r="AC949" s="144"/>
    </row>
    <row r="950" spans="2:29" ht="16.5" thickBot="1" x14ac:dyDescent="0.25">
      <c r="B950" s="143"/>
      <c r="C950" s="345"/>
      <c r="D950" s="346"/>
      <c r="E950" s="406">
        <v>5</v>
      </c>
      <c r="F950" s="407"/>
      <c r="G950" s="408"/>
      <c r="H950" s="409"/>
      <c r="I950" s="409"/>
      <c r="J950" s="409"/>
      <c r="K950" s="409"/>
      <c r="L950" s="409"/>
      <c r="M950" s="409"/>
      <c r="N950" s="409"/>
      <c r="O950" s="409"/>
      <c r="P950" s="410"/>
      <c r="Q950" s="406">
        <v>15</v>
      </c>
      <c r="R950" s="407"/>
      <c r="S950" s="408"/>
      <c r="T950" s="409"/>
      <c r="U950" s="409"/>
      <c r="V950" s="409"/>
      <c r="W950" s="409"/>
      <c r="X950" s="409"/>
      <c r="Y950" s="409"/>
      <c r="Z950" s="409"/>
      <c r="AA950" s="409"/>
      <c r="AB950" s="410"/>
      <c r="AC950" s="144"/>
    </row>
    <row r="951" spans="2:29" ht="15" customHeight="1" thickBot="1" x14ac:dyDescent="0.25">
      <c r="B951" s="143"/>
      <c r="C951" s="411"/>
      <c r="D951" s="412"/>
      <c r="E951" s="406">
        <v>6</v>
      </c>
      <c r="F951" s="407"/>
      <c r="G951" s="408"/>
      <c r="H951" s="409"/>
      <c r="I951" s="409"/>
      <c r="J951" s="409"/>
      <c r="K951" s="409"/>
      <c r="L951" s="409"/>
      <c r="M951" s="409"/>
      <c r="N951" s="409"/>
      <c r="O951" s="409"/>
      <c r="P951" s="410"/>
      <c r="Q951" s="406">
        <v>16</v>
      </c>
      <c r="R951" s="407"/>
      <c r="S951" s="408"/>
      <c r="T951" s="409"/>
      <c r="U951" s="409"/>
      <c r="V951" s="409"/>
      <c r="W951" s="409"/>
      <c r="X951" s="409"/>
      <c r="Y951" s="409"/>
      <c r="Z951" s="409"/>
      <c r="AA951" s="409"/>
      <c r="AB951" s="410"/>
      <c r="AC951" s="144"/>
    </row>
    <row r="952" spans="2:29" ht="15" customHeight="1" thickBot="1" x14ac:dyDescent="0.25">
      <c r="B952" s="143"/>
      <c r="C952" s="411"/>
      <c r="D952" s="412"/>
      <c r="E952" s="406">
        <v>7</v>
      </c>
      <c r="F952" s="407"/>
      <c r="G952" s="408"/>
      <c r="H952" s="409"/>
      <c r="I952" s="409"/>
      <c r="J952" s="409"/>
      <c r="K952" s="409"/>
      <c r="L952" s="409"/>
      <c r="M952" s="409"/>
      <c r="N952" s="409"/>
      <c r="O952" s="409"/>
      <c r="P952" s="410"/>
      <c r="Q952" s="406">
        <v>17</v>
      </c>
      <c r="R952" s="407"/>
      <c r="S952" s="408"/>
      <c r="T952" s="409"/>
      <c r="U952" s="409"/>
      <c r="V952" s="409"/>
      <c r="W952" s="409"/>
      <c r="X952" s="409"/>
      <c r="Y952" s="409"/>
      <c r="Z952" s="409"/>
      <c r="AA952" s="409"/>
      <c r="AB952" s="410"/>
      <c r="AC952" s="144"/>
    </row>
    <row r="953" spans="2:29" ht="15" customHeight="1" thickBot="1" x14ac:dyDescent="0.25">
      <c r="B953" s="143"/>
      <c r="C953" s="411"/>
      <c r="D953" s="412"/>
      <c r="E953" s="406">
        <v>8</v>
      </c>
      <c r="F953" s="407"/>
      <c r="G953" s="408"/>
      <c r="H953" s="409"/>
      <c r="I953" s="409"/>
      <c r="J953" s="409"/>
      <c r="K953" s="409"/>
      <c r="L953" s="409"/>
      <c r="M953" s="409"/>
      <c r="N953" s="409"/>
      <c r="O953" s="409"/>
      <c r="P953" s="410"/>
      <c r="Q953" s="406">
        <v>18</v>
      </c>
      <c r="R953" s="407"/>
      <c r="S953" s="408"/>
      <c r="T953" s="409"/>
      <c r="U953" s="409"/>
      <c r="V953" s="409"/>
      <c r="W953" s="409"/>
      <c r="X953" s="409"/>
      <c r="Y953" s="409"/>
      <c r="Z953" s="409"/>
      <c r="AA953" s="409"/>
      <c r="AB953" s="410"/>
      <c r="AC953" s="144"/>
    </row>
    <row r="954" spans="2:29" ht="15" customHeight="1" thickBot="1" x14ac:dyDescent="0.25">
      <c r="B954" s="143"/>
      <c r="C954" s="411"/>
      <c r="D954" s="412"/>
      <c r="E954" s="406">
        <v>9</v>
      </c>
      <c r="F954" s="407"/>
      <c r="G954" s="408"/>
      <c r="H954" s="409"/>
      <c r="I954" s="409"/>
      <c r="J954" s="409"/>
      <c r="K954" s="409"/>
      <c r="L954" s="409"/>
      <c r="M954" s="409"/>
      <c r="N954" s="409"/>
      <c r="O954" s="409"/>
      <c r="P954" s="410"/>
      <c r="Q954" s="406">
        <v>19</v>
      </c>
      <c r="R954" s="407"/>
      <c r="S954" s="408"/>
      <c r="T954" s="409"/>
      <c r="U954" s="409"/>
      <c r="V954" s="409"/>
      <c r="W954" s="409"/>
      <c r="X954" s="409"/>
      <c r="Y954" s="409"/>
      <c r="Z954" s="409"/>
      <c r="AA954" s="409"/>
      <c r="AB954" s="410"/>
      <c r="AC954" s="144"/>
    </row>
    <row r="955" spans="2:29" ht="15" customHeight="1" thickBot="1" x14ac:dyDescent="0.25">
      <c r="B955" s="143"/>
      <c r="C955" s="413"/>
      <c r="D955" s="414"/>
      <c r="E955" s="406">
        <v>10</v>
      </c>
      <c r="F955" s="407"/>
      <c r="G955" s="408"/>
      <c r="H955" s="409"/>
      <c r="I955" s="409"/>
      <c r="J955" s="409"/>
      <c r="K955" s="409"/>
      <c r="L955" s="409"/>
      <c r="M955" s="409"/>
      <c r="N955" s="409"/>
      <c r="O955" s="409"/>
      <c r="P955" s="410"/>
      <c r="Q955" s="406">
        <v>20</v>
      </c>
      <c r="R955" s="407"/>
      <c r="S955" s="408"/>
      <c r="T955" s="409"/>
      <c r="U955" s="409"/>
      <c r="V955" s="409"/>
      <c r="W955" s="409"/>
      <c r="X955" s="409"/>
      <c r="Y955" s="409"/>
      <c r="Z955" s="409"/>
      <c r="AA955" s="409"/>
      <c r="AB955" s="410"/>
      <c r="AC955" s="144"/>
    </row>
    <row r="956" spans="2:29" ht="109.35" customHeight="1" thickBot="1" x14ac:dyDescent="0.25">
      <c r="B956" s="143"/>
      <c r="C956" s="400" t="s">
        <v>70</v>
      </c>
      <c r="D956" s="400"/>
      <c r="E956" s="401"/>
      <c r="F956" s="330"/>
      <c r="G956" s="330"/>
      <c r="H956" s="330"/>
      <c r="I956" s="330"/>
      <c r="J956" s="330"/>
      <c r="K956" s="330"/>
      <c r="L956" s="330"/>
      <c r="M956" s="330"/>
      <c r="N956" s="330"/>
      <c r="O956" s="330"/>
      <c r="P956" s="330"/>
      <c r="Q956" s="330"/>
      <c r="R956" s="330"/>
      <c r="S956" s="330"/>
      <c r="T956" s="330"/>
      <c r="U956" s="330"/>
      <c r="V956" s="330"/>
      <c r="W956" s="330"/>
      <c r="X956" s="330"/>
      <c r="Y956" s="330"/>
      <c r="Z956" s="330"/>
      <c r="AA956" s="330"/>
      <c r="AB956" s="402"/>
      <c r="AC956" s="144"/>
    </row>
    <row r="957" spans="2:29" ht="38.85" customHeight="1" thickBot="1" x14ac:dyDescent="0.25">
      <c r="B957" s="143"/>
      <c r="C957" s="403" t="s">
        <v>261</v>
      </c>
      <c r="D957" s="134" t="s">
        <v>124</v>
      </c>
      <c r="E957" s="401"/>
      <c r="F957" s="330"/>
      <c r="G957" s="330"/>
      <c r="H957" s="330"/>
      <c r="I957" s="330"/>
      <c r="J957" s="330"/>
      <c r="K957" s="330"/>
      <c r="L957" s="330"/>
      <c r="M957" s="330"/>
      <c r="N957" s="330"/>
      <c r="O957" s="330"/>
      <c r="P957" s="330"/>
      <c r="Q957" s="330"/>
      <c r="R957" s="330"/>
      <c r="S957" s="330"/>
      <c r="T957" s="330"/>
      <c r="U957" s="330"/>
      <c r="V957" s="330"/>
      <c r="W957" s="330"/>
      <c r="X957" s="330"/>
      <c r="Y957" s="330"/>
      <c r="Z957" s="330"/>
      <c r="AA957" s="330"/>
      <c r="AB957" s="402"/>
      <c r="AC957" s="144"/>
    </row>
    <row r="958" spans="2:29" ht="38.85" customHeight="1" thickBot="1" x14ac:dyDescent="0.25">
      <c r="B958" s="143"/>
      <c r="C958" s="404"/>
      <c r="D958" s="92" t="s">
        <v>119</v>
      </c>
      <c r="E958" s="401"/>
      <c r="F958" s="330"/>
      <c r="G958" s="330"/>
      <c r="H958" s="330"/>
      <c r="I958" s="330"/>
      <c r="J958" s="330"/>
      <c r="K958" s="330"/>
      <c r="L958" s="330"/>
      <c r="M958" s="330"/>
      <c r="N958" s="330"/>
      <c r="O958" s="330"/>
      <c r="P958" s="330"/>
      <c r="Q958" s="330"/>
      <c r="R958" s="330"/>
      <c r="S958" s="330"/>
      <c r="T958" s="330"/>
      <c r="U958" s="330"/>
      <c r="V958" s="330"/>
      <c r="W958" s="330"/>
      <c r="X958" s="330"/>
      <c r="Y958" s="330"/>
      <c r="Z958" s="330"/>
      <c r="AA958" s="330"/>
      <c r="AB958" s="402"/>
      <c r="AC958" s="144"/>
    </row>
    <row r="959" spans="2:29" ht="60" customHeight="1" thickBot="1" x14ac:dyDescent="0.25">
      <c r="B959" s="143"/>
      <c r="C959" s="404"/>
      <c r="D959" s="134" t="s">
        <v>122</v>
      </c>
      <c r="E959" s="401"/>
      <c r="F959" s="330"/>
      <c r="G959" s="330"/>
      <c r="H959" s="330"/>
      <c r="I959" s="330"/>
      <c r="J959" s="330"/>
      <c r="K959" s="330"/>
      <c r="L959" s="330"/>
      <c r="M959" s="330"/>
      <c r="N959" s="330"/>
      <c r="O959" s="330"/>
      <c r="P959" s="330"/>
      <c r="Q959" s="330"/>
      <c r="R959" s="330"/>
      <c r="S959" s="330"/>
      <c r="T959" s="330"/>
      <c r="U959" s="330"/>
      <c r="V959" s="330"/>
      <c r="W959" s="330"/>
      <c r="X959" s="330"/>
      <c r="Y959" s="330"/>
      <c r="Z959" s="330"/>
      <c r="AA959" s="330"/>
      <c r="AB959" s="402"/>
      <c r="AC959" s="144"/>
    </row>
    <row r="960" spans="2:29" ht="100.35" customHeight="1" thickBot="1" x14ac:dyDescent="0.25">
      <c r="B960" s="143"/>
      <c r="C960" s="405"/>
      <c r="D960" s="134" t="s">
        <v>121</v>
      </c>
      <c r="E960" s="401"/>
      <c r="F960" s="330"/>
      <c r="G960" s="330"/>
      <c r="H960" s="330"/>
      <c r="I960" s="330"/>
      <c r="J960" s="330"/>
      <c r="K960" s="330"/>
      <c r="L960" s="330"/>
      <c r="M960" s="330"/>
      <c r="N960" s="330"/>
      <c r="O960" s="330"/>
      <c r="P960" s="330"/>
      <c r="Q960" s="330"/>
      <c r="R960" s="330"/>
      <c r="S960" s="330"/>
      <c r="T960" s="330"/>
      <c r="U960" s="330"/>
      <c r="V960" s="330"/>
      <c r="W960" s="330"/>
      <c r="X960" s="330"/>
      <c r="Y960" s="330"/>
      <c r="Z960" s="330"/>
      <c r="AA960" s="330"/>
      <c r="AB960" s="402"/>
      <c r="AC960" s="144"/>
    </row>
    <row r="961" spans="2:29" ht="15" customHeight="1" thickBot="1" x14ac:dyDescent="0.25">
      <c r="B961" s="143"/>
      <c r="C961" s="398" t="s">
        <v>27</v>
      </c>
      <c r="D961" s="344"/>
      <c r="E961" s="376" t="s">
        <v>72</v>
      </c>
      <c r="F961" s="377"/>
      <c r="G961" s="377"/>
      <c r="H961" s="377"/>
      <c r="I961" s="377"/>
      <c r="J961" s="377"/>
      <c r="K961" s="377"/>
      <c r="L961" s="377"/>
      <c r="M961" s="377"/>
      <c r="N961" s="377"/>
      <c r="O961" s="378"/>
      <c r="P961" s="394"/>
      <c r="Q961" s="395"/>
      <c r="R961" s="395"/>
      <c r="S961" s="395"/>
      <c r="T961" s="395"/>
      <c r="U961" s="395"/>
      <c r="V961" s="395"/>
      <c r="W961" s="395"/>
      <c r="X961" s="395"/>
      <c r="Y961" s="395"/>
      <c r="Z961" s="395"/>
      <c r="AA961" s="395"/>
      <c r="AB961" s="396"/>
      <c r="AC961" s="144"/>
    </row>
    <row r="962" spans="2:29" ht="14.85" customHeight="1" thickBot="1" x14ac:dyDescent="0.25">
      <c r="B962" s="143"/>
      <c r="C962" s="345"/>
      <c r="D962" s="346"/>
      <c r="E962" s="376" t="s">
        <v>73</v>
      </c>
      <c r="F962" s="377"/>
      <c r="G962" s="377"/>
      <c r="H962" s="378"/>
      <c r="I962" s="381" t="s">
        <v>74</v>
      </c>
      <c r="J962" s="382"/>
      <c r="K962" s="397">
        <v>0</v>
      </c>
      <c r="L962" s="397"/>
      <c r="M962" s="397"/>
      <c r="N962" s="224" t="s">
        <v>338</v>
      </c>
      <c r="O962" s="150"/>
      <c r="P962" s="151"/>
      <c r="Q962" s="151"/>
      <c r="R962" s="152"/>
      <c r="S962" s="152"/>
      <c r="T962" s="153"/>
      <c r="U962" s="154"/>
      <c r="V962" s="155"/>
      <c r="W962" s="155"/>
      <c r="X962" s="155"/>
      <c r="Y962" s="155"/>
      <c r="Z962" s="155"/>
      <c r="AA962" s="155"/>
      <c r="AB962" s="156"/>
      <c r="AC962" s="144"/>
    </row>
    <row r="963" spans="2:29" ht="14.85" customHeight="1" thickBot="1" x14ac:dyDescent="0.25">
      <c r="B963" s="143"/>
      <c r="C963" s="345"/>
      <c r="D963" s="346"/>
      <c r="E963" s="376" t="s">
        <v>75</v>
      </c>
      <c r="F963" s="377"/>
      <c r="G963" s="377"/>
      <c r="H963" s="378"/>
      <c r="I963" s="381" t="s">
        <v>74</v>
      </c>
      <c r="J963" s="382"/>
      <c r="K963" s="338">
        <v>0</v>
      </c>
      <c r="L963" s="338"/>
      <c r="M963" s="338"/>
      <c r="N963" s="224" t="s">
        <v>338</v>
      </c>
      <c r="O963" s="150"/>
      <c r="P963" s="151"/>
      <c r="Q963" s="151"/>
      <c r="R963" s="152"/>
      <c r="S963" s="152"/>
      <c r="T963" s="153"/>
      <c r="U963" s="154"/>
      <c r="V963" s="155"/>
      <c r="W963" s="155"/>
      <c r="X963" s="155"/>
      <c r="Y963" s="155"/>
      <c r="Z963" s="155"/>
      <c r="AA963" s="155"/>
      <c r="AB963" s="156"/>
      <c r="AC963" s="144"/>
    </row>
    <row r="964" spans="2:29" ht="14.85" customHeight="1" thickBot="1" x14ac:dyDescent="0.25">
      <c r="B964" s="143"/>
      <c r="C964" s="345"/>
      <c r="D964" s="346"/>
      <c r="E964" s="376" t="s">
        <v>33</v>
      </c>
      <c r="F964" s="377"/>
      <c r="G964" s="377"/>
      <c r="H964" s="378"/>
      <c r="I964" s="386"/>
      <c r="J964" s="387"/>
      <c r="K964" s="387"/>
      <c r="L964" s="387"/>
      <c r="M964" s="387"/>
      <c r="N964" s="387"/>
      <c r="O964" s="387"/>
      <c r="P964" s="387"/>
      <c r="Q964" s="387"/>
      <c r="R964" s="387"/>
      <c r="S964" s="387"/>
      <c r="T964" s="387"/>
      <c r="U964" s="387"/>
      <c r="V964" s="387"/>
      <c r="W964" s="387"/>
      <c r="X964" s="387"/>
      <c r="Y964" s="387"/>
      <c r="Z964" s="387"/>
      <c r="AA964" s="387"/>
      <c r="AB964" s="388"/>
      <c r="AC964" s="144"/>
    </row>
    <row r="965" spans="2:29" ht="15" customHeight="1" thickBot="1" x14ac:dyDescent="0.25">
      <c r="B965" s="143"/>
      <c r="C965" s="345"/>
      <c r="D965" s="346"/>
      <c r="E965" s="376" t="s">
        <v>76</v>
      </c>
      <c r="F965" s="377"/>
      <c r="G965" s="377"/>
      <c r="H965" s="377"/>
      <c r="I965" s="377"/>
      <c r="J965" s="377"/>
      <c r="K965" s="377"/>
      <c r="L965" s="377"/>
      <c r="M965" s="377"/>
      <c r="N965" s="377"/>
      <c r="O965" s="378"/>
      <c r="P965" s="394"/>
      <c r="Q965" s="395"/>
      <c r="R965" s="395"/>
      <c r="S965" s="395"/>
      <c r="T965" s="395"/>
      <c r="U965" s="395"/>
      <c r="V965" s="395"/>
      <c r="W965" s="395"/>
      <c r="X965" s="395"/>
      <c r="Y965" s="395"/>
      <c r="Z965" s="395"/>
      <c r="AA965" s="395"/>
      <c r="AB965" s="396"/>
      <c r="AC965" s="144"/>
    </row>
    <row r="966" spans="2:29" ht="14.85" customHeight="1" thickBot="1" x14ac:dyDescent="0.25">
      <c r="B966" s="143"/>
      <c r="C966" s="345"/>
      <c r="D966" s="346"/>
      <c r="E966" s="376" t="s">
        <v>73</v>
      </c>
      <c r="F966" s="377"/>
      <c r="G966" s="377"/>
      <c r="H966" s="378"/>
      <c r="I966" s="381" t="s">
        <v>74</v>
      </c>
      <c r="J966" s="382"/>
      <c r="K966" s="397">
        <v>0</v>
      </c>
      <c r="L966" s="397"/>
      <c r="M966" s="397"/>
      <c r="N966" s="224" t="s">
        <v>338</v>
      </c>
      <c r="O966" s="150"/>
      <c r="P966" s="157"/>
      <c r="Q966" s="157"/>
      <c r="R966" s="158"/>
      <c r="S966" s="158"/>
      <c r="T966" s="159"/>
      <c r="U966" s="160"/>
      <c r="V966" s="161"/>
      <c r="W966" s="161"/>
      <c r="X966" s="161"/>
      <c r="Y966" s="161"/>
      <c r="Z966" s="161"/>
      <c r="AA966" s="155"/>
      <c r="AB966" s="156"/>
      <c r="AC966" s="144"/>
    </row>
    <row r="967" spans="2:29" ht="14.85" customHeight="1" thickBot="1" x14ac:dyDescent="0.25">
      <c r="B967" s="143"/>
      <c r="C967" s="345"/>
      <c r="D967" s="346"/>
      <c r="E967" s="376" t="s">
        <v>75</v>
      </c>
      <c r="F967" s="377"/>
      <c r="G967" s="377"/>
      <c r="H967" s="378"/>
      <c r="I967" s="381" t="s">
        <v>74</v>
      </c>
      <c r="J967" s="382"/>
      <c r="K967" s="338">
        <v>0</v>
      </c>
      <c r="L967" s="338"/>
      <c r="M967" s="338"/>
      <c r="N967" s="224" t="s">
        <v>338</v>
      </c>
      <c r="O967" s="150"/>
      <c r="P967" s="151"/>
      <c r="Q967" s="151"/>
      <c r="R967" s="152"/>
      <c r="S967" s="152"/>
      <c r="T967" s="153"/>
      <c r="U967" s="154"/>
      <c r="V967" s="155"/>
      <c r="W967" s="155"/>
      <c r="X967" s="155"/>
      <c r="Y967" s="155"/>
      <c r="Z967" s="155"/>
      <c r="AA967" s="155"/>
      <c r="AB967" s="156"/>
      <c r="AC967" s="144"/>
    </row>
    <row r="968" spans="2:29" ht="14.85" customHeight="1" thickBot="1" x14ac:dyDescent="0.25">
      <c r="B968" s="143"/>
      <c r="C968" s="348"/>
      <c r="D968" s="399"/>
      <c r="E968" s="383" t="s">
        <v>33</v>
      </c>
      <c r="F968" s="384"/>
      <c r="G968" s="384"/>
      <c r="H968" s="385"/>
      <c r="I968" s="386"/>
      <c r="J968" s="387"/>
      <c r="K968" s="387"/>
      <c r="L968" s="387"/>
      <c r="M968" s="387"/>
      <c r="N968" s="387"/>
      <c r="O968" s="387"/>
      <c r="P968" s="387"/>
      <c r="Q968" s="387"/>
      <c r="R968" s="387"/>
      <c r="S968" s="387"/>
      <c r="T968" s="387"/>
      <c r="U968" s="387"/>
      <c r="V968" s="387"/>
      <c r="W968" s="387"/>
      <c r="X968" s="387"/>
      <c r="Y968" s="387"/>
      <c r="Z968" s="387"/>
      <c r="AA968" s="387"/>
      <c r="AB968" s="388"/>
      <c r="AC968" s="144"/>
    </row>
    <row r="969" spans="2:29" ht="60" customHeight="1" thickBot="1" x14ac:dyDescent="0.25">
      <c r="B969" s="143"/>
      <c r="C969" s="389" t="s">
        <v>28</v>
      </c>
      <c r="D969" s="390"/>
      <c r="E969" s="391"/>
      <c r="F969" s="392"/>
      <c r="G969" s="392"/>
      <c r="H969" s="392"/>
      <c r="I969" s="392"/>
      <c r="J969" s="392"/>
      <c r="K969" s="392"/>
      <c r="L969" s="392"/>
      <c r="M969" s="392"/>
      <c r="N969" s="392"/>
      <c r="O969" s="392"/>
      <c r="P969" s="392"/>
      <c r="Q969" s="392"/>
      <c r="R969" s="392"/>
      <c r="S969" s="392"/>
      <c r="T969" s="392"/>
      <c r="U969" s="392"/>
      <c r="V969" s="392"/>
      <c r="W969" s="392"/>
      <c r="X969" s="392"/>
      <c r="Y969" s="392"/>
      <c r="Z969" s="392"/>
      <c r="AA969" s="392"/>
      <c r="AB969" s="393"/>
      <c r="AC969" s="144"/>
    </row>
    <row r="970" spans="2:29" ht="15.6" hidden="1" customHeight="1" thickBot="1" x14ac:dyDescent="0.25">
      <c r="B970" s="143"/>
      <c r="C970" s="343" t="s">
        <v>77</v>
      </c>
      <c r="D970" s="344"/>
      <c r="E970" s="371" t="s">
        <v>73</v>
      </c>
      <c r="F970" s="372"/>
      <c r="G970" s="372"/>
      <c r="H970" s="373"/>
      <c r="I970" s="186" t="s">
        <v>78</v>
      </c>
      <c r="J970" s="186"/>
      <c r="K970" s="374">
        <v>0</v>
      </c>
      <c r="L970" s="374"/>
      <c r="M970" s="374"/>
      <c r="N970" s="374"/>
      <c r="O970" s="187"/>
      <c r="P970" s="187" t="s">
        <v>79</v>
      </c>
      <c r="Q970" s="188"/>
      <c r="R970" s="375">
        <v>0</v>
      </c>
      <c r="S970" s="375"/>
      <c r="T970" s="375"/>
      <c r="U970" s="375"/>
      <c r="V970" s="157"/>
      <c r="W970" s="157"/>
      <c r="X970" s="188"/>
      <c r="Y970" s="188"/>
      <c r="Z970" s="188"/>
      <c r="AA970" s="171"/>
      <c r="AB970" s="172"/>
      <c r="AC970" s="144"/>
    </row>
    <row r="971" spans="2:29" ht="15" hidden="1" customHeight="1" thickBot="1" x14ac:dyDescent="0.25">
      <c r="B971" s="143"/>
      <c r="C971" s="345"/>
      <c r="D971" s="346"/>
      <c r="E971" s="376" t="s">
        <v>75</v>
      </c>
      <c r="F971" s="377"/>
      <c r="G971" s="377"/>
      <c r="H971" s="378"/>
      <c r="I971" s="169" t="s">
        <v>78</v>
      </c>
      <c r="J971" s="169"/>
      <c r="K971" s="379">
        <v>0</v>
      </c>
      <c r="L971" s="379"/>
      <c r="M971" s="379"/>
      <c r="N971" s="379"/>
      <c r="O971" s="170"/>
      <c r="P971" s="170" t="s">
        <v>79</v>
      </c>
      <c r="Q971" s="171"/>
      <c r="R971" s="380">
        <v>0</v>
      </c>
      <c r="S971" s="380"/>
      <c r="T971" s="380"/>
      <c r="U971" s="380"/>
      <c r="V971" s="151"/>
      <c r="W971" s="151"/>
      <c r="X971" s="171"/>
      <c r="Y971" s="171"/>
      <c r="Z971" s="171"/>
      <c r="AA971" s="171"/>
      <c r="AB971" s="172"/>
      <c r="AC971" s="144"/>
    </row>
    <row r="972" spans="2:29" ht="15" customHeight="1" thickBot="1" x14ac:dyDescent="0.25">
      <c r="B972" s="143"/>
      <c r="C972" s="343" t="s">
        <v>80</v>
      </c>
      <c r="D972" s="344"/>
      <c r="E972" s="350" t="s">
        <v>333</v>
      </c>
      <c r="F972" s="351"/>
      <c r="G972" s="351"/>
      <c r="H972" s="351"/>
      <c r="I972" s="351"/>
      <c r="J972" s="351"/>
      <c r="K972" s="351"/>
      <c r="L972" s="351"/>
      <c r="M972" s="351"/>
      <c r="N972" s="351"/>
      <c r="O972" s="351"/>
      <c r="P972" s="351"/>
      <c r="Q972" s="351"/>
      <c r="R972" s="351"/>
      <c r="S972" s="351"/>
      <c r="T972" s="351"/>
      <c r="U972" s="351"/>
      <c r="V972" s="351"/>
      <c r="W972" s="351"/>
      <c r="X972" s="351"/>
      <c r="Y972" s="351"/>
      <c r="Z972" s="351"/>
      <c r="AA972" s="351"/>
      <c r="AB972" s="352"/>
      <c r="AC972" s="144"/>
    </row>
    <row r="973" spans="2:29" ht="15.6" customHeight="1" thickBot="1" x14ac:dyDescent="0.25">
      <c r="B973" s="143"/>
      <c r="C973" s="345"/>
      <c r="D973" s="346"/>
      <c r="E973" s="353" t="s">
        <v>81</v>
      </c>
      <c r="F973" s="354"/>
      <c r="G973" s="354"/>
      <c r="H973" s="354"/>
      <c r="I973" s="354"/>
      <c r="J973" s="354"/>
      <c r="K973" s="354"/>
      <c r="L973" s="354"/>
      <c r="M973" s="354"/>
      <c r="N973" s="354"/>
      <c r="O973" s="354"/>
      <c r="P973" s="354"/>
      <c r="Q973" s="354"/>
      <c r="R973" s="354"/>
      <c r="S973" s="354"/>
      <c r="T973" s="354"/>
      <c r="U973" s="354"/>
      <c r="V973" s="355"/>
      <c r="W973" s="356" t="s">
        <v>334</v>
      </c>
      <c r="X973" s="357"/>
      <c r="Y973" s="357"/>
      <c r="Z973" s="357"/>
      <c r="AA973" s="357"/>
      <c r="AB973" s="358"/>
      <c r="AC973" s="144"/>
    </row>
    <row r="974" spans="2:29" ht="26.1" customHeight="1" thickBot="1" x14ac:dyDescent="0.25">
      <c r="B974" s="143"/>
      <c r="C974" s="345"/>
      <c r="D974" s="346"/>
      <c r="E974" s="362" t="s">
        <v>82</v>
      </c>
      <c r="F974" s="363"/>
      <c r="G974" s="363"/>
      <c r="H974" s="364" t="s">
        <v>83</v>
      </c>
      <c r="I974" s="364"/>
      <c r="J974" s="364"/>
      <c r="K974" s="365" t="s">
        <v>127</v>
      </c>
      <c r="L974" s="366"/>
      <c r="M974" s="366"/>
      <c r="N974" s="367" t="s">
        <v>128</v>
      </c>
      <c r="O974" s="367"/>
      <c r="P974" s="367"/>
      <c r="Q974" s="368" t="s">
        <v>125</v>
      </c>
      <c r="R974" s="368"/>
      <c r="S974" s="368"/>
      <c r="T974" s="369" t="s">
        <v>126</v>
      </c>
      <c r="U974" s="369"/>
      <c r="V974" s="370"/>
      <c r="W974" s="359"/>
      <c r="X974" s="360"/>
      <c r="Y974" s="360"/>
      <c r="Z974" s="360"/>
      <c r="AA974" s="360"/>
      <c r="AB974" s="361"/>
      <c r="AC974" s="144"/>
    </row>
    <row r="975" spans="2:29" ht="16.5" thickBot="1" x14ac:dyDescent="0.25">
      <c r="B975" s="143"/>
      <c r="C975" s="345"/>
      <c r="D975" s="346"/>
      <c r="E975" s="339" t="s">
        <v>110</v>
      </c>
      <c r="F975" s="340"/>
      <c r="G975" s="340"/>
      <c r="H975" s="340" t="s">
        <v>110</v>
      </c>
      <c r="I975" s="340"/>
      <c r="J975" s="340"/>
      <c r="K975" s="340" t="s">
        <v>110</v>
      </c>
      <c r="L975" s="340"/>
      <c r="M975" s="340"/>
      <c r="N975" s="340" t="s">
        <v>110</v>
      </c>
      <c r="O975" s="340"/>
      <c r="P975" s="340"/>
      <c r="Q975" s="341" t="s">
        <v>110</v>
      </c>
      <c r="R975" s="341"/>
      <c r="S975" s="341"/>
      <c r="T975" s="341" t="s">
        <v>110</v>
      </c>
      <c r="U975" s="341"/>
      <c r="V975" s="342"/>
      <c r="W975" s="327" t="s">
        <v>110</v>
      </c>
      <c r="X975" s="328"/>
      <c r="Y975" s="328"/>
      <c r="Z975" s="328"/>
      <c r="AA975" s="328"/>
      <c r="AB975" s="329"/>
      <c r="AC975" s="144"/>
    </row>
    <row r="976" spans="2:29" ht="16.5" thickBot="1" x14ac:dyDescent="0.25">
      <c r="B976" s="143"/>
      <c r="C976" s="345"/>
      <c r="D976" s="347"/>
      <c r="E976" s="176" t="s">
        <v>84</v>
      </c>
      <c r="F976" s="177"/>
      <c r="G976" s="330"/>
      <c r="H976" s="330"/>
      <c r="I976" s="330"/>
      <c r="J976" s="330"/>
      <c r="K976" s="330"/>
      <c r="L976" s="330"/>
      <c r="M976" s="330"/>
      <c r="N976" s="330"/>
      <c r="O976" s="330"/>
      <c r="P976" s="330"/>
      <c r="Q976" s="330"/>
      <c r="R976" s="330"/>
      <c r="S976" s="330"/>
      <c r="T976" s="330"/>
      <c r="U976" s="330"/>
      <c r="V976" s="330"/>
      <c r="W976" s="330"/>
      <c r="X976" s="330"/>
      <c r="Y976" s="330"/>
      <c r="Z976" s="330"/>
      <c r="AA976" s="330"/>
      <c r="AB976" s="190" t="s">
        <v>85</v>
      </c>
      <c r="AC976" s="144"/>
    </row>
    <row r="977" spans="1:73" ht="16.5" thickBot="1" x14ac:dyDescent="0.25">
      <c r="B977" s="143"/>
      <c r="C977" s="345"/>
      <c r="D977" s="347"/>
      <c r="E977" s="331" t="s">
        <v>73</v>
      </c>
      <c r="F977" s="332"/>
      <c r="G977" s="332"/>
      <c r="H977" s="333"/>
      <c r="I977" s="179" t="s">
        <v>74</v>
      </c>
      <c r="J977" s="334">
        <v>0</v>
      </c>
      <c r="K977" s="334"/>
      <c r="L977" s="334"/>
      <c r="M977" s="177" t="s">
        <v>86</v>
      </c>
      <c r="N977" s="177"/>
      <c r="O977" s="180" t="s">
        <v>184</v>
      </c>
      <c r="P977" s="177"/>
      <c r="Q977" s="177"/>
      <c r="R977" s="177"/>
      <c r="S977" s="177"/>
      <c r="T977" s="177"/>
      <c r="U977" s="177"/>
      <c r="V977" s="177"/>
      <c r="W977" s="177"/>
      <c r="X977" s="177"/>
      <c r="Y977" s="177"/>
      <c r="Z977" s="180"/>
      <c r="AA977" s="180"/>
      <c r="AB977" s="181"/>
      <c r="AC977" s="144"/>
    </row>
    <row r="978" spans="1:73" ht="16.5" thickBot="1" x14ac:dyDescent="0.25">
      <c r="B978" s="143"/>
      <c r="C978" s="348"/>
      <c r="D978" s="349"/>
      <c r="E978" s="335" t="s">
        <v>87</v>
      </c>
      <c r="F978" s="336"/>
      <c r="G978" s="336"/>
      <c r="H978" s="337"/>
      <c r="I978" s="177" t="s">
        <v>74</v>
      </c>
      <c r="J978" s="338">
        <v>0</v>
      </c>
      <c r="K978" s="338"/>
      <c r="L978" s="338"/>
      <c r="M978" s="177" t="s">
        <v>86</v>
      </c>
      <c r="N978" s="177"/>
      <c r="O978" s="180" t="s">
        <v>184</v>
      </c>
      <c r="P978" s="177"/>
      <c r="Q978" s="177"/>
      <c r="R978" s="177"/>
      <c r="S978" s="177"/>
      <c r="T978" s="177"/>
      <c r="U978" s="177"/>
      <c r="V978" s="177"/>
      <c r="W978" s="177"/>
      <c r="X978" s="177"/>
      <c r="Y978" s="177"/>
      <c r="Z978" s="180"/>
      <c r="AA978" s="180"/>
      <c r="AB978" s="181"/>
      <c r="AC978" s="144"/>
    </row>
    <row r="979" spans="1:73" ht="16.5" thickBot="1" x14ac:dyDescent="0.25">
      <c r="B979" s="143"/>
      <c r="C979" s="191"/>
      <c r="D979" s="191"/>
      <c r="E979" s="191"/>
      <c r="F979" s="191"/>
      <c r="G979" s="191"/>
      <c r="H979" s="191"/>
      <c r="I979" s="191"/>
      <c r="J979" s="191"/>
      <c r="K979" s="191"/>
      <c r="L979" s="191"/>
      <c r="M979" s="191"/>
      <c r="N979" s="191"/>
      <c r="O979" s="191"/>
      <c r="P979" s="191"/>
      <c r="Q979" s="191"/>
      <c r="R979" s="191"/>
      <c r="S979" s="191"/>
      <c r="T979" s="191"/>
      <c r="U979" s="191"/>
      <c r="V979" s="191"/>
      <c r="W979" s="191"/>
      <c r="X979" s="191"/>
      <c r="Y979" s="191"/>
      <c r="Z979" s="191"/>
      <c r="AA979" s="192"/>
      <c r="AB979" s="192"/>
      <c r="AC979" s="144"/>
      <c r="AD979" s="193"/>
    </row>
    <row r="980" spans="1:73" ht="5.0999999999999996" customHeight="1" x14ac:dyDescent="0.2">
      <c r="A980" s="63" t="s">
        <v>313</v>
      </c>
      <c r="B980" s="65"/>
      <c r="C980" s="194"/>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194"/>
      <c r="Z980" s="194"/>
      <c r="AA980" s="194"/>
      <c r="AB980" s="194"/>
      <c r="AC980" s="68"/>
      <c r="AD980" s="193"/>
    </row>
    <row r="981" spans="1:73" hidden="1" x14ac:dyDescent="0.2">
      <c r="B981" s="195" t="s">
        <v>176</v>
      </c>
      <c r="C981" s="196"/>
      <c r="D981" s="196"/>
      <c r="E981" s="315" t="s">
        <v>110</v>
      </c>
      <c r="F981" s="316"/>
      <c r="G981" s="316"/>
      <c r="H981" s="317"/>
      <c r="I981" s="196"/>
      <c r="J981" s="196"/>
      <c r="K981" s="196"/>
      <c r="L981" s="196"/>
      <c r="M981" s="196"/>
      <c r="N981" s="196"/>
      <c r="O981" s="196"/>
      <c r="P981" s="196"/>
      <c r="Q981" s="196"/>
      <c r="R981" s="196"/>
      <c r="S981" s="196"/>
      <c r="T981" s="196"/>
      <c r="U981" s="196"/>
      <c r="V981" s="196"/>
      <c r="W981" s="196"/>
      <c r="X981" s="196"/>
      <c r="Y981" s="196"/>
      <c r="Z981" s="196"/>
      <c r="AA981" s="196"/>
      <c r="AB981" s="196"/>
      <c r="AC981" s="71"/>
      <c r="AD981" s="193"/>
    </row>
    <row r="982" spans="1:73" hidden="1" x14ac:dyDescent="0.2">
      <c r="B982" s="195" t="s">
        <v>314</v>
      </c>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c r="AA982" s="196"/>
      <c r="AB982" s="196"/>
      <c r="AC982" s="71"/>
      <c r="AD982" s="193"/>
    </row>
    <row r="983" spans="1:73" hidden="1" x14ac:dyDescent="0.2">
      <c r="B983" s="195"/>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c r="AA983" s="196"/>
      <c r="AB983" s="196"/>
      <c r="AC983" s="71"/>
      <c r="AD983" s="193"/>
    </row>
    <row r="984" spans="1:73" x14ac:dyDescent="0.2">
      <c r="B984" s="195" t="s">
        <v>336</v>
      </c>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c r="AA984" s="196"/>
      <c r="AB984" s="196"/>
      <c r="AC984" s="71"/>
      <c r="AD984" s="193"/>
      <c r="BR984" s="197"/>
      <c r="BS984" s="197"/>
      <c r="BT984" s="197"/>
      <c r="BU984" s="197"/>
    </row>
    <row r="985" spans="1:73" x14ac:dyDescent="0.2">
      <c r="B985" s="143"/>
      <c r="C985" s="318"/>
      <c r="D985" s="318"/>
      <c r="E985" s="318"/>
      <c r="F985" s="318"/>
      <c r="G985" s="318"/>
      <c r="H985" s="318"/>
      <c r="I985" s="318"/>
      <c r="J985" s="318"/>
      <c r="K985" s="318"/>
      <c r="L985" s="318"/>
      <c r="M985" s="318"/>
      <c r="N985" s="318"/>
      <c r="O985" s="318"/>
      <c r="P985" s="318"/>
      <c r="Q985" s="318"/>
      <c r="R985" s="318"/>
      <c r="S985" s="318"/>
      <c r="T985" s="318"/>
      <c r="U985" s="318"/>
      <c r="V985" s="318"/>
      <c r="W985" s="318"/>
      <c r="X985" s="318"/>
      <c r="Y985" s="318"/>
      <c r="Z985" s="318"/>
      <c r="AA985" s="318"/>
      <c r="AB985" s="318"/>
      <c r="AC985" s="144"/>
      <c r="BR985" s="197"/>
      <c r="BS985" s="197"/>
      <c r="BT985" s="197"/>
      <c r="BU985" s="197"/>
    </row>
    <row r="986" spans="1:73" x14ac:dyDescent="0.2">
      <c r="B986" s="143"/>
      <c r="C986" s="318"/>
      <c r="D986" s="318"/>
      <c r="E986" s="318"/>
      <c r="F986" s="318"/>
      <c r="G986" s="318"/>
      <c r="H986" s="318"/>
      <c r="I986" s="318"/>
      <c r="J986" s="318"/>
      <c r="K986" s="318"/>
      <c r="L986" s="318"/>
      <c r="M986" s="318"/>
      <c r="N986" s="318"/>
      <c r="O986" s="318"/>
      <c r="P986" s="318"/>
      <c r="Q986" s="318"/>
      <c r="R986" s="318"/>
      <c r="S986" s="318"/>
      <c r="T986" s="318"/>
      <c r="U986" s="318"/>
      <c r="V986" s="318"/>
      <c r="W986" s="318"/>
      <c r="X986" s="318"/>
      <c r="Y986" s="318"/>
      <c r="Z986" s="318"/>
      <c r="AA986" s="318"/>
      <c r="AB986" s="318"/>
      <c r="AC986" s="144"/>
      <c r="BR986" s="197"/>
      <c r="BS986" s="197"/>
      <c r="BT986" s="197"/>
      <c r="BU986" s="197"/>
    </row>
    <row r="987" spans="1:73" x14ac:dyDescent="0.2">
      <c r="B987" s="143"/>
      <c r="C987" s="318"/>
      <c r="D987" s="318"/>
      <c r="E987" s="318"/>
      <c r="F987" s="318"/>
      <c r="G987" s="318"/>
      <c r="H987" s="318"/>
      <c r="I987" s="318"/>
      <c r="J987" s="318"/>
      <c r="K987" s="318"/>
      <c r="L987" s="318"/>
      <c r="M987" s="318"/>
      <c r="N987" s="318"/>
      <c r="O987" s="318"/>
      <c r="P987" s="318"/>
      <c r="Q987" s="318"/>
      <c r="R987" s="318"/>
      <c r="S987" s="318"/>
      <c r="T987" s="318"/>
      <c r="U987" s="318"/>
      <c r="V987" s="318"/>
      <c r="W987" s="318"/>
      <c r="X987" s="318"/>
      <c r="Y987" s="318"/>
      <c r="Z987" s="318"/>
      <c r="AA987" s="318"/>
      <c r="AB987" s="318"/>
      <c r="AC987" s="144"/>
      <c r="BR987" s="197"/>
      <c r="BS987" s="197"/>
      <c r="BT987" s="197"/>
      <c r="BU987" s="197"/>
    </row>
    <row r="988" spans="1:73" x14ac:dyDescent="0.2">
      <c r="B988" s="143"/>
      <c r="C988" s="318"/>
      <c r="D988" s="318"/>
      <c r="E988" s="318"/>
      <c r="F988" s="318"/>
      <c r="G988" s="318"/>
      <c r="H988" s="318"/>
      <c r="I988" s="318"/>
      <c r="J988" s="318"/>
      <c r="K988" s="318"/>
      <c r="L988" s="318"/>
      <c r="M988" s="318"/>
      <c r="N988" s="318"/>
      <c r="O988" s="318"/>
      <c r="P988" s="318"/>
      <c r="Q988" s="318"/>
      <c r="R988" s="318"/>
      <c r="S988" s="318"/>
      <c r="T988" s="318"/>
      <c r="U988" s="318"/>
      <c r="V988" s="318"/>
      <c r="W988" s="318"/>
      <c r="X988" s="318"/>
      <c r="Y988" s="318"/>
      <c r="Z988" s="318"/>
      <c r="AA988" s="318"/>
      <c r="AB988" s="318"/>
      <c r="AC988" s="144"/>
      <c r="BR988" s="197"/>
      <c r="BS988" s="197"/>
      <c r="BT988" s="197"/>
      <c r="BU988" s="197"/>
    </row>
    <row r="989" spans="1:73" x14ac:dyDescent="0.2">
      <c r="B989" s="143"/>
      <c r="C989" s="318"/>
      <c r="D989" s="318"/>
      <c r="E989" s="318"/>
      <c r="F989" s="318"/>
      <c r="G989" s="318"/>
      <c r="H989" s="318"/>
      <c r="I989" s="318"/>
      <c r="J989" s="318"/>
      <c r="K989" s="318"/>
      <c r="L989" s="318"/>
      <c r="M989" s="318"/>
      <c r="N989" s="318"/>
      <c r="O989" s="318"/>
      <c r="P989" s="318"/>
      <c r="Q989" s="318"/>
      <c r="R989" s="318"/>
      <c r="S989" s="318"/>
      <c r="T989" s="318"/>
      <c r="U989" s="318"/>
      <c r="V989" s="318"/>
      <c r="W989" s="318"/>
      <c r="X989" s="318"/>
      <c r="Y989" s="318"/>
      <c r="Z989" s="318"/>
      <c r="AA989" s="318"/>
      <c r="AB989" s="318"/>
      <c r="AC989" s="144"/>
      <c r="BR989" s="197"/>
      <c r="BS989" s="197"/>
      <c r="BT989" s="197"/>
      <c r="BU989" s="197"/>
    </row>
    <row r="990" spans="1:73" x14ac:dyDescent="0.2">
      <c r="B990" s="143"/>
      <c r="C990" s="318"/>
      <c r="D990" s="318"/>
      <c r="E990" s="318"/>
      <c r="F990" s="318"/>
      <c r="G990" s="318"/>
      <c r="H990" s="318"/>
      <c r="I990" s="318"/>
      <c r="J990" s="318"/>
      <c r="K990" s="318"/>
      <c r="L990" s="318"/>
      <c r="M990" s="318"/>
      <c r="N990" s="318"/>
      <c r="O990" s="318"/>
      <c r="P990" s="318"/>
      <c r="Q990" s="318"/>
      <c r="R990" s="318"/>
      <c r="S990" s="318"/>
      <c r="T990" s="318"/>
      <c r="U990" s="318"/>
      <c r="V990" s="318"/>
      <c r="W990" s="318"/>
      <c r="X990" s="318"/>
      <c r="Y990" s="318"/>
      <c r="Z990" s="318"/>
      <c r="AA990" s="318"/>
      <c r="AB990" s="318"/>
      <c r="AC990" s="144"/>
      <c r="BR990" s="197"/>
      <c r="BS990" s="197"/>
      <c r="BT990" s="197"/>
      <c r="BU990" s="197"/>
    </row>
    <row r="991" spans="1:73" x14ac:dyDescent="0.2">
      <c r="B991" s="143"/>
      <c r="C991" s="318"/>
      <c r="D991" s="318"/>
      <c r="E991" s="318"/>
      <c r="F991" s="318"/>
      <c r="G991" s="318"/>
      <c r="H991" s="318"/>
      <c r="I991" s="318"/>
      <c r="J991" s="318"/>
      <c r="K991" s="318"/>
      <c r="L991" s="318"/>
      <c r="M991" s="318"/>
      <c r="N991" s="318"/>
      <c r="O991" s="318"/>
      <c r="P991" s="318"/>
      <c r="Q991" s="318"/>
      <c r="R991" s="318"/>
      <c r="S991" s="318"/>
      <c r="T991" s="318"/>
      <c r="U991" s="318"/>
      <c r="V991" s="318"/>
      <c r="W991" s="318"/>
      <c r="X991" s="318"/>
      <c r="Y991" s="318"/>
      <c r="Z991" s="318"/>
      <c r="AA991" s="318"/>
      <c r="AB991" s="318"/>
      <c r="AC991" s="144"/>
      <c r="BR991" s="197"/>
      <c r="BS991" s="197"/>
      <c r="BT991" s="197"/>
      <c r="BU991" s="197"/>
    </row>
    <row r="992" spans="1:73" ht="16.5" thickBot="1" x14ac:dyDescent="0.25">
      <c r="B992" s="198"/>
      <c r="C992" s="199"/>
      <c r="D992" s="199"/>
      <c r="E992" s="199"/>
      <c r="F992" s="199"/>
      <c r="G992" s="199"/>
      <c r="H992" s="199"/>
      <c r="I992" s="199"/>
      <c r="J992" s="199"/>
      <c r="K992" s="199"/>
      <c r="L992" s="199"/>
      <c r="M992" s="199"/>
      <c r="N992" s="199"/>
      <c r="O992" s="199"/>
      <c r="P992" s="199"/>
      <c r="Q992" s="199"/>
      <c r="R992" s="199"/>
      <c r="S992" s="199"/>
      <c r="T992" s="199"/>
      <c r="U992" s="199"/>
      <c r="V992" s="199"/>
      <c r="W992" s="199"/>
      <c r="X992" s="199"/>
      <c r="Y992" s="199"/>
      <c r="Z992" s="199"/>
      <c r="AA992" s="199"/>
      <c r="AB992" s="199"/>
      <c r="AC992" s="200"/>
      <c r="BR992" s="197"/>
      <c r="BS992" s="197"/>
      <c r="BT992" s="197"/>
      <c r="BU992" s="197"/>
    </row>
    <row r="993" spans="2:29" ht="21" customHeight="1" x14ac:dyDescent="0.2">
      <c r="B993" s="319" t="s">
        <v>103</v>
      </c>
      <c r="C993" s="320"/>
      <c r="D993" s="320"/>
      <c r="E993" s="320"/>
      <c r="F993" s="320"/>
      <c r="G993" s="320"/>
      <c r="H993" s="320"/>
      <c r="I993" s="320"/>
      <c r="J993" s="320"/>
      <c r="K993" s="320"/>
      <c r="L993" s="320"/>
      <c r="M993" s="320"/>
      <c r="N993" s="320"/>
      <c r="O993" s="320"/>
      <c r="P993" s="320"/>
      <c r="Q993" s="320"/>
      <c r="R993" s="320"/>
      <c r="S993" s="320"/>
      <c r="T993" s="320"/>
      <c r="U993" s="320"/>
      <c r="V993" s="320"/>
      <c r="W993" s="320"/>
      <c r="X993" s="320"/>
      <c r="Y993" s="320"/>
      <c r="Z993" s="320"/>
      <c r="AA993" s="320"/>
      <c r="AB993" s="320"/>
      <c r="AC993" s="321"/>
    </row>
    <row r="994" spans="2:29" x14ac:dyDescent="0.2">
      <c r="B994" s="282" t="s">
        <v>315</v>
      </c>
      <c r="C994" s="271"/>
      <c r="D994" s="271"/>
      <c r="E994" s="271"/>
      <c r="F994" s="271"/>
      <c r="G994" s="271"/>
      <c r="H994" s="271"/>
      <c r="I994" s="271"/>
      <c r="J994" s="271"/>
      <c r="K994" s="271"/>
      <c r="L994" s="271"/>
      <c r="M994" s="271"/>
      <c r="N994" s="271"/>
      <c r="O994" s="271"/>
      <c r="P994" s="271"/>
      <c r="Q994" s="271"/>
      <c r="R994" s="271"/>
      <c r="S994" s="271"/>
      <c r="T994" s="271"/>
      <c r="U994" s="271"/>
      <c r="V994" s="271"/>
      <c r="W994" s="271"/>
      <c r="X994" s="271"/>
      <c r="Y994" s="271"/>
      <c r="Z994" s="271"/>
      <c r="AA994" s="271"/>
      <c r="AB994" s="271"/>
      <c r="AC994" s="272"/>
    </row>
    <row r="995" spans="2:29" ht="5.0999999999999996" customHeight="1" x14ac:dyDescent="0.2">
      <c r="B995" s="201"/>
      <c r="C995" s="202"/>
      <c r="D995" s="202"/>
      <c r="E995" s="202"/>
      <c r="F995" s="202"/>
      <c r="G995" s="202"/>
      <c r="H995" s="202"/>
      <c r="I995" s="202"/>
      <c r="J995" s="202"/>
      <c r="K995" s="202"/>
      <c r="L995" s="202"/>
      <c r="M995" s="202"/>
      <c r="N995" s="202"/>
      <c r="O995" s="202"/>
      <c r="P995" s="202"/>
      <c r="Q995" s="202"/>
      <c r="R995" s="202"/>
      <c r="S995" s="202"/>
      <c r="T995" s="202"/>
      <c r="U995" s="202"/>
      <c r="V995" s="202"/>
      <c r="W995" s="202"/>
      <c r="X995" s="202"/>
      <c r="Y995" s="202"/>
      <c r="Z995" s="202"/>
      <c r="AA995" s="202"/>
      <c r="AB995" s="202"/>
      <c r="AC995" s="203"/>
    </row>
    <row r="996" spans="2:29" ht="20.100000000000001" customHeight="1" x14ac:dyDescent="0.2">
      <c r="B996" s="282" t="s">
        <v>316</v>
      </c>
      <c r="C996" s="271"/>
      <c r="D996" s="271"/>
      <c r="E996" s="271"/>
      <c r="F996" s="271"/>
      <c r="G996" s="271"/>
      <c r="H996" s="271"/>
      <c r="I996" s="271"/>
      <c r="J996" s="271"/>
      <c r="K996" s="271"/>
      <c r="L996" s="271"/>
      <c r="M996" s="271"/>
      <c r="N996" s="271"/>
      <c r="O996" s="271"/>
      <c r="P996" s="271"/>
      <c r="Q996" s="271"/>
      <c r="R996" s="271"/>
      <c r="S996" s="271"/>
      <c r="T996" s="271"/>
      <c r="U996" s="271"/>
      <c r="V996" s="271"/>
      <c r="W996" s="271"/>
      <c r="X996" s="271"/>
      <c r="Y996" s="271"/>
      <c r="Z996" s="271"/>
      <c r="AA996" s="271"/>
      <c r="AB996" s="271"/>
      <c r="AC996" s="272"/>
    </row>
    <row r="997" spans="2:29" ht="20.100000000000001" hidden="1" customHeight="1" x14ac:dyDescent="0.2">
      <c r="B997" s="201"/>
      <c r="C997" s="204" t="s">
        <v>207</v>
      </c>
      <c r="D997" s="202"/>
      <c r="E997" s="202"/>
      <c r="F997" s="202"/>
      <c r="G997" s="202"/>
      <c r="H997" s="202"/>
      <c r="I997" s="202"/>
      <c r="J997" s="202"/>
      <c r="K997" s="202"/>
      <c r="L997" s="202"/>
      <c r="M997" s="202"/>
      <c r="N997" s="202"/>
      <c r="O997" s="202"/>
      <c r="P997" s="202"/>
      <c r="Q997" s="202"/>
      <c r="R997" s="202"/>
      <c r="S997" s="202"/>
      <c r="T997" s="202"/>
      <c r="U997" s="202"/>
      <c r="V997" s="202"/>
      <c r="W997" s="202"/>
      <c r="X997" s="202"/>
      <c r="Y997" s="202"/>
      <c r="Z997" s="202"/>
      <c r="AA997" s="202"/>
      <c r="AB997" s="202"/>
      <c r="AC997" s="203"/>
    </row>
    <row r="998" spans="2:29" ht="20.100000000000001" hidden="1" customHeight="1" x14ac:dyDescent="0.2">
      <c r="B998" s="205"/>
      <c r="C998" s="322" t="s">
        <v>104</v>
      </c>
      <c r="D998" s="309" t="s">
        <v>105</v>
      </c>
      <c r="E998" s="310"/>
      <c r="F998" s="311"/>
      <c r="G998" s="323">
        <f>SUM(K103,K165,K227,K289,K351,K413,K475,K537,K599,K661,K723,K785,K847,K909,K971)</f>
        <v>0</v>
      </c>
      <c r="H998" s="324"/>
      <c r="I998" s="324"/>
      <c r="J998" s="324"/>
      <c r="K998" s="206" t="s">
        <v>205</v>
      </c>
      <c r="L998" s="207"/>
      <c r="M998" s="207"/>
      <c r="N998" s="207"/>
      <c r="O998" s="207"/>
      <c r="P998" s="207"/>
      <c r="Q998" s="208"/>
      <c r="R998" s="208"/>
      <c r="S998" s="208"/>
      <c r="T998" s="208"/>
      <c r="U998" s="208"/>
      <c r="V998" s="208"/>
      <c r="W998" s="208"/>
      <c r="X998" s="208"/>
      <c r="Y998" s="208"/>
      <c r="Z998" s="209"/>
      <c r="AA998" s="210"/>
      <c r="AB998" s="210"/>
      <c r="AC998" s="211"/>
    </row>
    <row r="999" spans="2:29" ht="20.100000000000001" hidden="1" customHeight="1" x14ac:dyDescent="0.2">
      <c r="B999" s="205"/>
      <c r="C999" s="322"/>
      <c r="D999" s="309" t="s">
        <v>317</v>
      </c>
      <c r="E999" s="310"/>
      <c r="F999" s="311"/>
      <c r="G999" s="325">
        <f>SUM(R103,R165,R227,R289,R351,R413,R475,R537,R599,R661,R723,R785,R847,R909,R971)</f>
        <v>0</v>
      </c>
      <c r="H999" s="326"/>
      <c r="I999" s="326"/>
      <c r="J999" s="326"/>
      <c r="K999" s="207" t="s">
        <v>106</v>
      </c>
      <c r="L999" s="207"/>
      <c r="M999" s="207"/>
      <c r="N999" s="207"/>
      <c r="O999" s="207"/>
      <c r="P999" s="207"/>
      <c r="Q999" s="208"/>
      <c r="R999" s="208"/>
      <c r="S999" s="208"/>
      <c r="T999" s="208"/>
      <c r="U999" s="208"/>
      <c r="V999" s="208"/>
      <c r="W999" s="208"/>
      <c r="X999" s="208"/>
      <c r="Y999" s="208"/>
      <c r="Z999" s="209"/>
      <c r="AA999" s="210"/>
      <c r="AB999" s="210"/>
      <c r="AC999" s="211"/>
    </row>
    <row r="1000" spans="2:29" ht="20.100000000000001" hidden="1" customHeight="1" x14ac:dyDescent="0.2">
      <c r="B1000" s="205"/>
      <c r="C1000" s="286" t="s">
        <v>111</v>
      </c>
      <c r="D1000" s="287"/>
      <c r="E1000" s="287"/>
      <c r="F1000" s="287"/>
      <c r="G1000" s="300"/>
      <c r="H1000" s="301"/>
      <c r="I1000" s="301"/>
      <c r="J1000" s="301"/>
      <c r="K1000" s="301"/>
      <c r="L1000" s="301"/>
      <c r="M1000" s="301"/>
      <c r="N1000" s="301"/>
      <c r="O1000" s="301"/>
      <c r="P1000" s="301"/>
      <c r="Q1000" s="301"/>
      <c r="R1000" s="301"/>
      <c r="S1000" s="301"/>
      <c r="T1000" s="301"/>
      <c r="U1000" s="301"/>
      <c r="V1000" s="301"/>
      <c r="W1000" s="301"/>
      <c r="X1000" s="301"/>
      <c r="Y1000" s="301"/>
      <c r="Z1000" s="302"/>
      <c r="AA1000" s="212"/>
      <c r="AB1000" s="212"/>
      <c r="AC1000" s="211"/>
    </row>
    <row r="1001" spans="2:29" ht="20.100000000000001" hidden="1" customHeight="1" x14ac:dyDescent="0.2">
      <c r="B1001" s="205"/>
      <c r="C1001" s="286"/>
      <c r="D1001" s="287"/>
      <c r="E1001" s="287"/>
      <c r="F1001" s="287"/>
      <c r="G1001" s="303"/>
      <c r="H1001" s="304"/>
      <c r="I1001" s="304"/>
      <c r="J1001" s="304"/>
      <c r="K1001" s="304"/>
      <c r="L1001" s="304"/>
      <c r="M1001" s="304"/>
      <c r="N1001" s="304"/>
      <c r="O1001" s="304"/>
      <c r="P1001" s="304"/>
      <c r="Q1001" s="304"/>
      <c r="R1001" s="304"/>
      <c r="S1001" s="304"/>
      <c r="T1001" s="304"/>
      <c r="U1001" s="304"/>
      <c r="V1001" s="304"/>
      <c r="W1001" s="304"/>
      <c r="X1001" s="304"/>
      <c r="Y1001" s="304"/>
      <c r="Z1001" s="305"/>
      <c r="AA1001" s="212"/>
      <c r="AB1001" s="212"/>
      <c r="AC1001" s="211"/>
    </row>
    <row r="1002" spans="2:29" ht="20.100000000000001" hidden="1" customHeight="1" x14ac:dyDescent="0.2">
      <c r="B1002" s="205"/>
      <c r="C1002" s="286"/>
      <c r="D1002" s="287"/>
      <c r="E1002" s="287"/>
      <c r="F1002" s="287"/>
      <c r="G1002" s="303"/>
      <c r="H1002" s="304"/>
      <c r="I1002" s="304"/>
      <c r="J1002" s="304"/>
      <c r="K1002" s="304"/>
      <c r="L1002" s="304"/>
      <c r="M1002" s="304"/>
      <c r="N1002" s="304"/>
      <c r="O1002" s="304"/>
      <c r="P1002" s="304"/>
      <c r="Q1002" s="304"/>
      <c r="R1002" s="304"/>
      <c r="S1002" s="304"/>
      <c r="T1002" s="304"/>
      <c r="U1002" s="304"/>
      <c r="V1002" s="304"/>
      <c r="W1002" s="304"/>
      <c r="X1002" s="304"/>
      <c r="Y1002" s="304"/>
      <c r="Z1002" s="305"/>
      <c r="AA1002" s="212"/>
      <c r="AB1002" s="212"/>
      <c r="AC1002" s="211"/>
    </row>
    <row r="1003" spans="2:29" ht="20.100000000000001" hidden="1" customHeight="1" x14ac:dyDescent="0.2">
      <c r="B1003" s="205"/>
      <c r="C1003" s="286"/>
      <c r="D1003" s="287"/>
      <c r="E1003" s="287"/>
      <c r="F1003" s="287"/>
      <c r="G1003" s="303"/>
      <c r="H1003" s="304"/>
      <c r="I1003" s="304"/>
      <c r="J1003" s="304"/>
      <c r="K1003" s="304"/>
      <c r="L1003" s="304"/>
      <c r="M1003" s="304"/>
      <c r="N1003" s="304"/>
      <c r="O1003" s="304"/>
      <c r="P1003" s="304"/>
      <c r="Q1003" s="304"/>
      <c r="R1003" s="304"/>
      <c r="S1003" s="304"/>
      <c r="T1003" s="304"/>
      <c r="U1003" s="304"/>
      <c r="V1003" s="304"/>
      <c r="W1003" s="304"/>
      <c r="X1003" s="304"/>
      <c r="Y1003" s="304"/>
      <c r="Z1003" s="305"/>
      <c r="AA1003" s="212"/>
      <c r="AB1003" s="212"/>
      <c r="AC1003" s="211"/>
    </row>
    <row r="1004" spans="2:29" ht="20.100000000000001" hidden="1" customHeight="1" x14ac:dyDescent="0.2">
      <c r="B1004" s="205"/>
      <c r="C1004" s="286"/>
      <c r="D1004" s="287"/>
      <c r="E1004" s="287"/>
      <c r="F1004" s="287"/>
      <c r="G1004" s="303"/>
      <c r="H1004" s="304"/>
      <c r="I1004" s="304"/>
      <c r="J1004" s="304"/>
      <c r="K1004" s="304"/>
      <c r="L1004" s="304"/>
      <c r="M1004" s="304"/>
      <c r="N1004" s="304"/>
      <c r="O1004" s="304"/>
      <c r="P1004" s="304"/>
      <c r="Q1004" s="304"/>
      <c r="R1004" s="304"/>
      <c r="S1004" s="304"/>
      <c r="T1004" s="304"/>
      <c r="U1004" s="304"/>
      <c r="V1004" s="304"/>
      <c r="W1004" s="304"/>
      <c r="X1004" s="304"/>
      <c r="Y1004" s="304"/>
      <c r="Z1004" s="305"/>
      <c r="AA1004" s="212"/>
      <c r="AB1004" s="212"/>
      <c r="AC1004" s="211"/>
    </row>
    <row r="1005" spans="2:29" ht="20.100000000000001" hidden="1" customHeight="1" x14ac:dyDescent="0.2">
      <c r="B1005" s="205"/>
      <c r="C1005" s="287"/>
      <c r="D1005" s="287"/>
      <c r="E1005" s="287"/>
      <c r="F1005" s="287"/>
      <c r="G1005" s="306"/>
      <c r="H1005" s="307"/>
      <c r="I1005" s="307"/>
      <c r="J1005" s="307"/>
      <c r="K1005" s="307"/>
      <c r="L1005" s="307"/>
      <c r="M1005" s="307"/>
      <c r="N1005" s="307"/>
      <c r="O1005" s="307"/>
      <c r="P1005" s="307"/>
      <c r="Q1005" s="307"/>
      <c r="R1005" s="307"/>
      <c r="S1005" s="307"/>
      <c r="T1005" s="307"/>
      <c r="U1005" s="307"/>
      <c r="V1005" s="307"/>
      <c r="W1005" s="307"/>
      <c r="X1005" s="307"/>
      <c r="Y1005" s="307"/>
      <c r="Z1005" s="308"/>
      <c r="AA1005" s="212"/>
      <c r="AB1005" s="212"/>
      <c r="AC1005" s="211"/>
    </row>
    <row r="1006" spans="2:29" ht="20.100000000000001" hidden="1" customHeight="1" x14ac:dyDescent="0.2">
      <c r="B1006" s="201"/>
      <c r="C1006" s="213"/>
      <c r="D1006" s="214"/>
      <c r="E1006" s="214"/>
      <c r="F1006" s="214"/>
      <c r="G1006" s="215"/>
      <c r="H1006" s="215"/>
      <c r="I1006" s="215"/>
      <c r="J1006" s="215"/>
      <c r="K1006" s="215"/>
      <c r="L1006" s="215"/>
      <c r="M1006" s="215"/>
      <c r="N1006" s="215"/>
      <c r="O1006" s="215"/>
      <c r="P1006" s="215"/>
      <c r="Q1006" s="215"/>
      <c r="R1006" s="215"/>
      <c r="S1006" s="215"/>
      <c r="T1006" s="215"/>
      <c r="U1006" s="215"/>
      <c r="V1006" s="215"/>
      <c r="W1006" s="215"/>
      <c r="X1006" s="215"/>
      <c r="Y1006" s="215"/>
      <c r="Z1006" s="215"/>
      <c r="AA1006" s="215"/>
      <c r="AB1006" s="215"/>
      <c r="AC1006" s="203"/>
    </row>
    <row r="1007" spans="2:29" ht="20.100000000000001" customHeight="1" x14ac:dyDescent="0.2">
      <c r="B1007" s="201"/>
      <c r="C1007" s="216" t="s">
        <v>206</v>
      </c>
      <c r="D1007" s="202"/>
      <c r="E1007" s="202"/>
      <c r="F1007" s="202"/>
      <c r="G1007" s="202"/>
      <c r="H1007" s="202"/>
      <c r="I1007" s="202"/>
      <c r="J1007" s="202"/>
      <c r="K1007" s="202"/>
      <c r="L1007" s="202"/>
      <c r="M1007" s="202"/>
      <c r="N1007" s="202"/>
      <c r="O1007" s="202"/>
      <c r="P1007" s="202"/>
      <c r="Q1007" s="202"/>
      <c r="R1007" s="202"/>
      <c r="S1007" s="202"/>
      <c r="T1007" s="202"/>
      <c r="U1007" s="202"/>
      <c r="V1007" s="202"/>
      <c r="W1007" s="202"/>
      <c r="X1007" s="202"/>
      <c r="Y1007" s="202"/>
      <c r="Z1007" s="202"/>
      <c r="AA1007" s="202"/>
      <c r="AB1007" s="202"/>
      <c r="AC1007" s="203"/>
    </row>
    <row r="1008" spans="2:29" ht="20.100000000000001" customHeight="1" x14ac:dyDescent="0.2">
      <c r="B1008" s="201"/>
      <c r="C1008" s="309" t="s">
        <v>318</v>
      </c>
      <c r="D1008" s="310"/>
      <c r="E1008" s="310"/>
      <c r="F1008" s="311"/>
      <c r="G1008" s="312">
        <f>SUM(K95,K99,K157,K161,K219,K223,K281,K285,K343,K347,K405,K409,K467,K471,K529,K533,K591,K595,K653,K657,K715,K719,K777,K781,K839,K843,K901,K905,K963,K967)</f>
        <v>0</v>
      </c>
      <c r="H1008" s="313"/>
      <c r="I1008" s="313"/>
      <c r="J1008" s="313"/>
      <c r="K1008" s="206" t="s">
        <v>338</v>
      </c>
      <c r="L1008" s="207"/>
      <c r="M1008" s="207"/>
      <c r="N1008" s="207"/>
      <c r="O1008" s="207"/>
      <c r="P1008" s="207"/>
      <c r="Q1008" s="208"/>
      <c r="R1008" s="208"/>
      <c r="S1008" s="208"/>
      <c r="T1008" s="208"/>
      <c r="U1008" s="208"/>
      <c r="V1008" s="208"/>
      <c r="W1008" s="208"/>
      <c r="X1008" s="208"/>
      <c r="Y1008" s="208"/>
      <c r="Z1008" s="209"/>
      <c r="AA1008" s="210"/>
      <c r="AB1008" s="210"/>
      <c r="AC1008" s="211"/>
    </row>
    <row r="1009" spans="2:29" ht="20.100000000000001" customHeight="1" x14ac:dyDescent="0.2">
      <c r="B1009" s="201"/>
      <c r="C1009" s="314" t="s">
        <v>337</v>
      </c>
      <c r="D1009" s="310"/>
      <c r="E1009" s="310"/>
      <c r="F1009" s="311"/>
      <c r="G1009" s="312">
        <f>SUM(J110,J172,J234,J296,J358,J420,J482,J544,J606,J668,J730,J792,J854,J916,J978)</f>
        <v>0</v>
      </c>
      <c r="H1009" s="313"/>
      <c r="I1009" s="313"/>
      <c r="J1009" s="313"/>
      <c r="K1009" s="206" t="s">
        <v>339</v>
      </c>
      <c r="L1009" s="207"/>
      <c r="M1009" s="207"/>
      <c r="N1009" s="207"/>
      <c r="O1009" s="207"/>
      <c r="P1009" s="207"/>
      <c r="Q1009" s="208"/>
      <c r="R1009" s="208"/>
      <c r="S1009" s="208"/>
      <c r="T1009" s="208"/>
      <c r="U1009" s="208"/>
      <c r="V1009" s="208"/>
      <c r="W1009" s="208"/>
      <c r="X1009" s="208"/>
      <c r="Y1009" s="208"/>
      <c r="Z1009" s="209"/>
      <c r="AA1009" s="210"/>
      <c r="AB1009" s="210"/>
      <c r="AC1009" s="211"/>
    </row>
    <row r="1010" spans="2:29" ht="20.100000000000001" customHeight="1" x14ac:dyDescent="0.2">
      <c r="B1010" s="205"/>
      <c r="C1010" s="286" t="s">
        <v>111</v>
      </c>
      <c r="D1010" s="287"/>
      <c r="E1010" s="287"/>
      <c r="F1010" s="287"/>
      <c r="G1010" s="288"/>
      <c r="H1010" s="289"/>
      <c r="I1010" s="289"/>
      <c r="J1010" s="289"/>
      <c r="K1010" s="289"/>
      <c r="L1010" s="289"/>
      <c r="M1010" s="289"/>
      <c r="N1010" s="289"/>
      <c r="O1010" s="289"/>
      <c r="P1010" s="289"/>
      <c r="Q1010" s="289"/>
      <c r="R1010" s="289"/>
      <c r="S1010" s="289"/>
      <c r="T1010" s="289"/>
      <c r="U1010" s="289"/>
      <c r="V1010" s="289"/>
      <c r="W1010" s="289"/>
      <c r="X1010" s="289"/>
      <c r="Y1010" s="289"/>
      <c r="Z1010" s="290"/>
      <c r="AA1010" s="212"/>
      <c r="AB1010" s="212"/>
      <c r="AC1010" s="211"/>
    </row>
    <row r="1011" spans="2:29" ht="20.100000000000001" customHeight="1" x14ac:dyDescent="0.2">
      <c r="B1011" s="205"/>
      <c r="C1011" s="286"/>
      <c r="D1011" s="287"/>
      <c r="E1011" s="287"/>
      <c r="F1011" s="287"/>
      <c r="G1011" s="291"/>
      <c r="H1011" s="262"/>
      <c r="I1011" s="262"/>
      <c r="J1011" s="262"/>
      <c r="K1011" s="262"/>
      <c r="L1011" s="262"/>
      <c r="M1011" s="262"/>
      <c r="N1011" s="262"/>
      <c r="O1011" s="262"/>
      <c r="P1011" s="262"/>
      <c r="Q1011" s="262"/>
      <c r="R1011" s="262"/>
      <c r="S1011" s="262"/>
      <c r="T1011" s="262"/>
      <c r="U1011" s="262"/>
      <c r="V1011" s="262"/>
      <c r="W1011" s="262"/>
      <c r="X1011" s="262"/>
      <c r="Y1011" s="262"/>
      <c r="Z1011" s="292"/>
      <c r="AA1011" s="212"/>
      <c r="AB1011" s="212"/>
      <c r="AC1011" s="211"/>
    </row>
    <row r="1012" spans="2:29" ht="20.100000000000001" customHeight="1" x14ac:dyDescent="0.2">
      <c r="B1012" s="205"/>
      <c r="C1012" s="286"/>
      <c r="D1012" s="287"/>
      <c r="E1012" s="287"/>
      <c r="F1012" s="287"/>
      <c r="G1012" s="291"/>
      <c r="H1012" s="262"/>
      <c r="I1012" s="262"/>
      <c r="J1012" s="262"/>
      <c r="K1012" s="262"/>
      <c r="L1012" s="262"/>
      <c r="M1012" s="262"/>
      <c r="N1012" s="262"/>
      <c r="O1012" s="262"/>
      <c r="P1012" s="262"/>
      <c r="Q1012" s="262"/>
      <c r="R1012" s="262"/>
      <c r="S1012" s="262"/>
      <c r="T1012" s="262"/>
      <c r="U1012" s="262"/>
      <c r="V1012" s="262"/>
      <c r="W1012" s="262"/>
      <c r="X1012" s="262"/>
      <c r="Y1012" s="262"/>
      <c r="Z1012" s="292"/>
      <c r="AA1012" s="212"/>
      <c r="AB1012" s="212"/>
      <c r="AC1012" s="211"/>
    </row>
    <row r="1013" spans="2:29" ht="20.100000000000001" customHeight="1" x14ac:dyDescent="0.2">
      <c r="B1013" s="205"/>
      <c r="C1013" s="286"/>
      <c r="D1013" s="287"/>
      <c r="E1013" s="287"/>
      <c r="F1013" s="287"/>
      <c r="G1013" s="291"/>
      <c r="H1013" s="262"/>
      <c r="I1013" s="262"/>
      <c r="J1013" s="262"/>
      <c r="K1013" s="262"/>
      <c r="L1013" s="262"/>
      <c r="M1013" s="262"/>
      <c r="N1013" s="262"/>
      <c r="O1013" s="262"/>
      <c r="P1013" s="262"/>
      <c r="Q1013" s="262"/>
      <c r="R1013" s="262"/>
      <c r="S1013" s="262"/>
      <c r="T1013" s="262"/>
      <c r="U1013" s="262"/>
      <c r="V1013" s="262"/>
      <c r="W1013" s="262"/>
      <c r="X1013" s="262"/>
      <c r="Y1013" s="262"/>
      <c r="Z1013" s="292"/>
      <c r="AA1013" s="212"/>
      <c r="AB1013" s="212"/>
      <c r="AC1013" s="211"/>
    </row>
    <row r="1014" spans="2:29" ht="20.100000000000001" customHeight="1" x14ac:dyDescent="0.2">
      <c r="B1014" s="205"/>
      <c r="C1014" s="286"/>
      <c r="D1014" s="287"/>
      <c r="E1014" s="287"/>
      <c r="F1014" s="287"/>
      <c r="G1014" s="291"/>
      <c r="H1014" s="262"/>
      <c r="I1014" s="262"/>
      <c r="J1014" s="262"/>
      <c r="K1014" s="262"/>
      <c r="L1014" s="262"/>
      <c r="M1014" s="262"/>
      <c r="N1014" s="262"/>
      <c r="O1014" s="262"/>
      <c r="P1014" s="262"/>
      <c r="Q1014" s="262"/>
      <c r="R1014" s="262"/>
      <c r="S1014" s="262"/>
      <c r="T1014" s="262"/>
      <c r="U1014" s="262"/>
      <c r="V1014" s="262"/>
      <c r="W1014" s="262"/>
      <c r="X1014" s="262"/>
      <c r="Y1014" s="262"/>
      <c r="Z1014" s="292"/>
      <c r="AA1014" s="212"/>
      <c r="AB1014" s="212"/>
      <c r="AC1014" s="211"/>
    </row>
    <row r="1015" spans="2:29" ht="20.100000000000001" customHeight="1" x14ac:dyDescent="0.2">
      <c r="B1015" s="205"/>
      <c r="C1015" s="287"/>
      <c r="D1015" s="287"/>
      <c r="E1015" s="287"/>
      <c r="F1015" s="287"/>
      <c r="G1015" s="293"/>
      <c r="H1015" s="294"/>
      <c r="I1015" s="294"/>
      <c r="J1015" s="294"/>
      <c r="K1015" s="294"/>
      <c r="L1015" s="294"/>
      <c r="M1015" s="294"/>
      <c r="N1015" s="294"/>
      <c r="O1015" s="294"/>
      <c r="P1015" s="294"/>
      <c r="Q1015" s="294"/>
      <c r="R1015" s="294"/>
      <c r="S1015" s="294"/>
      <c r="T1015" s="294"/>
      <c r="U1015" s="294"/>
      <c r="V1015" s="294"/>
      <c r="W1015" s="294"/>
      <c r="X1015" s="294"/>
      <c r="Y1015" s="294"/>
      <c r="Z1015" s="295"/>
      <c r="AA1015" s="212"/>
      <c r="AB1015" s="212"/>
      <c r="AC1015" s="211"/>
    </row>
    <row r="1016" spans="2:29" ht="16.5" thickBot="1" x14ac:dyDescent="0.25">
      <c r="B1016" s="296"/>
      <c r="C1016" s="297"/>
      <c r="D1016" s="297"/>
      <c r="E1016" s="297"/>
      <c r="F1016" s="297"/>
      <c r="G1016" s="297"/>
      <c r="H1016" s="297"/>
      <c r="I1016" s="297"/>
      <c r="J1016" s="297"/>
      <c r="K1016" s="297"/>
      <c r="L1016" s="297"/>
      <c r="M1016" s="297"/>
      <c r="N1016" s="297"/>
      <c r="O1016" s="297"/>
      <c r="P1016" s="297"/>
      <c r="Q1016" s="297"/>
      <c r="R1016" s="297"/>
      <c r="S1016" s="297"/>
      <c r="T1016" s="297"/>
      <c r="U1016" s="297"/>
      <c r="V1016" s="297"/>
      <c r="W1016" s="297"/>
      <c r="X1016" s="297"/>
      <c r="Y1016" s="297"/>
      <c r="Z1016" s="297"/>
      <c r="AA1016" s="297"/>
      <c r="AB1016" s="297"/>
      <c r="AC1016" s="298"/>
    </row>
    <row r="1017" spans="2:29" ht="21" customHeight="1" x14ac:dyDescent="0.2">
      <c r="B1017" s="299" t="s">
        <v>319</v>
      </c>
      <c r="C1017" s="280"/>
      <c r="D1017" s="280"/>
      <c r="E1017" s="280"/>
      <c r="F1017" s="280"/>
      <c r="G1017" s="280"/>
      <c r="H1017" s="280"/>
      <c r="I1017" s="280"/>
      <c r="J1017" s="280"/>
      <c r="K1017" s="280"/>
      <c r="L1017" s="280"/>
      <c r="M1017" s="280"/>
      <c r="N1017" s="280"/>
      <c r="O1017" s="280"/>
      <c r="P1017" s="280"/>
      <c r="Q1017" s="280"/>
      <c r="R1017" s="280"/>
      <c r="S1017" s="280"/>
      <c r="T1017" s="280"/>
      <c r="U1017" s="280"/>
      <c r="V1017" s="280"/>
      <c r="W1017" s="280"/>
      <c r="X1017" s="280"/>
      <c r="Y1017" s="280"/>
      <c r="Z1017" s="280"/>
      <c r="AA1017" s="280"/>
      <c r="AB1017" s="280"/>
      <c r="AC1017" s="281"/>
    </row>
    <row r="1018" spans="2:29" ht="35.1" customHeight="1" x14ac:dyDescent="0.2">
      <c r="B1018" s="270" t="s">
        <v>320</v>
      </c>
      <c r="C1018" s="271"/>
      <c r="D1018" s="271"/>
      <c r="E1018" s="271"/>
      <c r="F1018" s="271"/>
      <c r="G1018" s="271"/>
      <c r="H1018" s="271"/>
      <c r="I1018" s="271"/>
      <c r="J1018" s="271"/>
      <c r="K1018" s="271"/>
      <c r="L1018" s="271"/>
      <c r="M1018" s="271"/>
      <c r="N1018" s="271"/>
      <c r="O1018" s="271"/>
      <c r="P1018" s="271"/>
      <c r="Q1018" s="271"/>
      <c r="R1018" s="271"/>
      <c r="S1018" s="271"/>
      <c r="T1018" s="271"/>
      <c r="U1018" s="271"/>
      <c r="V1018" s="271"/>
      <c r="W1018" s="271"/>
      <c r="X1018" s="271"/>
      <c r="Y1018" s="271"/>
      <c r="Z1018" s="271"/>
      <c r="AA1018" s="271"/>
      <c r="AB1018" s="271"/>
      <c r="AC1018" s="272"/>
    </row>
    <row r="1019" spans="2:29" x14ac:dyDescent="0.2">
      <c r="B1019" s="273"/>
      <c r="C1019" s="274"/>
      <c r="D1019" s="274"/>
      <c r="E1019" s="274"/>
      <c r="F1019" s="274"/>
      <c r="G1019" s="274"/>
      <c r="H1019" s="274"/>
      <c r="I1019" s="274"/>
      <c r="J1019" s="274"/>
      <c r="K1019" s="274"/>
      <c r="L1019" s="274"/>
      <c r="M1019" s="274"/>
      <c r="N1019" s="274"/>
      <c r="O1019" s="274"/>
      <c r="P1019" s="274"/>
      <c r="Q1019" s="274"/>
      <c r="R1019" s="274"/>
      <c r="S1019" s="274"/>
      <c r="T1019" s="274"/>
      <c r="U1019" s="274"/>
      <c r="V1019" s="274"/>
      <c r="W1019" s="274"/>
      <c r="X1019" s="274"/>
      <c r="Y1019" s="274"/>
      <c r="Z1019" s="274"/>
      <c r="AA1019" s="274"/>
      <c r="AB1019" s="274"/>
      <c r="AC1019" s="275"/>
    </row>
    <row r="1020" spans="2:29" x14ac:dyDescent="0.2">
      <c r="B1020" s="273"/>
      <c r="C1020" s="274"/>
      <c r="D1020" s="274"/>
      <c r="E1020" s="274"/>
      <c r="F1020" s="274"/>
      <c r="G1020" s="274"/>
      <c r="H1020" s="274"/>
      <c r="I1020" s="274"/>
      <c r="J1020" s="274"/>
      <c r="K1020" s="274"/>
      <c r="L1020" s="274"/>
      <c r="M1020" s="274"/>
      <c r="N1020" s="274"/>
      <c r="O1020" s="274"/>
      <c r="P1020" s="274"/>
      <c r="Q1020" s="274"/>
      <c r="R1020" s="274"/>
      <c r="S1020" s="274"/>
      <c r="T1020" s="274"/>
      <c r="U1020" s="274"/>
      <c r="V1020" s="274"/>
      <c r="W1020" s="274"/>
      <c r="X1020" s="274"/>
      <c r="Y1020" s="274"/>
      <c r="Z1020" s="274"/>
      <c r="AA1020" s="274"/>
      <c r="AB1020" s="274"/>
      <c r="AC1020" s="275"/>
    </row>
    <row r="1021" spans="2:29" x14ac:dyDescent="0.2">
      <c r="B1021" s="273"/>
      <c r="C1021" s="274"/>
      <c r="D1021" s="274"/>
      <c r="E1021" s="274"/>
      <c r="F1021" s="274"/>
      <c r="G1021" s="274"/>
      <c r="H1021" s="274"/>
      <c r="I1021" s="274"/>
      <c r="J1021" s="274"/>
      <c r="K1021" s="274"/>
      <c r="L1021" s="274"/>
      <c r="M1021" s="274"/>
      <c r="N1021" s="274"/>
      <c r="O1021" s="274"/>
      <c r="P1021" s="274"/>
      <c r="Q1021" s="274"/>
      <c r="R1021" s="274"/>
      <c r="S1021" s="274"/>
      <c r="T1021" s="274"/>
      <c r="U1021" s="274"/>
      <c r="V1021" s="274"/>
      <c r="W1021" s="274"/>
      <c r="X1021" s="274"/>
      <c r="Y1021" s="274"/>
      <c r="Z1021" s="274"/>
      <c r="AA1021" s="274"/>
      <c r="AB1021" s="274"/>
      <c r="AC1021" s="275"/>
    </row>
    <row r="1022" spans="2:29" x14ac:dyDescent="0.2">
      <c r="B1022" s="273"/>
      <c r="C1022" s="274"/>
      <c r="D1022" s="274"/>
      <c r="E1022" s="274"/>
      <c r="F1022" s="274"/>
      <c r="G1022" s="274"/>
      <c r="H1022" s="274"/>
      <c r="I1022" s="274"/>
      <c r="J1022" s="274"/>
      <c r="K1022" s="274"/>
      <c r="L1022" s="274"/>
      <c r="M1022" s="274"/>
      <c r="N1022" s="274"/>
      <c r="O1022" s="274"/>
      <c r="P1022" s="274"/>
      <c r="Q1022" s="274"/>
      <c r="R1022" s="274"/>
      <c r="S1022" s="274"/>
      <c r="T1022" s="274"/>
      <c r="U1022" s="274"/>
      <c r="V1022" s="274"/>
      <c r="W1022" s="274"/>
      <c r="X1022" s="274"/>
      <c r="Y1022" s="274"/>
      <c r="Z1022" s="274"/>
      <c r="AA1022" s="274"/>
      <c r="AB1022" s="274"/>
      <c r="AC1022" s="275"/>
    </row>
    <row r="1023" spans="2:29" ht="16.5" thickBot="1" x14ac:dyDescent="0.25">
      <c r="B1023" s="276"/>
      <c r="C1023" s="277"/>
      <c r="D1023" s="277"/>
      <c r="E1023" s="277"/>
      <c r="F1023" s="277"/>
      <c r="G1023" s="277"/>
      <c r="H1023" s="277"/>
      <c r="I1023" s="277"/>
      <c r="J1023" s="277"/>
      <c r="K1023" s="277"/>
      <c r="L1023" s="277"/>
      <c r="M1023" s="277"/>
      <c r="N1023" s="277"/>
      <c r="O1023" s="277"/>
      <c r="P1023" s="277"/>
      <c r="Q1023" s="277"/>
      <c r="R1023" s="277"/>
      <c r="S1023" s="277"/>
      <c r="T1023" s="277"/>
      <c r="U1023" s="277"/>
      <c r="V1023" s="277"/>
      <c r="W1023" s="277"/>
      <c r="X1023" s="277"/>
      <c r="Y1023" s="277"/>
      <c r="Z1023" s="277"/>
      <c r="AA1023" s="277"/>
      <c r="AB1023" s="277"/>
      <c r="AC1023" s="278"/>
    </row>
    <row r="1024" spans="2:29" ht="21" customHeight="1" x14ac:dyDescent="0.2">
      <c r="B1024" s="279" t="s">
        <v>107</v>
      </c>
      <c r="C1024" s="280"/>
      <c r="D1024" s="280"/>
      <c r="E1024" s="280"/>
      <c r="F1024" s="280"/>
      <c r="G1024" s="280"/>
      <c r="H1024" s="280"/>
      <c r="I1024" s="280"/>
      <c r="J1024" s="280"/>
      <c r="K1024" s="280"/>
      <c r="L1024" s="280"/>
      <c r="M1024" s="280"/>
      <c r="N1024" s="280"/>
      <c r="O1024" s="280"/>
      <c r="P1024" s="280"/>
      <c r="Q1024" s="280"/>
      <c r="R1024" s="280"/>
      <c r="S1024" s="280"/>
      <c r="T1024" s="280"/>
      <c r="U1024" s="280"/>
      <c r="V1024" s="280"/>
      <c r="W1024" s="280"/>
      <c r="X1024" s="280"/>
      <c r="Y1024" s="280"/>
      <c r="Z1024" s="280"/>
      <c r="AA1024" s="280"/>
      <c r="AB1024" s="280"/>
      <c r="AC1024" s="281"/>
    </row>
    <row r="1025" spans="2:29" x14ac:dyDescent="0.2">
      <c r="B1025" s="282" t="s">
        <v>108</v>
      </c>
      <c r="C1025" s="271"/>
      <c r="D1025" s="271"/>
      <c r="E1025" s="271"/>
      <c r="F1025" s="271"/>
      <c r="G1025" s="271"/>
      <c r="H1025" s="271"/>
      <c r="I1025" s="271"/>
      <c r="J1025" s="271"/>
      <c r="K1025" s="271"/>
      <c r="L1025" s="271"/>
      <c r="M1025" s="271"/>
      <c r="N1025" s="271"/>
      <c r="O1025" s="271"/>
      <c r="P1025" s="271"/>
      <c r="Q1025" s="271"/>
      <c r="R1025" s="271"/>
      <c r="S1025" s="271"/>
      <c r="T1025" s="271"/>
      <c r="U1025" s="271"/>
      <c r="V1025" s="271"/>
      <c r="W1025" s="271"/>
      <c r="X1025" s="271"/>
      <c r="Y1025" s="271"/>
      <c r="Z1025" s="271"/>
      <c r="AA1025" s="271"/>
      <c r="AB1025" s="271"/>
      <c r="AC1025" s="272"/>
    </row>
    <row r="1026" spans="2:29" x14ac:dyDescent="0.2">
      <c r="B1026" s="270" t="s">
        <v>321</v>
      </c>
      <c r="C1026" s="271"/>
      <c r="D1026" s="271"/>
      <c r="E1026" s="271"/>
      <c r="F1026" s="271"/>
      <c r="G1026" s="271"/>
      <c r="H1026" s="271"/>
      <c r="I1026" s="271"/>
      <c r="J1026" s="271"/>
      <c r="K1026" s="271"/>
      <c r="L1026" s="271"/>
      <c r="M1026" s="271"/>
      <c r="N1026" s="271"/>
      <c r="O1026" s="271"/>
      <c r="P1026" s="271"/>
      <c r="Q1026" s="271"/>
      <c r="R1026" s="271"/>
      <c r="S1026" s="271"/>
      <c r="T1026" s="271"/>
      <c r="U1026" s="271"/>
      <c r="V1026" s="271"/>
      <c r="W1026" s="271"/>
      <c r="X1026" s="271"/>
      <c r="Y1026" s="271"/>
      <c r="Z1026" s="271"/>
      <c r="AA1026" s="271"/>
      <c r="AB1026" s="271"/>
      <c r="AC1026" s="272"/>
    </row>
    <row r="1027" spans="2:29" x14ac:dyDescent="0.2">
      <c r="B1027" s="261"/>
      <c r="C1027" s="262"/>
      <c r="D1027" s="262"/>
      <c r="E1027" s="262"/>
      <c r="F1027" s="262"/>
      <c r="G1027" s="262"/>
      <c r="H1027" s="262"/>
      <c r="I1027" s="262"/>
      <c r="J1027" s="262"/>
      <c r="K1027" s="262"/>
      <c r="L1027" s="262"/>
      <c r="M1027" s="262"/>
      <c r="N1027" s="262"/>
      <c r="O1027" s="262"/>
      <c r="P1027" s="262"/>
      <c r="Q1027" s="262"/>
      <c r="R1027" s="262"/>
      <c r="S1027" s="262"/>
      <c r="T1027" s="262"/>
      <c r="U1027" s="262"/>
      <c r="V1027" s="262"/>
      <c r="W1027" s="262"/>
      <c r="X1027" s="262"/>
      <c r="Y1027" s="262"/>
      <c r="Z1027" s="262"/>
      <c r="AA1027" s="262"/>
      <c r="AB1027" s="262"/>
      <c r="AC1027" s="263"/>
    </row>
    <row r="1028" spans="2:29" x14ac:dyDescent="0.2">
      <c r="B1028" s="261"/>
      <c r="C1028" s="262"/>
      <c r="D1028" s="262"/>
      <c r="E1028" s="262"/>
      <c r="F1028" s="262"/>
      <c r="G1028" s="262"/>
      <c r="H1028" s="262"/>
      <c r="I1028" s="262"/>
      <c r="J1028" s="262"/>
      <c r="K1028" s="262"/>
      <c r="L1028" s="262"/>
      <c r="M1028" s="262"/>
      <c r="N1028" s="262"/>
      <c r="O1028" s="262"/>
      <c r="P1028" s="262"/>
      <c r="Q1028" s="262"/>
      <c r="R1028" s="262"/>
      <c r="S1028" s="262"/>
      <c r="T1028" s="262"/>
      <c r="U1028" s="262"/>
      <c r="V1028" s="262"/>
      <c r="W1028" s="262"/>
      <c r="X1028" s="262"/>
      <c r="Y1028" s="262"/>
      <c r="Z1028" s="262"/>
      <c r="AA1028" s="262"/>
      <c r="AB1028" s="262"/>
      <c r="AC1028" s="263"/>
    </row>
    <row r="1029" spans="2:29" x14ac:dyDescent="0.2">
      <c r="B1029" s="261"/>
      <c r="C1029" s="262"/>
      <c r="D1029" s="262"/>
      <c r="E1029" s="262"/>
      <c r="F1029" s="262"/>
      <c r="G1029" s="262"/>
      <c r="H1029" s="262"/>
      <c r="I1029" s="262"/>
      <c r="J1029" s="262"/>
      <c r="K1029" s="262"/>
      <c r="L1029" s="262"/>
      <c r="M1029" s="262"/>
      <c r="N1029" s="262"/>
      <c r="O1029" s="262"/>
      <c r="P1029" s="262"/>
      <c r="Q1029" s="262"/>
      <c r="R1029" s="262"/>
      <c r="S1029" s="262"/>
      <c r="T1029" s="262"/>
      <c r="U1029" s="262"/>
      <c r="V1029" s="262"/>
      <c r="W1029" s="262"/>
      <c r="X1029" s="262"/>
      <c r="Y1029" s="262"/>
      <c r="Z1029" s="262"/>
      <c r="AA1029" s="262"/>
      <c r="AB1029" s="262"/>
      <c r="AC1029" s="263"/>
    </row>
    <row r="1030" spans="2:29" x14ac:dyDescent="0.2">
      <c r="B1030" s="261"/>
      <c r="C1030" s="262"/>
      <c r="D1030" s="262"/>
      <c r="E1030" s="262"/>
      <c r="F1030" s="262"/>
      <c r="G1030" s="262"/>
      <c r="H1030" s="262"/>
      <c r="I1030" s="262"/>
      <c r="J1030" s="262"/>
      <c r="K1030" s="262"/>
      <c r="L1030" s="262"/>
      <c r="M1030" s="262"/>
      <c r="N1030" s="262"/>
      <c r="O1030" s="262"/>
      <c r="P1030" s="262"/>
      <c r="Q1030" s="262"/>
      <c r="R1030" s="262"/>
      <c r="S1030" s="262"/>
      <c r="T1030" s="262"/>
      <c r="U1030" s="262"/>
      <c r="V1030" s="262"/>
      <c r="W1030" s="262"/>
      <c r="X1030" s="262"/>
      <c r="Y1030" s="262"/>
      <c r="Z1030" s="262"/>
      <c r="AA1030" s="262"/>
      <c r="AB1030" s="262"/>
      <c r="AC1030" s="263"/>
    </row>
    <row r="1031" spans="2:29" x14ac:dyDescent="0.2">
      <c r="B1031" s="283" t="s">
        <v>322</v>
      </c>
      <c r="C1031" s="284"/>
      <c r="D1031" s="284"/>
      <c r="E1031" s="284"/>
      <c r="F1031" s="284"/>
      <c r="G1031" s="284"/>
      <c r="H1031" s="284"/>
      <c r="I1031" s="284"/>
      <c r="J1031" s="284"/>
      <c r="K1031" s="284"/>
      <c r="L1031" s="284"/>
      <c r="M1031" s="284"/>
      <c r="N1031" s="284"/>
      <c r="O1031" s="284"/>
      <c r="P1031" s="284"/>
      <c r="Q1031" s="284"/>
      <c r="R1031" s="284"/>
      <c r="S1031" s="284"/>
      <c r="T1031" s="284"/>
      <c r="U1031" s="284"/>
      <c r="V1031" s="284"/>
      <c r="W1031" s="284"/>
      <c r="X1031" s="284"/>
      <c r="Y1031" s="284"/>
      <c r="Z1031" s="284"/>
      <c r="AA1031" s="284"/>
      <c r="AB1031" s="284"/>
      <c r="AC1031" s="285"/>
    </row>
    <row r="1032" spans="2:29" x14ac:dyDescent="0.2">
      <c r="B1032" s="270" t="s">
        <v>178</v>
      </c>
      <c r="C1032" s="271"/>
      <c r="D1032" s="271"/>
      <c r="E1032" s="271"/>
      <c r="F1032" s="271"/>
      <c r="G1032" s="271"/>
      <c r="H1032" s="271"/>
      <c r="I1032" s="271"/>
      <c r="J1032" s="271"/>
      <c r="K1032" s="271"/>
      <c r="L1032" s="271"/>
      <c r="M1032" s="271"/>
      <c r="N1032" s="271"/>
      <c r="O1032" s="271"/>
      <c r="P1032" s="271"/>
      <c r="Q1032" s="271"/>
      <c r="R1032" s="271"/>
      <c r="S1032" s="271"/>
      <c r="T1032" s="271"/>
      <c r="U1032" s="271"/>
      <c r="V1032" s="271"/>
      <c r="W1032" s="271"/>
      <c r="X1032" s="271"/>
      <c r="Y1032" s="271"/>
      <c r="Z1032" s="271"/>
      <c r="AA1032" s="271"/>
      <c r="AB1032" s="271"/>
      <c r="AC1032" s="272"/>
    </row>
    <row r="1033" spans="2:29" x14ac:dyDescent="0.2">
      <c r="B1033" s="261"/>
      <c r="C1033" s="262"/>
      <c r="D1033" s="262"/>
      <c r="E1033" s="262"/>
      <c r="F1033" s="262"/>
      <c r="G1033" s="262"/>
      <c r="H1033" s="262"/>
      <c r="I1033" s="262"/>
      <c r="J1033" s="262"/>
      <c r="K1033" s="262"/>
      <c r="L1033" s="262"/>
      <c r="M1033" s="262"/>
      <c r="N1033" s="262"/>
      <c r="O1033" s="262"/>
      <c r="P1033" s="262"/>
      <c r="Q1033" s="262"/>
      <c r="R1033" s="262"/>
      <c r="S1033" s="262"/>
      <c r="T1033" s="262"/>
      <c r="U1033" s="262"/>
      <c r="V1033" s="262"/>
      <c r="W1033" s="262"/>
      <c r="X1033" s="262"/>
      <c r="Y1033" s="262"/>
      <c r="Z1033" s="262"/>
      <c r="AA1033" s="262"/>
      <c r="AB1033" s="262"/>
      <c r="AC1033" s="263"/>
    </row>
    <row r="1034" spans="2:29" x14ac:dyDescent="0.2">
      <c r="B1034" s="261"/>
      <c r="C1034" s="262"/>
      <c r="D1034" s="262"/>
      <c r="E1034" s="262"/>
      <c r="F1034" s="262"/>
      <c r="G1034" s="262"/>
      <c r="H1034" s="262"/>
      <c r="I1034" s="262"/>
      <c r="J1034" s="262"/>
      <c r="K1034" s="262"/>
      <c r="L1034" s="262"/>
      <c r="M1034" s="262"/>
      <c r="N1034" s="262"/>
      <c r="O1034" s="262"/>
      <c r="P1034" s="262"/>
      <c r="Q1034" s="262"/>
      <c r="R1034" s="262"/>
      <c r="S1034" s="262"/>
      <c r="T1034" s="262"/>
      <c r="U1034" s="262"/>
      <c r="V1034" s="262"/>
      <c r="W1034" s="262"/>
      <c r="X1034" s="262"/>
      <c r="Y1034" s="262"/>
      <c r="Z1034" s="262"/>
      <c r="AA1034" s="262"/>
      <c r="AB1034" s="262"/>
      <c r="AC1034" s="263"/>
    </row>
    <row r="1035" spans="2:29" x14ac:dyDescent="0.2">
      <c r="B1035" s="261"/>
      <c r="C1035" s="262"/>
      <c r="D1035" s="262"/>
      <c r="E1035" s="262"/>
      <c r="F1035" s="262"/>
      <c r="G1035" s="262"/>
      <c r="H1035" s="262"/>
      <c r="I1035" s="262"/>
      <c r="J1035" s="262"/>
      <c r="K1035" s="262"/>
      <c r="L1035" s="262"/>
      <c r="M1035" s="262"/>
      <c r="N1035" s="262"/>
      <c r="O1035" s="262"/>
      <c r="P1035" s="262"/>
      <c r="Q1035" s="262"/>
      <c r="R1035" s="262"/>
      <c r="S1035" s="262"/>
      <c r="T1035" s="262"/>
      <c r="U1035" s="262"/>
      <c r="V1035" s="262"/>
      <c r="W1035" s="262"/>
      <c r="X1035" s="262"/>
      <c r="Y1035" s="262"/>
      <c r="Z1035" s="262"/>
      <c r="AA1035" s="262"/>
      <c r="AB1035" s="262"/>
      <c r="AC1035" s="263"/>
    </row>
    <row r="1036" spans="2:29" ht="16.5" thickBot="1" x14ac:dyDescent="0.25">
      <c r="B1036" s="264"/>
      <c r="C1036" s="265"/>
      <c r="D1036" s="265"/>
      <c r="E1036" s="265"/>
      <c r="F1036" s="265"/>
      <c r="G1036" s="265"/>
      <c r="H1036" s="265"/>
      <c r="I1036" s="265"/>
      <c r="J1036" s="265"/>
      <c r="K1036" s="265"/>
      <c r="L1036" s="265"/>
      <c r="M1036" s="265"/>
      <c r="N1036" s="265"/>
      <c r="O1036" s="265"/>
      <c r="P1036" s="265"/>
      <c r="Q1036" s="265"/>
      <c r="R1036" s="265"/>
      <c r="S1036" s="265"/>
      <c r="T1036" s="265"/>
      <c r="U1036" s="265"/>
      <c r="V1036" s="265"/>
      <c r="W1036" s="265"/>
      <c r="X1036" s="265"/>
      <c r="Y1036" s="265"/>
      <c r="Z1036" s="265"/>
      <c r="AA1036" s="265"/>
      <c r="AB1036" s="265"/>
      <c r="AC1036" s="266"/>
    </row>
    <row r="1037" spans="2:29" ht="21" customHeight="1" x14ac:dyDescent="0.2">
      <c r="B1037" s="267" t="s">
        <v>109</v>
      </c>
      <c r="C1037" s="268"/>
      <c r="D1037" s="268"/>
      <c r="E1037" s="268"/>
      <c r="F1037" s="268"/>
      <c r="G1037" s="268"/>
      <c r="H1037" s="268"/>
      <c r="I1037" s="268"/>
      <c r="J1037" s="268"/>
      <c r="K1037" s="268"/>
      <c r="L1037" s="268"/>
      <c r="M1037" s="268"/>
      <c r="N1037" s="268"/>
      <c r="O1037" s="268"/>
      <c r="P1037" s="268"/>
      <c r="Q1037" s="268"/>
      <c r="R1037" s="268"/>
      <c r="S1037" s="268"/>
      <c r="T1037" s="268"/>
      <c r="U1037" s="268"/>
      <c r="V1037" s="268"/>
      <c r="W1037" s="268"/>
      <c r="X1037" s="268"/>
      <c r="Y1037" s="268"/>
      <c r="Z1037" s="268"/>
      <c r="AA1037" s="268"/>
      <c r="AB1037" s="268"/>
      <c r="AC1037" s="269"/>
    </row>
    <row r="1038" spans="2:29" ht="32.1" customHeight="1" x14ac:dyDescent="0.2">
      <c r="B1038" s="270" t="s">
        <v>323</v>
      </c>
      <c r="C1038" s="271"/>
      <c r="D1038" s="271"/>
      <c r="E1038" s="271"/>
      <c r="F1038" s="271"/>
      <c r="G1038" s="271"/>
      <c r="H1038" s="271"/>
      <c r="I1038" s="271"/>
      <c r="J1038" s="271"/>
      <c r="K1038" s="271"/>
      <c r="L1038" s="271"/>
      <c r="M1038" s="271"/>
      <c r="N1038" s="271"/>
      <c r="O1038" s="271"/>
      <c r="P1038" s="271"/>
      <c r="Q1038" s="271"/>
      <c r="R1038" s="271"/>
      <c r="S1038" s="271"/>
      <c r="T1038" s="271"/>
      <c r="U1038" s="271"/>
      <c r="V1038" s="271"/>
      <c r="W1038" s="271"/>
      <c r="X1038" s="271"/>
      <c r="Y1038" s="271"/>
      <c r="Z1038" s="271"/>
      <c r="AA1038" s="271"/>
      <c r="AB1038" s="271"/>
      <c r="AC1038" s="272"/>
    </row>
    <row r="1039" spans="2:29" ht="15" customHeight="1" x14ac:dyDescent="0.2">
      <c r="B1039" s="273"/>
      <c r="C1039" s="274"/>
      <c r="D1039" s="274"/>
      <c r="E1039" s="274"/>
      <c r="F1039" s="274"/>
      <c r="G1039" s="274"/>
      <c r="H1039" s="274"/>
      <c r="I1039" s="274"/>
      <c r="J1039" s="274"/>
      <c r="K1039" s="274"/>
      <c r="L1039" s="274"/>
      <c r="M1039" s="274"/>
      <c r="N1039" s="274"/>
      <c r="O1039" s="274"/>
      <c r="P1039" s="274"/>
      <c r="Q1039" s="274"/>
      <c r="R1039" s="274"/>
      <c r="S1039" s="274"/>
      <c r="T1039" s="274"/>
      <c r="U1039" s="274"/>
      <c r="V1039" s="274"/>
      <c r="W1039" s="274"/>
      <c r="X1039" s="274"/>
      <c r="Y1039" s="274"/>
      <c r="Z1039" s="274"/>
      <c r="AA1039" s="274"/>
      <c r="AB1039" s="274"/>
      <c r="AC1039" s="275"/>
    </row>
    <row r="1040" spans="2:29" ht="15" customHeight="1" x14ac:dyDescent="0.2">
      <c r="B1040" s="273"/>
      <c r="C1040" s="274"/>
      <c r="D1040" s="274"/>
      <c r="E1040" s="274"/>
      <c r="F1040" s="274"/>
      <c r="G1040" s="274"/>
      <c r="H1040" s="274"/>
      <c r="I1040" s="274"/>
      <c r="J1040" s="274"/>
      <c r="K1040" s="274"/>
      <c r="L1040" s="274"/>
      <c r="M1040" s="274"/>
      <c r="N1040" s="274"/>
      <c r="O1040" s="274"/>
      <c r="P1040" s="274"/>
      <c r="Q1040" s="274"/>
      <c r="R1040" s="274"/>
      <c r="S1040" s="274"/>
      <c r="T1040" s="274"/>
      <c r="U1040" s="274"/>
      <c r="V1040" s="274"/>
      <c r="W1040" s="274"/>
      <c r="X1040" s="274"/>
      <c r="Y1040" s="274"/>
      <c r="Z1040" s="274"/>
      <c r="AA1040" s="274"/>
      <c r="AB1040" s="274"/>
      <c r="AC1040" s="275"/>
    </row>
    <row r="1041" spans="2:29" ht="15" customHeight="1" x14ac:dyDescent="0.2">
      <c r="B1041" s="273"/>
      <c r="C1041" s="274"/>
      <c r="D1041" s="274"/>
      <c r="E1041" s="274"/>
      <c r="F1041" s="274"/>
      <c r="G1041" s="274"/>
      <c r="H1041" s="274"/>
      <c r="I1041" s="274"/>
      <c r="J1041" s="274"/>
      <c r="K1041" s="274"/>
      <c r="L1041" s="274"/>
      <c r="M1041" s="274"/>
      <c r="N1041" s="274"/>
      <c r="O1041" s="274"/>
      <c r="P1041" s="274"/>
      <c r="Q1041" s="274"/>
      <c r="R1041" s="274"/>
      <c r="S1041" s="274"/>
      <c r="T1041" s="274"/>
      <c r="U1041" s="274"/>
      <c r="V1041" s="274"/>
      <c r="W1041" s="274"/>
      <c r="X1041" s="274"/>
      <c r="Y1041" s="274"/>
      <c r="Z1041" s="274"/>
      <c r="AA1041" s="274"/>
      <c r="AB1041" s="274"/>
      <c r="AC1041" s="275"/>
    </row>
    <row r="1042" spans="2:29" ht="15" customHeight="1" x14ac:dyDescent="0.2">
      <c r="B1042" s="273"/>
      <c r="C1042" s="274"/>
      <c r="D1042" s="274"/>
      <c r="E1042" s="274"/>
      <c r="F1042" s="274"/>
      <c r="G1042" s="274"/>
      <c r="H1042" s="274"/>
      <c r="I1042" s="274"/>
      <c r="J1042" s="274"/>
      <c r="K1042" s="274"/>
      <c r="L1042" s="274"/>
      <c r="M1042" s="274"/>
      <c r="N1042" s="274"/>
      <c r="O1042" s="274"/>
      <c r="P1042" s="274"/>
      <c r="Q1042" s="274"/>
      <c r="R1042" s="274"/>
      <c r="S1042" s="274"/>
      <c r="T1042" s="274"/>
      <c r="U1042" s="274"/>
      <c r="V1042" s="274"/>
      <c r="W1042" s="274"/>
      <c r="X1042" s="274"/>
      <c r="Y1042" s="274"/>
      <c r="Z1042" s="274"/>
      <c r="AA1042" s="274"/>
      <c r="AB1042" s="274"/>
      <c r="AC1042" s="275"/>
    </row>
    <row r="1043" spans="2:29" ht="16.5" thickBot="1" x14ac:dyDescent="0.25">
      <c r="B1043" s="276"/>
      <c r="C1043" s="277"/>
      <c r="D1043" s="277"/>
      <c r="E1043" s="277"/>
      <c r="F1043" s="277"/>
      <c r="G1043" s="277"/>
      <c r="H1043" s="277"/>
      <c r="I1043" s="277"/>
      <c r="J1043" s="277"/>
      <c r="K1043" s="277"/>
      <c r="L1043" s="277"/>
      <c r="M1043" s="277"/>
      <c r="N1043" s="277"/>
      <c r="O1043" s="277"/>
      <c r="P1043" s="277"/>
      <c r="Q1043" s="277"/>
      <c r="R1043" s="277"/>
      <c r="S1043" s="277"/>
      <c r="T1043" s="277"/>
      <c r="U1043" s="277"/>
      <c r="V1043" s="277"/>
      <c r="W1043" s="277"/>
      <c r="X1043" s="277"/>
      <c r="Y1043" s="277"/>
      <c r="Z1043" s="277"/>
      <c r="AA1043" s="277"/>
      <c r="AB1043" s="277"/>
      <c r="AC1043" s="278"/>
    </row>
    <row r="1044" spans="2:29" x14ac:dyDescent="0.2">
      <c r="B1044" s="67"/>
      <c r="C1044" s="66" t="s">
        <v>324</v>
      </c>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67"/>
      <c r="Z1044" s="67"/>
      <c r="AA1044" s="67"/>
      <c r="AB1044" s="67"/>
      <c r="AC1044" s="67"/>
    </row>
    <row r="1045" spans="2:29" x14ac:dyDescent="0.2">
      <c r="B1045" s="72"/>
      <c r="C1045" s="217"/>
      <c r="D1045" s="72"/>
      <c r="E1045" s="72"/>
      <c r="F1045" s="72"/>
      <c r="G1045" s="72"/>
      <c r="H1045" s="72"/>
      <c r="I1045" s="72"/>
      <c r="J1045" s="72"/>
      <c r="K1045" s="72"/>
      <c r="L1045" s="72"/>
      <c r="M1045" s="72"/>
      <c r="N1045" s="72"/>
      <c r="O1045" s="72"/>
      <c r="P1045" s="72"/>
      <c r="Q1045" s="72"/>
      <c r="R1045" s="72"/>
      <c r="S1045" s="72"/>
      <c r="T1045" s="72"/>
      <c r="U1045" s="72"/>
      <c r="V1045" s="72"/>
      <c r="W1045" s="72"/>
      <c r="X1045" s="72"/>
      <c r="Y1045" s="72"/>
      <c r="Z1045" s="72"/>
      <c r="AA1045" s="72"/>
      <c r="AB1045" s="72"/>
      <c r="AC1045" s="72"/>
    </row>
    <row r="1046" spans="2:29" x14ac:dyDescent="0.2">
      <c r="C1046" s="218"/>
    </row>
  </sheetData>
  <sheetProtection algorithmName="SHA-512" hashValue="ME31mBFhOH4alKWajBs2S5utFkXGqmcOikuzI3V9vlmQucQTUrQ6QyRKzTeoC/nrXnb05S3krOCkRXVWK5uaGw==" saltValue="nRtGglLDqFx2arFc5F+bRg==" spinCount="100000" sheet="1" objects="1" scenarios="1" formatCells="0" formatRows="0" insertRows="0" deleteRows="0" selectLockedCells="1"/>
  <mergeCells count="3132">
    <mergeCell ref="C52:D57"/>
    <mergeCell ref="C58:D64"/>
    <mergeCell ref="C114:D119"/>
    <mergeCell ref="C120:D126"/>
    <mergeCell ref="C176:D181"/>
    <mergeCell ref="C182:D188"/>
    <mergeCell ref="C238:D243"/>
    <mergeCell ref="C244:D250"/>
    <mergeCell ref="C300:D305"/>
    <mergeCell ref="C306:D312"/>
    <mergeCell ref="C362:D367"/>
    <mergeCell ref="C368:D374"/>
    <mergeCell ref="C424:D429"/>
    <mergeCell ref="C430:D436"/>
    <mergeCell ref="C486:D491"/>
    <mergeCell ref="C492:D498"/>
    <mergeCell ref="C548:D553"/>
    <mergeCell ref="C88:D88"/>
    <mergeCell ref="C102:D103"/>
    <mergeCell ref="C138:D138"/>
    <mergeCell ref="C150:D150"/>
    <mergeCell ref="C164:D165"/>
    <mergeCell ref="C189:D190"/>
    <mergeCell ref="C212:D212"/>
    <mergeCell ref="C226:D227"/>
    <mergeCell ref="C262:D262"/>
    <mergeCell ref="C274:D274"/>
    <mergeCell ref="C288:D289"/>
    <mergeCell ref="C324:D324"/>
    <mergeCell ref="C336:D336"/>
    <mergeCell ref="C350:D351"/>
    <mergeCell ref="C375:D376"/>
    <mergeCell ref="E373:L373"/>
    <mergeCell ref="M373:AB374"/>
    <mergeCell ref="E374:L374"/>
    <mergeCell ref="E434:L434"/>
    <mergeCell ref="M434:AB434"/>
    <mergeCell ref="E435:L435"/>
    <mergeCell ref="M435:AB436"/>
    <mergeCell ref="E436:L436"/>
    <mergeCell ref="E496:L496"/>
    <mergeCell ref="M496:AB496"/>
    <mergeCell ref="E497:L497"/>
    <mergeCell ref="M497:AB498"/>
    <mergeCell ref="E498:L498"/>
    <mergeCell ref="E558:L558"/>
    <mergeCell ref="M558:AB558"/>
    <mergeCell ref="E559:L559"/>
    <mergeCell ref="M559:AB560"/>
    <mergeCell ref="E560:L560"/>
    <mergeCell ref="F379:H379"/>
    <mergeCell ref="I379:K379"/>
    <mergeCell ref="L379:O379"/>
    <mergeCell ref="P379:AB379"/>
    <mergeCell ref="F380:H380"/>
    <mergeCell ref="I380:K380"/>
    <mergeCell ref="L380:O380"/>
    <mergeCell ref="P380:AB380"/>
    <mergeCell ref="L383:O383"/>
    <mergeCell ref="E392:F392"/>
    <mergeCell ref="G392:P392"/>
    <mergeCell ref="Q392:R392"/>
    <mergeCell ref="S392:AB392"/>
    <mergeCell ref="E393:F393"/>
    <mergeCell ref="E186:L186"/>
    <mergeCell ref="M186:AB186"/>
    <mergeCell ref="E187:L187"/>
    <mergeCell ref="M187:AB188"/>
    <mergeCell ref="E188:L188"/>
    <mergeCell ref="E248:L248"/>
    <mergeCell ref="M248:AB248"/>
    <mergeCell ref="E249:L249"/>
    <mergeCell ref="M249:AB250"/>
    <mergeCell ref="E250:L250"/>
    <mergeCell ref="E310:L310"/>
    <mergeCell ref="M310:AB310"/>
    <mergeCell ref="E311:L311"/>
    <mergeCell ref="M311:AB312"/>
    <mergeCell ref="E312:L312"/>
    <mergeCell ref="E372:L372"/>
    <mergeCell ref="M372:AB372"/>
    <mergeCell ref="F193:H193"/>
    <mergeCell ref="I193:K193"/>
    <mergeCell ref="L193:O193"/>
    <mergeCell ref="P193:AB193"/>
    <mergeCell ref="F194:H194"/>
    <mergeCell ref="I194:K194"/>
    <mergeCell ref="L194:O194"/>
    <mergeCell ref="P194:AB194"/>
    <mergeCell ref="L197:O197"/>
    <mergeCell ref="E206:F206"/>
    <mergeCell ref="G206:P206"/>
    <mergeCell ref="Q206:R206"/>
    <mergeCell ref="S206:AB206"/>
    <mergeCell ref="E207:F207"/>
    <mergeCell ref="G207:P207"/>
    <mergeCell ref="AU38:AU39"/>
    <mergeCell ref="E56:Z56"/>
    <mergeCell ref="AA56:AB56"/>
    <mergeCell ref="E57:AB57"/>
    <mergeCell ref="E62:L62"/>
    <mergeCell ref="M62:AB62"/>
    <mergeCell ref="E63:L63"/>
    <mergeCell ref="M63:AB64"/>
    <mergeCell ref="E64:L64"/>
    <mergeCell ref="E124:L124"/>
    <mergeCell ref="M124:AB124"/>
    <mergeCell ref="E125:L125"/>
    <mergeCell ref="M125:AB126"/>
    <mergeCell ref="E126:L126"/>
    <mergeCell ref="E118:Z118"/>
    <mergeCell ref="AA118:AB118"/>
    <mergeCell ref="E119:AB119"/>
    <mergeCell ref="B49:AC49"/>
    <mergeCell ref="C50:D50"/>
    <mergeCell ref="E50:AB50"/>
    <mergeCell ref="E51:AB51"/>
    <mergeCell ref="E52:AB52"/>
    <mergeCell ref="E53:F53"/>
    <mergeCell ref="G53:H53"/>
    <mergeCell ref="I53:J53"/>
    <mergeCell ref="K53:L53"/>
    <mergeCell ref="I54:J54"/>
    <mergeCell ref="K54:L54"/>
    <mergeCell ref="M54:N54"/>
    <mergeCell ref="O54:P54"/>
    <mergeCell ref="Q54:R54"/>
    <mergeCell ref="S54:T54"/>
    <mergeCell ref="C3:Y3"/>
    <mergeCell ref="C4:Y4"/>
    <mergeCell ref="B6:C6"/>
    <mergeCell ref="D6:AC6"/>
    <mergeCell ref="B7:C7"/>
    <mergeCell ref="D7:AC7"/>
    <mergeCell ref="E15:S15"/>
    <mergeCell ref="T15:AC15"/>
    <mergeCell ref="D16:D18"/>
    <mergeCell ref="E16:I16"/>
    <mergeCell ref="J16:S16"/>
    <mergeCell ref="T16:V16"/>
    <mergeCell ref="W16:AC16"/>
    <mergeCell ref="E17:I17"/>
    <mergeCell ref="J17:S17"/>
    <mergeCell ref="T17:AC18"/>
    <mergeCell ref="E12:I12"/>
    <mergeCell ref="J12:S12"/>
    <mergeCell ref="T12:AC13"/>
    <mergeCell ref="E13:I13"/>
    <mergeCell ref="J13:S13"/>
    <mergeCell ref="D14:AC14"/>
    <mergeCell ref="B8:C8"/>
    <mergeCell ref="D8:AC8"/>
    <mergeCell ref="B9:C20"/>
    <mergeCell ref="D9:AC9"/>
    <mergeCell ref="E10:S10"/>
    <mergeCell ref="T10:AC10"/>
    <mergeCell ref="E11:I11"/>
    <mergeCell ref="K11:S11"/>
    <mergeCell ref="T11:V11"/>
    <mergeCell ref="W11:AC11"/>
    <mergeCell ref="B24:C24"/>
    <mergeCell ref="D24:AC24"/>
    <mergeCell ref="B25:C25"/>
    <mergeCell ref="D25:AC25"/>
    <mergeCell ref="B26:C26"/>
    <mergeCell ref="D26:AC26"/>
    <mergeCell ref="B21:C21"/>
    <mergeCell ref="D21:AC21"/>
    <mergeCell ref="B22:C22"/>
    <mergeCell ref="D22:AC22"/>
    <mergeCell ref="B23:C23"/>
    <mergeCell ref="D23:AC23"/>
    <mergeCell ref="E18:I18"/>
    <mergeCell ref="J18:S18"/>
    <mergeCell ref="E19:I19"/>
    <mergeCell ref="J19:S19"/>
    <mergeCell ref="T19:AC19"/>
    <mergeCell ref="E20:I20"/>
    <mergeCell ref="J20:S20"/>
    <mergeCell ref="T20:AC20"/>
    <mergeCell ref="Q29:V29"/>
    <mergeCell ref="W29:AC30"/>
    <mergeCell ref="Q30:V30"/>
    <mergeCell ref="D31:D32"/>
    <mergeCell ref="E31:I32"/>
    <mergeCell ref="J31:P32"/>
    <mergeCell ref="Q31:V31"/>
    <mergeCell ref="W31:AC32"/>
    <mergeCell ref="Q32:V32"/>
    <mergeCell ref="B27:C34"/>
    <mergeCell ref="D27:D28"/>
    <mergeCell ref="E27:AC27"/>
    <mergeCell ref="E28:I28"/>
    <mergeCell ref="J28:P28"/>
    <mergeCell ref="Q28:V28"/>
    <mergeCell ref="W28:AC28"/>
    <mergeCell ref="D29:D30"/>
    <mergeCell ref="E29:I30"/>
    <mergeCell ref="J29:P30"/>
    <mergeCell ref="B35:AC35"/>
    <mergeCell ref="B36:AC47"/>
    <mergeCell ref="AR38:AR39"/>
    <mergeCell ref="AS38:AS39"/>
    <mergeCell ref="AT38:AT39"/>
    <mergeCell ref="B48:AB48"/>
    <mergeCell ref="D33:D34"/>
    <mergeCell ref="E33:I34"/>
    <mergeCell ref="J33:P34"/>
    <mergeCell ref="Q33:V33"/>
    <mergeCell ref="W33:AC34"/>
    <mergeCell ref="Q34:V34"/>
    <mergeCell ref="Q55:R55"/>
    <mergeCell ref="S55:T55"/>
    <mergeCell ref="U55:V55"/>
    <mergeCell ref="W55:X55"/>
    <mergeCell ref="Y55:Z55"/>
    <mergeCell ref="AA55:AB55"/>
    <mergeCell ref="U54:V54"/>
    <mergeCell ref="W54:X54"/>
    <mergeCell ref="Y54:Z54"/>
    <mergeCell ref="AA54:AB54"/>
    <mergeCell ref="E55:F55"/>
    <mergeCell ref="G55:H55"/>
    <mergeCell ref="I55:J55"/>
    <mergeCell ref="K55:L55"/>
    <mergeCell ref="M55:N55"/>
    <mergeCell ref="O55:P55"/>
    <mergeCell ref="Y53:Z53"/>
    <mergeCell ref="AA53:AB53"/>
    <mergeCell ref="E54:F54"/>
    <mergeCell ref="G54:H54"/>
    <mergeCell ref="M53:N53"/>
    <mergeCell ref="O53:P53"/>
    <mergeCell ref="Q53:R53"/>
    <mergeCell ref="S53:T53"/>
    <mergeCell ref="U53:V53"/>
    <mergeCell ref="W53:X53"/>
    <mergeCell ref="P68:AB68"/>
    <mergeCell ref="F69:H69"/>
    <mergeCell ref="I69:K69"/>
    <mergeCell ref="L69:O69"/>
    <mergeCell ref="P69:AB69"/>
    <mergeCell ref="F70:H70"/>
    <mergeCell ref="I70:K70"/>
    <mergeCell ref="L70:O70"/>
    <mergeCell ref="P70:AB70"/>
    <mergeCell ref="U61:AB61"/>
    <mergeCell ref="C65:D66"/>
    <mergeCell ref="E65:P66"/>
    <mergeCell ref="Q65:AB66"/>
    <mergeCell ref="C67:D75"/>
    <mergeCell ref="E67:AB67"/>
    <mergeCell ref="E68:E71"/>
    <mergeCell ref="F68:H68"/>
    <mergeCell ref="I68:K68"/>
    <mergeCell ref="L68:O68"/>
    <mergeCell ref="E58:AB58"/>
    <mergeCell ref="E59:L59"/>
    <mergeCell ref="M59:T59"/>
    <mergeCell ref="U59:AB59"/>
    <mergeCell ref="E60:L60"/>
    <mergeCell ref="M60:T60"/>
    <mergeCell ref="U60:AB60"/>
    <mergeCell ref="E61:L61"/>
    <mergeCell ref="M61:T61"/>
    <mergeCell ref="C76:D76"/>
    <mergeCell ref="E76:N76"/>
    <mergeCell ref="O76:R76"/>
    <mergeCell ref="S76:AB76"/>
    <mergeCell ref="C77:D77"/>
    <mergeCell ref="E77:AB77"/>
    <mergeCell ref="P73:AB73"/>
    <mergeCell ref="F74:H74"/>
    <mergeCell ref="I74:K74"/>
    <mergeCell ref="L74:O74"/>
    <mergeCell ref="P74:AB74"/>
    <mergeCell ref="F75:H75"/>
    <mergeCell ref="I75:AB75"/>
    <mergeCell ref="F71:H71"/>
    <mergeCell ref="I71:AB71"/>
    <mergeCell ref="E72:E75"/>
    <mergeCell ref="F72:H72"/>
    <mergeCell ref="I72:K72"/>
    <mergeCell ref="L72:O72"/>
    <mergeCell ref="P72:AB72"/>
    <mergeCell ref="F73:H73"/>
    <mergeCell ref="I73:K73"/>
    <mergeCell ref="L73:O73"/>
    <mergeCell ref="E82:F82"/>
    <mergeCell ref="G82:P82"/>
    <mergeCell ref="Q82:R82"/>
    <mergeCell ref="S82:AB82"/>
    <mergeCell ref="E83:F83"/>
    <mergeCell ref="G83:P83"/>
    <mergeCell ref="Q83:R83"/>
    <mergeCell ref="S83:AB83"/>
    <mergeCell ref="G80:P80"/>
    <mergeCell ref="Q80:R80"/>
    <mergeCell ref="S80:AB80"/>
    <mergeCell ref="E81:F81"/>
    <mergeCell ref="G81:P81"/>
    <mergeCell ref="Q81:R81"/>
    <mergeCell ref="S81:AB81"/>
    <mergeCell ref="C78:D87"/>
    <mergeCell ref="E78:F78"/>
    <mergeCell ref="G78:P78"/>
    <mergeCell ref="Q78:R78"/>
    <mergeCell ref="S78:AB78"/>
    <mergeCell ref="E79:F79"/>
    <mergeCell ref="G79:P79"/>
    <mergeCell ref="Q79:R79"/>
    <mergeCell ref="S79:AB79"/>
    <mergeCell ref="E80:F80"/>
    <mergeCell ref="E88:AB88"/>
    <mergeCell ref="C89:C92"/>
    <mergeCell ref="E89:AB89"/>
    <mergeCell ref="E90:AB90"/>
    <mergeCell ref="E91:AB91"/>
    <mergeCell ref="E92:AB92"/>
    <mergeCell ref="E86:F86"/>
    <mergeCell ref="G86:P86"/>
    <mergeCell ref="Q86:R86"/>
    <mergeCell ref="S86:AB86"/>
    <mergeCell ref="E87:F87"/>
    <mergeCell ref="G87:P87"/>
    <mergeCell ref="Q87:R87"/>
    <mergeCell ref="S87:AB87"/>
    <mergeCell ref="E84:F84"/>
    <mergeCell ref="G84:P84"/>
    <mergeCell ref="Q84:R84"/>
    <mergeCell ref="S84:AB84"/>
    <mergeCell ref="E85:F85"/>
    <mergeCell ref="G85:P85"/>
    <mergeCell ref="Q85:R85"/>
    <mergeCell ref="S85:AB85"/>
    <mergeCell ref="E102:H102"/>
    <mergeCell ref="K102:N102"/>
    <mergeCell ref="R102:U102"/>
    <mergeCell ref="E103:H103"/>
    <mergeCell ref="K103:N103"/>
    <mergeCell ref="R103:U103"/>
    <mergeCell ref="E99:H99"/>
    <mergeCell ref="I99:J99"/>
    <mergeCell ref="K99:M99"/>
    <mergeCell ref="E100:H100"/>
    <mergeCell ref="I100:AB100"/>
    <mergeCell ref="C101:D101"/>
    <mergeCell ref="E101:AB101"/>
    <mergeCell ref="I96:AB96"/>
    <mergeCell ref="E97:O97"/>
    <mergeCell ref="P97:AB97"/>
    <mergeCell ref="E98:H98"/>
    <mergeCell ref="I98:J98"/>
    <mergeCell ref="K98:M98"/>
    <mergeCell ref="C93:D100"/>
    <mergeCell ref="E93:O93"/>
    <mergeCell ref="P93:AB93"/>
    <mergeCell ref="E94:H94"/>
    <mergeCell ref="I94:J94"/>
    <mergeCell ref="K94:M94"/>
    <mergeCell ref="E95:H95"/>
    <mergeCell ref="I95:J95"/>
    <mergeCell ref="K95:M95"/>
    <mergeCell ref="E96:H96"/>
    <mergeCell ref="W107:AB107"/>
    <mergeCell ref="G108:AA108"/>
    <mergeCell ref="E109:H109"/>
    <mergeCell ref="J109:L109"/>
    <mergeCell ref="E110:H110"/>
    <mergeCell ref="J110:L110"/>
    <mergeCell ref="E107:G107"/>
    <mergeCell ref="H107:J107"/>
    <mergeCell ref="K107:M107"/>
    <mergeCell ref="N107:P107"/>
    <mergeCell ref="Q107:S107"/>
    <mergeCell ref="T107:V107"/>
    <mergeCell ref="C104:D110"/>
    <mergeCell ref="E104:AB104"/>
    <mergeCell ref="E105:V105"/>
    <mergeCell ref="W105:AB106"/>
    <mergeCell ref="E106:G106"/>
    <mergeCell ref="H106:J106"/>
    <mergeCell ref="K106:M106"/>
    <mergeCell ref="N106:P106"/>
    <mergeCell ref="Q106:S106"/>
    <mergeCell ref="T106:V106"/>
    <mergeCell ref="AA115:AB115"/>
    <mergeCell ref="E116:F116"/>
    <mergeCell ref="G116:H116"/>
    <mergeCell ref="I116:J116"/>
    <mergeCell ref="K116:L116"/>
    <mergeCell ref="M116:N116"/>
    <mergeCell ref="O116:P116"/>
    <mergeCell ref="Q116:R116"/>
    <mergeCell ref="S116:T116"/>
    <mergeCell ref="U116:V116"/>
    <mergeCell ref="O115:P115"/>
    <mergeCell ref="Q115:R115"/>
    <mergeCell ref="S115:T115"/>
    <mergeCell ref="U115:V115"/>
    <mergeCell ref="W115:X115"/>
    <mergeCell ref="Y115:Z115"/>
    <mergeCell ref="C112:D112"/>
    <mergeCell ref="E112:AB112"/>
    <mergeCell ref="E113:AB113"/>
    <mergeCell ref="E114:AB114"/>
    <mergeCell ref="E115:F115"/>
    <mergeCell ref="G115:H115"/>
    <mergeCell ref="I115:J115"/>
    <mergeCell ref="K115:L115"/>
    <mergeCell ref="M115:N115"/>
    <mergeCell ref="E122:L122"/>
    <mergeCell ref="M122:T122"/>
    <mergeCell ref="U122:AB122"/>
    <mergeCell ref="E123:L123"/>
    <mergeCell ref="M123:T123"/>
    <mergeCell ref="U123:AB123"/>
    <mergeCell ref="S117:T117"/>
    <mergeCell ref="U117:V117"/>
    <mergeCell ref="W117:X117"/>
    <mergeCell ref="Y117:Z117"/>
    <mergeCell ref="AA117:AB117"/>
    <mergeCell ref="E120:AB120"/>
    <mergeCell ref="E121:L121"/>
    <mergeCell ref="M121:T121"/>
    <mergeCell ref="U121:AB121"/>
    <mergeCell ref="W116:X116"/>
    <mergeCell ref="Y116:Z116"/>
    <mergeCell ref="AA116:AB116"/>
    <mergeCell ref="E117:F117"/>
    <mergeCell ref="G117:H117"/>
    <mergeCell ref="I117:J117"/>
    <mergeCell ref="K117:L117"/>
    <mergeCell ref="M117:N117"/>
    <mergeCell ref="O117:P117"/>
    <mergeCell ref="Q117:R117"/>
    <mergeCell ref="F131:H131"/>
    <mergeCell ref="I131:K131"/>
    <mergeCell ref="L131:O131"/>
    <mergeCell ref="P131:AB131"/>
    <mergeCell ref="F132:H132"/>
    <mergeCell ref="I132:K132"/>
    <mergeCell ref="L132:O132"/>
    <mergeCell ref="P132:AB132"/>
    <mergeCell ref="C127:D128"/>
    <mergeCell ref="E127:P128"/>
    <mergeCell ref="Q127:AB128"/>
    <mergeCell ref="C129:D137"/>
    <mergeCell ref="E129:AB129"/>
    <mergeCell ref="E130:E133"/>
    <mergeCell ref="F130:H130"/>
    <mergeCell ref="I130:K130"/>
    <mergeCell ref="L130:O130"/>
    <mergeCell ref="P130:AB130"/>
    <mergeCell ref="E138:N138"/>
    <mergeCell ref="O138:R138"/>
    <mergeCell ref="S138:AB138"/>
    <mergeCell ref="C139:D139"/>
    <mergeCell ref="E139:AB139"/>
    <mergeCell ref="P135:AB135"/>
    <mergeCell ref="F136:H136"/>
    <mergeCell ref="I136:K136"/>
    <mergeCell ref="L136:O136"/>
    <mergeCell ref="P136:AB136"/>
    <mergeCell ref="F137:H137"/>
    <mergeCell ref="I137:AB137"/>
    <mergeCell ref="F133:H133"/>
    <mergeCell ref="I133:AB133"/>
    <mergeCell ref="E134:E137"/>
    <mergeCell ref="F134:H134"/>
    <mergeCell ref="I134:K134"/>
    <mergeCell ref="L134:O134"/>
    <mergeCell ref="P134:AB134"/>
    <mergeCell ref="F135:H135"/>
    <mergeCell ref="I135:K135"/>
    <mergeCell ref="L135:O135"/>
    <mergeCell ref="E144:F144"/>
    <mergeCell ref="G144:P144"/>
    <mergeCell ref="Q144:R144"/>
    <mergeCell ref="S144:AB144"/>
    <mergeCell ref="E145:F145"/>
    <mergeCell ref="G145:P145"/>
    <mergeCell ref="Q145:R145"/>
    <mergeCell ref="S145:AB145"/>
    <mergeCell ref="G142:P142"/>
    <mergeCell ref="Q142:R142"/>
    <mergeCell ref="S142:AB142"/>
    <mergeCell ref="E143:F143"/>
    <mergeCell ref="G143:P143"/>
    <mergeCell ref="Q143:R143"/>
    <mergeCell ref="S143:AB143"/>
    <mergeCell ref="C140:D149"/>
    <mergeCell ref="E140:F140"/>
    <mergeCell ref="G140:P140"/>
    <mergeCell ref="Q140:R140"/>
    <mergeCell ref="S140:AB140"/>
    <mergeCell ref="E141:F141"/>
    <mergeCell ref="G141:P141"/>
    <mergeCell ref="Q141:R141"/>
    <mergeCell ref="S141:AB141"/>
    <mergeCell ref="E142:F142"/>
    <mergeCell ref="E150:AB150"/>
    <mergeCell ref="C151:C154"/>
    <mergeCell ref="E151:AB151"/>
    <mergeCell ref="E152:AB152"/>
    <mergeCell ref="E153:AB153"/>
    <mergeCell ref="E154:AB154"/>
    <mergeCell ref="E148:F148"/>
    <mergeCell ref="G148:P148"/>
    <mergeCell ref="Q148:R148"/>
    <mergeCell ref="S148:AB148"/>
    <mergeCell ref="E149:F149"/>
    <mergeCell ref="G149:P149"/>
    <mergeCell ref="Q149:R149"/>
    <mergeCell ref="S149:AB149"/>
    <mergeCell ref="E146:F146"/>
    <mergeCell ref="G146:P146"/>
    <mergeCell ref="Q146:R146"/>
    <mergeCell ref="S146:AB146"/>
    <mergeCell ref="E147:F147"/>
    <mergeCell ref="G147:P147"/>
    <mergeCell ref="Q147:R147"/>
    <mergeCell ref="S147:AB147"/>
    <mergeCell ref="E164:H164"/>
    <mergeCell ref="K164:N164"/>
    <mergeCell ref="R164:U164"/>
    <mergeCell ref="E165:H165"/>
    <mergeCell ref="K165:N165"/>
    <mergeCell ref="R165:U165"/>
    <mergeCell ref="E161:H161"/>
    <mergeCell ref="I161:J161"/>
    <mergeCell ref="K161:M161"/>
    <mergeCell ref="E162:H162"/>
    <mergeCell ref="I162:AB162"/>
    <mergeCell ref="C163:D163"/>
    <mergeCell ref="E163:AB163"/>
    <mergeCell ref="I158:AB158"/>
    <mergeCell ref="E159:O159"/>
    <mergeCell ref="P159:AB159"/>
    <mergeCell ref="E160:H160"/>
    <mergeCell ref="I160:J160"/>
    <mergeCell ref="K160:M160"/>
    <mergeCell ref="C155:D162"/>
    <mergeCell ref="E155:O155"/>
    <mergeCell ref="P155:AB155"/>
    <mergeCell ref="E156:H156"/>
    <mergeCell ref="I156:J156"/>
    <mergeCell ref="K156:M156"/>
    <mergeCell ref="E157:H157"/>
    <mergeCell ref="I157:J157"/>
    <mergeCell ref="K157:M157"/>
    <mergeCell ref="E158:H158"/>
    <mergeCell ref="W169:AB169"/>
    <mergeCell ref="G170:AA170"/>
    <mergeCell ref="E171:H171"/>
    <mergeCell ref="J171:L171"/>
    <mergeCell ref="E172:H172"/>
    <mergeCell ref="J172:L172"/>
    <mergeCell ref="E169:G169"/>
    <mergeCell ref="H169:J169"/>
    <mergeCell ref="K169:M169"/>
    <mergeCell ref="N169:P169"/>
    <mergeCell ref="Q169:S169"/>
    <mergeCell ref="T169:V169"/>
    <mergeCell ref="C166:D172"/>
    <mergeCell ref="E166:AB166"/>
    <mergeCell ref="E167:V167"/>
    <mergeCell ref="W167:AB168"/>
    <mergeCell ref="E168:G168"/>
    <mergeCell ref="H168:J168"/>
    <mergeCell ref="K168:M168"/>
    <mergeCell ref="N168:P168"/>
    <mergeCell ref="Q168:S168"/>
    <mergeCell ref="T168:V168"/>
    <mergeCell ref="AA177:AB177"/>
    <mergeCell ref="E178:F178"/>
    <mergeCell ref="G178:H178"/>
    <mergeCell ref="I178:J178"/>
    <mergeCell ref="K178:L178"/>
    <mergeCell ref="M178:N178"/>
    <mergeCell ref="O178:P178"/>
    <mergeCell ref="Q178:R178"/>
    <mergeCell ref="S178:T178"/>
    <mergeCell ref="U178:V178"/>
    <mergeCell ref="O177:P177"/>
    <mergeCell ref="Q177:R177"/>
    <mergeCell ref="S177:T177"/>
    <mergeCell ref="U177:V177"/>
    <mergeCell ref="W177:X177"/>
    <mergeCell ref="Y177:Z177"/>
    <mergeCell ref="C174:D174"/>
    <mergeCell ref="E174:AB174"/>
    <mergeCell ref="E175:AB175"/>
    <mergeCell ref="E176:AB176"/>
    <mergeCell ref="E177:F177"/>
    <mergeCell ref="G177:H177"/>
    <mergeCell ref="I177:J177"/>
    <mergeCell ref="K177:L177"/>
    <mergeCell ref="M177:N177"/>
    <mergeCell ref="E184:L184"/>
    <mergeCell ref="M184:T184"/>
    <mergeCell ref="U184:AB184"/>
    <mergeCell ref="E185:L185"/>
    <mergeCell ref="M185:T185"/>
    <mergeCell ref="U185:AB185"/>
    <mergeCell ref="S179:T179"/>
    <mergeCell ref="U179:V179"/>
    <mergeCell ref="W179:X179"/>
    <mergeCell ref="Y179:Z179"/>
    <mergeCell ref="AA179:AB179"/>
    <mergeCell ref="E182:AB182"/>
    <mergeCell ref="E183:L183"/>
    <mergeCell ref="M183:T183"/>
    <mergeCell ref="U183:AB183"/>
    <mergeCell ref="W178:X178"/>
    <mergeCell ref="Y178:Z178"/>
    <mergeCell ref="AA178:AB178"/>
    <mergeCell ref="E179:F179"/>
    <mergeCell ref="G179:H179"/>
    <mergeCell ref="I179:J179"/>
    <mergeCell ref="K179:L179"/>
    <mergeCell ref="M179:N179"/>
    <mergeCell ref="O179:P179"/>
    <mergeCell ref="Q179:R179"/>
    <mergeCell ref="E180:Z180"/>
    <mergeCell ref="AA180:AB180"/>
    <mergeCell ref="E181:AB181"/>
    <mergeCell ref="E189:P190"/>
    <mergeCell ref="Q189:AB190"/>
    <mergeCell ref="C191:D199"/>
    <mergeCell ref="E191:AB191"/>
    <mergeCell ref="E192:E195"/>
    <mergeCell ref="F192:H192"/>
    <mergeCell ref="I192:K192"/>
    <mergeCell ref="L192:O192"/>
    <mergeCell ref="P192:AB192"/>
    <mergeCell ref="C200:D200"/>
    <mergeCell ref="E200:N200"/>
    <mergeCell ref="O200:R200"/>
    <mergeCell ref="S200:AB200"/>
    <mergeCell ref="C201:D201"/>
    <mergeCell ref="E201:AB201"/>
    <mergeCell ref="P197:AB197"/>
    <mergeCell ref="F198:H198"/>
    <mergeCell ref="I198:K198"/>
    <mergeCell ref="L198:O198"/>
    <mergeCell ref="P198:AB198"/>
    <mergeCell ref="F199:H199"/>
    <mergeCell ref="I199:AB199"/>
    <mergeCell ref="F195:H195"/>
    <mergeCell ref="I195:AB195"/>
    <mergeCell ref="E196:E199"/>
    <mergeCell ref="F196:H196"/>
    <mergeCell ref="I196:K196"/>
    <mergeCell ref="L196:O196"/>
    <mergeCell ref="P196:AB196"/>
    <mergeCell ref="F197:H197"/>
    <mergeCell ref="I197:K197"/>
    <mergeCell ref="Q207:R207"/>
    <mergeCell ref="S207:AB207"/>
    <mergeCell ref="G204:P204"/>
    <mergeCell ref="Q204:R204"/>
    <mergeCell ref="S204:AB204"/>
    <mergeCell ref="E205:F205"/>
    <mergeCell ref="G205:P205"/>
    <mergeCell ref="Q205:R205"/>
    <mergeCell ref="S205:AB205"/>
    <mergeCell ref="C202:D211"/>
    <mergeCell ref="E202:F202"/>
    <mergeCell ref="G202:P202"/>
    <mergeCell ref="Q202:R202"/>
    <mergeCell ref="S202:AB202"/>
    <mergeCell ref="E203:F203"/>
    <mergeCell ref="G203:P203"/>
    <mergeCell ref="Q203:R203"/>
    <mergeCell ref="S203:AB203"/>
    <mergeCell ref="E204:F204"/>
    <mergeCell ref="E212:AB212"/>
    <mergeCell ref="C213:C216"/>
    <mergeCell ref="E213:AB213"/>
    <mergeCell ref="E214:AB214"/>
    <mergeCell ref="E215:AB215"/>
    <mergeCell ref="E216:AB216"/>
    <mergeCell ref="E210:F210"/>
    <mergeCell ref="G210:P210"/>
    <mergeCell ref="Q210:R210"/>
    <mergeCell ref="S210:AB210"/>
    <mergeCell ref="E211:F211"/>
    <mergeCell ref="G211:P211"/>
    <mergeCell ref="Q211:R211"/>
    <mergeCell ref="S211:AB211"/>
    <mergeCell ref="E208:F208"/>
    <mergeCell ref="G208:P208"/>
    <mergeCell ref="Q208:R208"/>
    <mergeCell ref="S208:AB208"/>
    <mergeCell ref="E209:F209"/>
    <mergeCell ref="G209:P209"/>
    <mergeCell ref="Q209:R209"/>
    <mergeCell ref="S209:AB209"/>
    <mergeCell ref="E226:H226"/>
    <mergeCell ref="K226:N226"/>
    <mergeCell ref="R226:U226"/>
    <mergeCell ref="E227:H227"/>
    <mergeCell ref="K227:N227"/>
    <mergeCell ref="R227:U227"/>
    <mergeCell ref="E223:H223"/>
    <mergeCell ref="I223:J223"/>
    <mergeCell ref="K223:M223"/>
    <mergeCell ref="E224:H224"/>
    <mergeCell ref="I224:AB224"/>
    <mergeCell ref="C225:D225"/>
    <mergeCell ref="E225:AB225"/>
    <mergeCell ref="I220:AB220"/>
    <mergeCell ref="E221:O221"/>
    <mergeCell ref="P221:AB221"/>
    <mergeCell ref="E222:H222"/>
    <mergeCell ref="I222:J222"/>
    <mergeCell ref="K222:M222"/>
    <mergeCell ref="C217:D224"/>
    <mergeCell ref="E217:O217"/>
    <mergeCell ref="P217:AB217"/>
    <mergeCell ref="E218:H218"/>
    <mergeCell ref="I218:J218"/>
    <mergeCell ref="K218:M218"/>
    <mergeCell ref="E219:H219"/>
    <mergeCell ref="I219:J219"/>
    <mergeCell ref="K219:M219"/>
    <mergeCell ref="E220:H220"/>
    <mergeCell ref="W231:AB231"/>
    <mergeCell ref="G232:AA232"/>
    <mergeCell ref="E233:H233"/>
    <mergeCell ref="J233:L233"/>
    <mergeCell ref="E234:H234"/>
    <mergeCell ref="J234:L234"/>
    <mergeCell ref="E231:G231"/>
    <mergeCell ref="H231:J231"/>
    <mergeCell ref="K231:M231"/>
    <mergeCell ref="N231:P231"/>
    <mergeCell ref="Q231:S231"/>
    <mergeCell ref="T231:V231"/>
    <mergeCell ref="C228:D234"/>
    <mergeCell ref="E228:AB228"/>
    <mergeCell ref="E229:V229"/>
    <mergeCell ref="W229:AB230"/>
    <mergeCell ref="E230:G230"/>
    <mergeCell ref="H230:J230"/>
    <mergeCell ref="K230:M230"/>
    <mergeCell ref="N230:P230"/>
    <mergeCell ref="Q230:S230"/>
    <mergeCell ref="T230:V230"/>
    <mergeCell ref="AA239:AB239"/>
    <mergeCell ref="E240:F240"/>
    <mergeCell ref="G240:H240"/>
    <mergeCell ref="I240:J240"/>
    <mergeCell ref="K240:L240"/>
    <mergeCell ref="M240:N240"/>
    <mergeCell ref="O240:P240"/>
    <mergeCell ref="Q240:R240"/>
    <mergeCell ref="S240:T240"/>
    <mergeCell ref="U240:V240"/>
    <mergeCell ref="O239:P239"/>
    <mergeCell ref="Q239:R239"/>
    <mergeCell ref="S239:T239"/>
    <mergeCell ref="U239:V239"/>
    <mergeCell ref="W239:X239"/>
    <mergeCell ref="Y239:Z239"/>
    <mergeCell ref="C236:D236"/>
    <mergeCell ref="E236:AB236"/>
    <mergeCell ref="E237:AB237"/>
    <mergeCell ref="E238:AB238"/>
    <mergeCell ref="E239:F239"/>
    <mergeCell ref="G239:H239"/>
    <mergeCell ref="I239:J239"/>
    <mergeCell ref="K239:L239"/>
    <mergeCell ref="M239:N239"/>
    <mergeCell ref="E246:L246"/>
    <mergeCell ref="M246:T246"/>
    <mergeCell ref="U246:AB246"/>
    <mergeCell ref="E247:L247"/>
    <mergeCell ref="M247:T247"/>
    <mergeCell ref="U247:AB247"/>
    <mergeCell ref="S241:T241"/>
    <mergeCell ref="U241:V241"/>
    <mergeCell ref="W241:X241"/>
    <mergeCell ref="Y241:Z241"/>
    <mergeCell ref="AA241:AB241"/>
    <mergeCell ref="E244:AB244"/>
    <mergeCell ref="E245:L245"/>
    <mergeCell ref="M245:T245"/>
    <mergeCell ref="U245:AB245"/>
    <mergeCell ref="W240:X240"/>
    <mergeCell ref="Y240:Z240"/>
    <mergeCell ref="AA240:AB240"/>
    <mergeCell ref="E241:F241"/>
    <mergeCell ref="G241:H241"/>
    <mergeCell ref="I241:J241"/>
    <mergeCell ref="K241:L241"/>
    <mergeCell ref="M241:N241"/>
    <mergeCell ref="O241:P241"/>
    <mergeCell ref="Q241:R241"/>
    <mergeCell ref="E242:Z242"/>
    <mergeCell ref="AA242:AB242"/>
    <mergeCell ref="E243:AB243"/>
    <mergeCell ref="F255:H255"/>
    <mergeCell ref="I255:K255"/>
    <mergeCell ref="L255:O255"/>
    <mergeCell ref="P255:AB255"/>
    <mergeCell ref="F256:H256"/>
    <mergeCell ref="I256:K256"/>
    <mergeCell ref="L256:O256"/>
    <mergeCell ref="P256:AB256"/>
    <mergeCell ref="C251:D252"/>
    <mergeCell ref="E251:P252"/>
    <mergeCell ref="Q251:AB252"/>
    <mergeCell ref="C253:D261"/>
    <mergeCell ref="E253:AB253"/>
    <mergeCell ref="E254:E257"/>
    <mergeCell ref="F254:H254"/>
    <mergeCell ref="I254:K254"/>
    <mergeCell ref="L254:O254"/>
    <mergeCell ref="P254:AB254"/>
    <mergeCell ref="E262:N262"/>
    <mergeCell ref="O262:R262"/>
    <mergeCell ref="S262:AB262"/>
    <mergeCell ref="C263:D263"/>
    <mergeCell ref="E263:AB263"/>
    <mergeCell ref="P259:AB259"/>
    <mergeCell ref="F260:H260"/>
    <mergeCell ref="I260:K260"/>
    <mergeCell ref="L260:O260"/>
    <mergeCell ref="P260:AB260"/>
    <mergeCell ref="F261:H261"/>
    <mergeCell ref="I261:AB261"/>
    <mergeCell ref="F257:H257"/>
    <mergeCell ref="I257:AB257"/>
    <mergeCell ref="E258:E261"/>
    <mergeCell ref="F258:H258"/>
    <mergeCell ref="I258:K258"/>
    <mergeCell ref="L258:O258"/>
    <mergeCell ref="P258:AB258"/>
    <mergeCell ref="F259:H259"/>
    <mergeCell ref="I259:K259"/>
    <mergeCell ref="L259:O259"/>
    <mergeCell ref="E268:F268"/>
    <mergeCell ref="G268:P268"/>
    <mergeCell ref="Q268:R268"/>
    <mergeCell ref="S268:AB268"/>
    <mergeCell ref="E269:F269"/>
    <mergeCell ref="G269:P269"/>
    <mergeCell ref="Q269:R269"/>
    <mergeCell ref="S269:AB269"/>
    <mergeCell ref="G266:P266"/>
    <mergeCell ref="Q266:R266"/>
    <mergeCell ref="S266:AB266"/>
    <mergeCell ref="E267:F267"/>
    <mergeCell ref="G267:P267"/>
    <mergeCell ref="Q267:R267"/>
    <mergeCell ref="S267:AB267"/>
    <mergeCell ref="C264:D273"/>
    <mergeCell ref="E264:F264"/>
    <mergeCell ref="G264:P264"/>
    <mergeCell ref="Q264:R264"/>
    <mergeCell ref="S264:AB264"/>
    <mergeCell ref="E265:F265"/>
    <mergeCell ref="G265:P265"/>
    <mergeCell ref="Q265:R265"/>
    <mergeCell ref="S265:AB265"/>
    <mergeCell ref="E266:F266"/>
    <mergeCell ref="E274:AB274"/>
    <mergeCell ref="C275:C278"/>
    <mergeCell ref="E275:AB275"/>
    <mergeCell ref="E276:AB276"/>
    <mergeCell ref="E277:AB277"/>
    <mergeCell ref="E278:AB278"/>
    <mergeCell ref="E272:F272"/>
    <mergeCell ref="G272:P272"/>
    <mergeCell ref="Q272:R272"/>
    <mergeCell ref="S272:AB272"/>
    <mergeCell ref="E273:F273"/>
    <mergeCell ref="G273:P273"/>
    <mergeCell ref="Q273:R273"/>
    <mergeCell ref="S273:AB273"/>
    <mergeCell ref="E270:F270"/>
    <mergeCell ref="G270:P270"/>
    <mergeCell ref="Q270:R270"/>
    <mergeCell ref="S270:AB270"/>
    <mergeCell ref="E271:F271"/>
    <mergeCell ref="G271:P271"/>
    <mergeCell ref="Q271:R271"/>
    <mergeCell ref="S271:AB271"/>
    <mergeCell ref="E288:H288"/>
    <mergeCell ref="K288:N288"/>
    <mergeCell ref="R288:U288"/>
    <mergeCell ref="E289:H289"/>
    <mergeCell ref="K289:N289"/>
    <mergeCell ref="R289:U289"/>
    <mergeCell ref="E285:H285"/>
    <mergeCell ref="I285:J285"/>
    <mergeCell ref="K285:M285"/>
    <mergeCell ref="E286:H286"/>
    <mergeCell ref="I286:AB286"/>
    <mergeCell ref="C287:D287"/>
    <mergeCell ref="E287:AB287"/>
    <mergeCell ref="I282:AB282"/>
    <mergeCell ref="E283:O283"/>
    <mergeCell ref="P283:AB283"/>
    <mergeCell ref="E284:H284"/>
    <mergeCell ref="I284:J284"/>
    <mergeCell ref="K284:M284"/>
    <mergeCell ref="C279:D286"/>
    <mergeCell ref="E279:O279"/>
    <mergeCell ref="P279:AB279"/>
    <mergeCell ref="E280:H280"/>
    <mergeCell ref="I280:J280"/>
    <mergeCell ref="K280:M280"/>
    <mergeCell ref="E281:H281"/>
    <mergeCell ref="I281:J281"/>
    <mergeCell ref="K281:M281"/>
    <mergeCell ref="E282:H282"/>
    <mergeCell ref="W293:AB293"/>
    <mergeCell ref="G294:AA294"/>
    <mergeCell ref="E295:H295"/>
    <mergeCell ref="J295:L295"/>
    <mergeCell ref="E296:H296"/>
    <mergeCell ref="J296:L296"/>
    <mergeCell ref="E293:G293"/>
    <mergeCell ref="H293:J293"/>
    <mergeCell ref="K293:M293"/>
    <mergeCell ref="N293:P293"/>
    <mergeCell ref="Q293:S293"/>
    <mergeCell ref="T293:V293"/>
    <mergeCell ref="C290:D296"/>
    <mergeCell ref="E290:AB290"/>
    <mergeCell ref="E291:V291"/>
    <mergeCell ref="W291:AB292"/>
    <mergeCell ref="E292:G292"/>
    <mergeCell ref="H292:J292"/>
    <mergeCell ref="K292:M292"/>
    <mergeCell ref="N292:P292"/>
    <mergeCell ref="Q292:S292"/>
    <mergeCell ref="T292:V292"/>
    <mergeCell ref="AA301:AB301"/>
    <mergeCell ref="E302:F302"/>
    <mergeCell ref="G302:H302"/>
    <mergeCell ref="I302:J302"/>
    <mergeCell ref="K302:L302"/>
    <mergeCell ref="M302:N302"/>
    <mergeCell ref="O302:P302"/>
    <mergeCell ref="Q302:R302"/>
    <mergeCell ref="S302:T302"/>
    <mergeCell ref="U302:V302"/>
    <mergeCell ref="O301:P301"/>
    <mergeCell ref="Q301:R301"/>
    <mergeCell ref="S301:T301"/>
    <mergeCell ref="U301:V301"/>
    <mergeCell ref="W301:X301"/>
    <mergeCell ref="Y301:Z301"/>
    <mergeCell ref="C298:D298"/>
    <mergeCell ref="E298:AB298"/>
    <mergeCell ref="E299:AB299"/>
    <mergeCell ref="E300:AB300"/>
    <mergeCell ref="E301:F301"/>
    <mergeCell ref="G301:H301"/>
    <mergeCell ref="I301:J301"/>
    <mergeCell ref="K301:L301"/>
    <mergeCell ref="M301:N301"/>
    <mergeCell ref="E308:L308"/>
    <mergeCell ref="M308:T308"/>
    <mergeCell ref="U308:AB308"/>
    <mergeCell ref="E309:L309"/>
    <mergeCell ref="M309:T309"/>
    <mergeCell ref="U309:AB309"/>
    <mergeCell ref="S303:T303"/>
    <mergeCell ref="U303:V303"/>
    <mergeCell ref="W303:X303"/>
    <mergeCell ref="Y303:Z303"/>
    <mergeCell ref="AA303:AB303"/>
    <mergeCell ref="E306:AB306"/>
    <mergeCell ref="E307:L307"/>
    <mergeCell ref="M307:T307"/>
    <mergeCell ref="U307:AB307"/>
    <mergeCell ref="W302:X302"/>
    <mergeCell ref="Y302:Z302"/>
    <mergeCell ref="AA302:AB302"/>
    <mergeCell ref="E303:F303"/>
    <mergeCell ref="G303:H303"/>
    <mergeCell ref="I303:J303"/>
    <mergeCell ref="K303:L303"/>
    <mergeCell ref="M303:N303"/>
    <mergeCell ref="O303:P303"/>
    <mergeCell ref="Q303:R303"/>
    <mergeCell ref="E304:Z304"/>
    <mergeCell ref="AA304:AB304"/>
    <mergeCell ref="E305:AB305"/>
    <mergeCell ref="F317:H317"/>
    <mergeCell ref="I317:K317"/>
    <mergeCell ref="L317:O317"/>
    <mergeCell ref="P317:AB317"/>
    <mergeCell ref="F318:H318"/>
    <mergeCell ref="I318:K318"/>
    <mergeCell ref="L318:O318"/>
    <mergeCell ref="P318:AB318"/>
    <mergeCell ref="C313:D314"/>
    <mergeCell ref="E313:P314"/>
    <mergeCell ref="Q313:AB314"/>
    <mergeCell ref="C315:D323"/>
    <mergeCell ref="E315:AB315"/>
    <mergeCell ref="E316:E319"/>
    <mergeCell ref="F316:H316"/>
    <mergeCell ref="I316:K316"/>
    <mergeCell ref="L316:O316"/>
    <mergeCell ref="P316:AB316"/>
    <mergeCell ref="E324:N324"/>
    <mergeCell ref="O324:R324"/>
    <mergeCell ref="S324:AB324"/>
    <mergeCell ref="C325:D325"/>
    <mergeCell ref="E325:AB325"/>
    <mergeCell ref="P321:AB321"/>
    <mergeCell ref="F322:H322"/>
    <mergeCell ref="I322:K322"/>
    <mergeCell ref="L322:O322"/>
    <mergeCell ref="P322:AB322"/>
    <mergeCell ref="F323:H323"/>
    <mergeCell ref="I323:AB323"/>
    <mergeCell ref="F319:H319"/>
    <mergeCell ref="I319:AB319"/>
    <mergeCell ref="E320:E323"/>
    <mergeCell ref="F320:H320"/>
    <mergeCell ref="I320:K320"/>
    <mergeCell ref="L320:O320"/>
    <mergeCell ref="P320:AB320"/>
    <mergeCell ref="F321:H321"/>
    <mergeCell ref="I321:K321"/>
    <mergeCell ref="L321:O321"/>
    <mergeCell ref="E330:F330"/>
    <mergeCell ref="G330:P330"/>
    <mergeCell ref="Q330:R330"/>
    <mergeCell ref="S330:AB330"/>
    <mergeCell ref="E331:F331"/>
    <mergeCell ref="G331:P331"/>
    <mergeCell ref="Q331:R331"/>
    <mergeCell ref="S331:AB331"/>
    <mergeCell ref="G328:P328"/>
    <mergeCell ref="Q328:R328"/>
    <mergeCell ref="S328:AB328"/>
    <mergeCell ref="E329:F329"/>
    <mergeCell ref="G329:P329"/>
    <mergeCell ref="Q329:R329"/>
    <mergeCell ref="S329:AB329"/>
    <mergeCell ref="C326:D335"/>
    <mergeCell ref="E326:F326"/>
    <mergeCell ref="G326:P326"/>
    <mergeCell ref="Q326:R326"/>
    <mergeCell ref="S326:AB326"/>
    <mergeCell ref="E327:F327"/>
    <mergeCell ref="G327:P327"/>
    <mergeCell ref="Q327:R327"/>
    <mergeCell ref="S327:AB327"/>
    <mergeCell ref="E328:F328"/>
    <mergeCell ref="E336:AB336"/>
    <mergeCell ref="C337:C340"/>
    <mergeCell ref="E337:AB337"/>
    <mergeCell ref="E338:AB338"/>
    <mergeCell ref="E339:AB339"/>
    <mergeCell ref="E340:AB340"/>
    <mergeCell ref="E334:F334"/>
    <mergeCell ref="G334:P334"/>
    <mergeCell ref="Q334:R334"/>
    <mergeCell ref="S334:AB334"/>
    <mergeCell ref="E335:F335"/>
    <mergeCell ref="G335:P335"/>
    <mergeCell ref="Q335:R335"/>
    <mergeCell ref="S335:AB335"/>
    <mergeCell ref="E332:F332"/>
    <mergeCell ref="G332:P332"/>
    <mergeCell ref="Q332:R332"/>
    <mergeCell ref="S332:AB332"/>
    <mergeCell ref="E333:F333"/>
    <mergeCell ref="G333:P333"/>
    <mergeCell ref="Q333:R333"/>
    <mergeCell ref="S333:AB333"/>
    <mergeCell ref="E350:H350"/>
    <mergeCell ref="K350:N350"/>
    <mergeCell ref="R350:U350"/>
    <mergeCell ref="E351:H351"/>
    <mergeCell ref="K351:N351"/>
    <mergeCell ref="R351:U351"/>
    <mergeCell ref="E347:H347"/>
    <mergeCell ref="I347:J347"/>
    <mergeCell ref="K347:M347"/>
    <mergeCell ref="E348:H348"/>
    <mergeCell ref="I348:AB348"/>
    <mergeCell ref="C349:D349"/>
    <mergeCell ref="E349:AB349"/>
    <mergeCell ref="I344:AB344"/>
    <mergeCell ref="E345:O345"/>
    <mergeCell ref="P345:AB345"/>
    <mergeCell ref="E346:H346"/>
    <mergeCell ref="I346:J346"/>
    <mergeCell ref="K346:M346"/>
    <mergeCell ref="C341:D348"/>
    <mergeCell ref="E341:O341"/>
    <mergeCell ref="P341:AB341"/>
    <mergeCell ref="E342:H342"/>
    <mergeCell ref="I342:J342"/>
    <mergeCell ref="K342:M342"/>
    <mergeCell ref="E343:H343"/>
    <mergeCell ref="I343:J343"/>
    <mergeCell ref="K343:M343"/>
    <mergeCell ref="E344:H344"/>
    <mergeCell ref="W355:AB355"/>
    <mergeCell ref="G356:AA356"/>
    <mergeCell ref="E357:H357"/>
    <mergeCell ref="J357:L357"/>
    <mergeCell ref="E358:H358"/>
    <mergeCell ref="J358:L358"/>
    <mergeCell ref="E355:G355"/>
    <mergeCell ref="H355:J355"/>
    <mergeCell ref="K355:M355"/>
    <mergeCell ref="N355:P355"/>
    <mergeCell ref="Q355:S355"/>
    <mergeCell ref="T355:V355"/>
    <mergeCell ref="C352:D358"/>
    <mergeCell ref="E352:AB352"/>
    <mergeCell ref="E353:V353"/>
    <mergeCell ref="W353:AB354"/>
    <mergeCell ref="E354:G354"/>
    <mergeCell ref="H354:J354"/>
    <mergeCell ref="K354:M354"/>
    <mergeCell ref="N354:P354"/>
    <mergeCell ref="Q354:S354"/>
    <mergeCell ref="T354:V354"/>
    <mergeCell ref="AA363:AB363"/>
    <mergeCell ref="E364:F364"/>
    <mergeCell ref="G364:H364"/>
    <mergeCell ref="I364:J364"/>
    <mergeCell ref="K364:L364"/>
    <mergeCell ref="M364:N364"/>
    <mergeCell ref="O364:P364"/>
    <mergeCell ref="Q364:R364"/>
    <mergeCell ref="S364:T364"/>
    <mergeCell ref="U364:V364"/>
    <mergeCell ref="O363:P363"/>
    <mergeCell ref="Q363:R363"/>
    <mergeCell ref="S363:T363"/>
    <mergeCell ref="U363:V363"/>
    <mergeCell ref="W363:X363"/>
    <mergeCell ref="Y363:Z363"/>
    <mergeCell ref="C360:D360"/>
    <mergeCell ref="E360:AB360"/>
    <mergeCell ref="E361:AB361"/>
    <mergeCell ref="E362:AB362"/>
    <mergeCell ref="E363:F363"/>
    <mergeCell ref="G363:H363"/>
    <mergeCell ref="I363:J363"/>
    <mergeCell ref="K363:L363"/>
    <mergeCell ref="M363:N363"/>
    <mergeCell ref="E370:L370"/>
    <mergeCell ref="M370:T370"/>
    <mergeCell ref="U370:AB370"/>
    <mergeCell ref="E371:L371"/>
    <mergeCell ref="M371:T371"/>
    <mergeCell ref="U371:AB371"/>
    <mergeCell ref="S365:T365"/>
    <mergeCell ref="U365:V365"/>
    <mergeCell ref="W365:X365"/>
    <mergeCell ref="Y365:Z365"/>
    <mergeCell ref="AA365:AB365"/>
    <mergeCell ref="E368:AB368"/>
    <mergeCell ref="E369:L369"/>
    <mergeCell ref="M369:T369"/>
    <mergeCell ref="U369:AB369"/>
    <mergeCell ref="W364:X364"/>
    <mergeCell ref="Y364:Z364"/>
    <mergeCell ref="AA364:AB364"/>
    <mergeCell ref="E365:F365"/>
    <mergeCell ref="G365:H365"/>
    <mergeCell ref="I365:J365"/>
    <mergeCell ref="K365:L365"/>
    <mergeCell ref="M365:N365"/>
    <mergeCell ref="O365:P365"/>
    <mergeCell ref="Q365:R365"/>
    <mergeCell ref="E366:Z366"/>
    <mergeCell ref="AA366:AB366"/>
    <mergeCell ref="E367:AB367"/>
    <mergeCell ref="E375:P376"/>
    <mergeCell ref="Q375:AB376"/>
    <mergeCell ref="C377:D385"/>
    <mergeCell ref="E377:AB377"/>
    <mergeCell ref="E378:E381"/>
    <mergeCell ref="F378:H378"/>
    <mergeCell ref="I378:K378"/>
    <mergeCell ref="L378:O378"/>
    <mergeCell ref="P378:AB378"/>
    <mergeCell ref="C386:D386"/>
    <mergeCell ref="E386:N386"/>
    <mergeCell ref="O386:R386"/>
    <mergeCell ref="S386:AB386"/>
    <mergeCell ref="C387:D387"/>
    <mergeCell ref="E387:AB387"/>
    <mergeCell ref="P383:AB383"/>
    <mergeCell ref="F384:H384"/>
    <mergeCell ref="I384:K384"/>
    <mergeCell ref="L384:O384"/>
    <mergeCell ref="P384:AB384"/>
    <mergeCell ref="F385:H385"/>
    <mergeCell ref="I385:AB385"/>
    <mergeCell ref="F381:H381"/>
    <mergeCell ref="I381:AB381"/>
    <mergeCell ref="E382:E385"/>
    <mergeCell ref="F382:H382"/>
    <mergeCell ref="I382:K382"/>
    <mergeCell ref="L382:O382"/>
    <mergeCell ref="P382:AB382"/>
    <mergeCell ref="F383:H383"/>
    <mergeCell ref="I383:K383"/>
    <mergeCell ref="G393:P393"/>
    <mergeCell ref="Q393:R393"/>
    <mergeCell ref="S393:AB393"/>
    <mergeCell ref="G390:P390"/>
    <mergeCell ref="Q390:R390"/>
    <mergeCell ref="S390:AB390"/>
    <mergeCell ref="E391:F391"/>
    <mergeCell ref="G391:P391"/>
    <mergeCell ref="Q391:R391"/>
    <mergeCell ref="S391:AB391"/>
    <mergeCell ref="C388:D397"/>
    <mergeCell ref="E388:F388"/>
    <mergeCell ref="G388:P388"/>
    <mergeCell ref="Q388:R388"/>
    <mergeCell ref="S388:AB388"/>
    <mergeCell ref="E389:F389"/>
    <mergeCell ref="G389:P389"/>
    <mergeCell ref="Q389:R389"/>
    <mergeCell ref="S389:AB389"/>
    <mergeCell ref="E390:F390"/>
    <mergeCell ref="C398:D398"/>
    <mergeCell ref="E398:AB398"/>
    <mergeCell ref="C399:C402"/>
    <mergeCell ref="E399:AB399"/>
    <mergeCell ref="E400:AB400"/>
    <mergeCell ref="E401:AB401"/>
    <mergeCell ref="E402:AB402"/>
    <mergeCell ref="E396:F396"/>
    <mergeCell ref="G396:P396"/>
    <mergeCell ref="Q396:R396"/>
    <mergeCell ref="S396:AB396"/>
    <mergeCell ref="E397:F397"/>
    <mergeCell ref="G397:P397"/>
    <mergeCell ref="Q397:R397"/>
    <mergeCell ref="S397:AB397"/>
    <mergeCell ref="E394:F394"/>
    <mergeCell ref="G394:P394"/>
    <mergeCell ref="Q394:R394"/>
    <mergeCell ref="S394:AB394"/>
    <mergeCell ref="E395:F395"/>
    <mergeCell ref="G395:P395"/>
    <mergeCell ref="Q395:R395"/>
    <mergeCell ref="S395:AB395"/>
    <mergeCell ref="C412:D413"/>
    <mergeCell ref="E412:H412"/>
    <mergeCell ref="K412:N412"/>
    <mergeCell ref="R412:U412"/>
    <mergeCell ref="E413:H413"/>
    <mergeCell ref="K413:N413"/>
    <mergeCell ref="R413:U413"/>
    <mergeCell ref="E409:H409"/>
    <mergeCell ref="I409:J409"/>
    <mergeCell ref="K409:M409"/>
    <mergeCell ref="E410:H410"/>
    <mergeCell ref="I410:AB410"/>
    <mergeCell ref="C411:D411"/>
    <mergeCell ref="E411:AB411"/>
    <mergeCell ref="I406:AB406"/>
    <mergeCell ref="E407:O407"/>
    <mergeCell ref="P407:AB407"/>
    <mergeCell ref="E408:H408"/>
    <mergeCell ref="I408:J408"/>
    <mergeCell ref="K408:M408"/>
    <mergeCell ref="C403:D410"/>
    <mergeCell ref="E403:O403"/>
    <mergeCell ref="P403:AB403"/>
    <mergeCell ref="E404:H404"/>
    <mergeCell ref="I404:J404"/>
    <mergeCell ref="K404:M404"/>
    <mergeCell ref="E405:H405"/>
    <mergeCell ref="I405:J405"/>
    <mergeCell ref="K405:M405"/>
    <mergeCell ref="E406:H406"/>
    <mergeCell ref="W417:AB417"/>
    <mergeCell ref="G418:AA418"/>
    <mergeCell ref="E419:H419"/>
    <mergeCell ref="J419:L419"/>
    <mergeCell ref="E420:H420"/>
    <mergeCell ref="J420:L420"/>
    <mergeCell ref="E417:G417"/>
    <mergeCell ref="H417:J417"/>
    <mergeCell ref="K417:M417"/>
    <mergeCell ref="N417:P417"/>
    <mergeCell ref="Q417:S417"/>
    <mergeCell ref="T417:V417"/>
    <mergeCell ref="C414:D420"/>
    <mergeCell ref="E414:AB414"/>
    <mergeCell ref="E415:V415"/>
    <mergeCell ref="W415:AB416"/>
    <mergeCell ref="E416:G416"/>
    <mergeCell ref="H416:J416"/>
    <mergeCell ref="K416:M416"/>
    <mergeCell ref="N416:P416"/>
    <mergeCell ref="Q416:S416"/>
    <mergeCell ref="T416:V416"/>
    <mergeCell ref="AA425:AB425"/>
    <mergeCell ref="E426:F426"/>
    <mergeCell ref="G426:H426"/>
    <mergeCell ref="I426:J426"/>
    <mergeCell ref="K426:L426"/>
    <mergeCell ref="M426:N426"/>
    <mergeCell ref="O426:P426"/>
    <mergeCell ref="Q426:R426"/>
    <mergeCell ref="S426:T426"/>
    <mergeCell ref="U426:V426"/>
    <mergeCell ref="O425:P425"/>
    <mergeCell ref="Q425:R425"/>
    <mergeCell ref="S425:T425"/>
    <mergeCell ref="U425:V425"/>
    <mergeCell ref="W425:X425"/>
    <mergeCell ref="Y425:Z425"/>
    <mergeCell ref="C422:D422"/>
    <mergeCell ref="E422:AB422"/>
    <mergeCell ref="E423:AB423"/>
    <mergeCell ref="E424:AB424"/>
    <mergeCell ref="E425:F425"/>
    <mergeCell ref="G425:H425"/>
    <mergeCell ref="I425:J425"/>
    <mergeCell ref="K425:L425"/>
    <mergeCell ref="M425:N425"/>
    <mergeCell ref="E432:L432"/>
    <mergeCell ref="M432:T432"/>
    <mergeCell ref="U432:AB432"/>
    <mergeCell ref="E433:L433"/>
    <mergeCell ref="M433:T433"/>
    <mergeCell ref="U433:AB433"/>
    <mergeCell ref="S427:T427"/>
    <mergeCell ref="U427:V427"/>
    <mergeCell ref="W427:X427"/>
    <mergeCell ref="Y427:Z427"/>
    <mergeCell ref="AA427:AB427"/>
    <mergeCell ref="E430:AB430"/>
    <mergeCell ref="E431:L431"/>
    <mergeCell ref="M431:T431"/>
    <mergeCell ref="U431:AB431"/>
    <mergeCell ref="W426:X426"/>
    <mergeCell ref="Y426:Z426"/>
    <mergeCell ref="AA426:AB426"/>
    <mergeCell ref="E427:F427"/>
    <mergeCell ref="G427:H427"/>
    <mergeCell ref="I427:J427"/>
    <mergeCell ref="K427:L427"/>
    <mergeCell ref="M427:N427"/>
    <mergeCell ref="O427:P427"/>
    <mergeCell ref="Q427:R427"/>
    <mergeCell ref="E428:Z428"/>
    <mergeCell ref="AA428:AB428"/>
    <mergeCell ref="E429:AB429"/>
    <mergeCell ref="F441:H441"/>
    <mergeCell ref="I441:K441"/>
    <mergeCell ref="L441:O441"/>
    <mergeCell ref="P441:AB441"/>
    <mergeCell ref="F442:H442"/>
    <mergeCell ref="I442:K442"/>
    <mergeCell ref="L442:O442"/>
    <mergeCell ref="P442:AB442"/>
    <mergeCell ref="C437:D438"/>
    <mergeCell ref="E437:P438"/>
    <mergeCell ref="Q437:AB438"/>
    <mergeCell ref="C439:D447"/>
    <mergeCell ref="E439:AB439"/>
    <mergeCell ref="E440:E443"/>
    <mergeCell ref="F440:H440"/>
    <mergeCell ref="I440:K440"/>
    <mergeCell ref="L440:O440"/>
    <mergeCell ref="P440:AB440"/>
    <mergeCell ref="C448:D448"/>
    <mergeCell ref="E448:N448"/>
    <mergeCell ref="O448:R448"/>
    <mergeCell ref="S448:AB448"/>
    <mergeCell ref="C449:D449"/>
    <mergeCell ref="E449:AB449"/>
    <mergeCell ref="P445:AB445"/>
    <mergeCell ref="F446:H446"/>
    <mergeCell ref="I446:K446"/>
    <mergeCell ref="L446:O446"/>
    <mergeCell ref="P446:AB446"/>
    <mergeCell ref="F447:H447"/>
    <mergeCell ref="I447:AB447"/>
    <mergeCell ref="F443:H443"/>
    <mergeCell ref="I443:AB443"/>
    <mergeCell ref="E444:E447"/>
    <mergeCell ref="F444:H444"/>
    <mergeCell ref="I444:K444"/>
    <mergeCell ref="L444:O444"/>
    <mergeCell ref="P444:AB444"/>
    <mergeCell ref="F445:H445"/>
    <mergeCell ref="I445:K445"/>
    <mergeCell ref="L445:O445"/>
    <mergeCell ref="E454:F454"/>
    <mergeCell ref="G454:P454"/>
    <mergeCell ref="Q454:R454"/>
    <mergeCell ref="S454:AB454"/>
    <mergeCell ref="E455:F455"/>
    <mergeCell ref="G455:P455"/>
    <mergeCell ref="Q455:R455"/>
    <mergeCell ref="S455:AB455"/>
    <mergeCell ref="G452:P452"/>
    <mergeCell ref="Q452:R452"/>
    <mergeCell ref="S452:AB452"/>
    <mergeCell ref="E453:F453"/>
    <mergeCell ref="G453:P453"/>
    <mergeCell ref="Q453:R453"/>
    <mergeCell ref="S453:AB453"/>
    <mergeCell ref="C450:D459"/>
    <mergeCell ref="E450:F450"/>
    <mergeCell ref="G450:P450"/>
    <mergeCell ref="Q450:R450"/>
    <mergeCell ref="S450:AB450"/>
    <mergeCell ref="E451:F451"/>
    <mergeCell ref="G451:P451"/>
    <mergeCell ref="Q451:R451"/>
    <mergeCell ref="S451:AB451"/>
    <mergeCell ref="E452:F452"/>
    <mergeCell ref="C460:D460"/>
    <mergeCell ref="E460:AB460"/>
    <mergeCell ref="C461:C464"/>
    <mergeCell ref="E461:AB461"/>
    <mergeCell ref="E462:AB462"/>
    <mergeCell ref="E463:AB463"/>
    <mergeCell ref="E464:AB464"/>
    <mergeCell ref="E458:F458"/>
    <mergeCell ref="G458:P458"/>
    <mergeCell ref="Q458:R458"/>
    <mergeCell ref="S458:AB458"/>
    <mergeCell ref="E459:F459"/>
    <mergeCell ref="G459:P459"/>
    <mergeCell ref="Q459:R459"/>
    <mergeCell ref="S459:AB459"/>
    <mergeCell ref="E456:F456"/>
    <mergeCell ref="G456:P456"/>
    <mergeCell ref="Q456:R456"/>
    <mergeCell ref="S456:AB456"/>
    <mergeCell ref="E457:F457"/>
    <mergeCell ref="G457:P457"/>
    <mergeCell ref="Q457:R457"/>
    <mergeCell ref="S457:AB457"/>
    <mergeCell ref="C474:D475"/>
    <mergeCell ref="E474:H474"/>
    <mergeCell ref="K474:N474"/>
    <mergeCell ref="R474:U474"/>
    <mergeCell ref="E475:H475"/>
    <mergeCell ref="K475:N475"/>
    <mergeCell ref="R475:U475"/>
    <mergeCell ref="E471:H471"/>
    <mergeCell ref="I471:J471"/>
    <mergeCell ref="K471:M471"/>
    <mergeCell ref="E472:H472"/>
    <mergeCell ref="I472:AB472"/>
    <mergeCell ref="C473:D473"/>
    <mergeCell ref="E473:AB473"/>
    <mergeCell ref="I468:AB468"/>
    <mergeCell ref="E469:O469"/>
    <mergeCell ref="P469:AB469"/>
    <mergeCell ref="E470:H470"/>
    <mergeCell ref="I470:J470"/>
    <mergeCell ref="K470:M470"/>
    <mergeCell ref="C465:D472"/>
    <mergeCell ref="E465:O465"/>
    <mergeCell ref="P465:AB465"/>
    <mergeCell ref="E466:H466"/>
    <mergeCell ref="I466:J466"/>
    <mergeCell ref="K466:M466"/>
    <mergeCell ref="E467:H467"/>
    <mergeCell ref="I467:J467"/>
    <mergeCell ref="K467:M467"/>
    <mergeCell ref="E468:H468"/>
    <mergeCell ref="W479:AB479"/>
    <mergeCell ref="G480:AA480"/>
    <mergeCell ref="E481:H481"/>
    <mergeCell ref="J481:L481"/>
    <mergeCell ref="E482:H482"/>
    <mergeCell ref="J482:L482"/>
    <mergeCell ref="E479:G479"/>
    <mergeCell ref="H479:J479"/>
    <mergeCell ref="K479:M479"/>
    <mergeCell ref="N479:P479"/>
    <mergeCell ref="Q479:S479"/>
    <mergeCell ref="T479:V479"/>
    <mergeCell ref="C476:D482"/>
    <mergeCell ref="E476:AB476"/>
    <mergeCell ref="E477:V477"/>
    <mergeCell ref="W477:AB478"/>
    <mergeCell ref="E478:G478"/>
    <mergeCell ref="H478:J478"/>
    <mergeCell ref="K478:M478"/>
    <mergeCell ref="N478:P478"/>
    <mergeCell ref="Q478:S478"/>
    <mergeCell ref="T478:V478"/>
    <mergeCell ref="AA487:AB487"/>
    <mergeCell ref="E488:F488"/>
    <mergeCell ref="G488:H488"/>
    <mergeCell ref="I488:J488"/>
    <mergeCell ref="K488:L488"/>
    <mergeCell ref="M488:N488"/>
    <mergeCell ref="O488:P488"/>
    <mergeCell ref="Q488:R488"/>
    <mergeCell ref="S488:T488"/>
    <mergeCell ref="U488:V488"/>
    <mergeCell ref="O487:P487"/>
    <mergeCell ref="Q487:R487"/>
    <mergeCell ref="S487:T487"/>
    <mergeCell ref="U487:V487"/>
    <mergeCell ref="W487:X487"/>
    <mergeCell ref="Y487:Z487"/>
    <mergeCell ref="C484:D484"/>
    <mergeCell ref="E484:AB484"/>
    <mergeCell ref="E485:AB485"/>
    <mergeCell ref="E486:AB486"/>
    <mergeCell ref="E487:F487"/>
    <mergeCell ref="G487:H487"/>
    <mergeCell ref="I487:J487"/>
    <mergeCell ref="K487:L487"/>
    <mergeCell ref="M487:N487"/>
    <mergeCell ref="E494:L494"/>
    <mergeCell ref="M494:T494"/>
    <mergeCell ref="U494:AB494"/>
    <mergeCell ref="E495:L495"/>
    <mergeCell ref="M495:T495"/>
    <mergeCell ref="U495:AB495"/>
    <mergeCell ref="S489:T489"/>
    <mergeCell ref="U489:V489"/>
    <mergeCell ref="W489:X489"/>
    <mergeCell ref="Y489:Z489"/>
    <mergeCell ref="AA489:AB489"/>
    <mergeCell ref="E492:AB492"/>
    <mergeCell ref="E493:L493"/>
    <mergeCell ref="M493:T493"/>
    <mergeCell ref="U493:AB493"/>
    <mergeCell ref="W488:X488"/>
    <mergeCell ref="Y488:Z488"/>
    <mergeCell ref="AA488:AB488"/>
    <mergeCell ref="E489:F489"/>
    <mergeCell ref="G489:H489"/>
    <mergeCell ref="I489:J489"/>
    <mergeCell ref="K489:L489"/>
    <mergeCell ref="M489:N489"/>
    <mergeCell ref="O489:P489"/>
    <mergeCell ref="Q489:R489"/>
    <mergeCell ref="E490:Z490"/>
    <mergeCell ref="AA490:AB490"/>
    <mergeCell ref="E491:AB491"/>
    <mergeCell ref="F503:H503"/>
    <mergeCell ref="I503:K503"/>
    <mergeCell ref="L503:O503"/>
    <mergeCell ref="P503:AB503"/>
    <mergeCell ref="F504:H504"/>
    <mergeCell ref="I504:K504"/>
    <mergeCell ref="L504:O504"/>
    <mergeCell ref="P504:AB504"/>
    <mergeCell ref="C499:D500"/>
    <mergeCell ref="E499:P500"/>
    <mergeCell ref="Q499:AB500"/>
    <mergeCell ref="C501:D509"/>
    <mergeCell ref="E501:AB501"/>
    <mergeCell ref="E502:E505"/>
    <mergeCell ref="F502:H502"/>
    <mergeCell ref="I502:K502"/>
    <mergeCell ref="L502:O502"/>
    <mergeCell ref="P502:AB502"/>
    <mergeCell ref="C510:D510"/>
    <mergeCell ref="E510:N510"/>
    <mergeCell ref="O510:R510"/>
    <mergeCell ref="S510:AB510"/>
    <mergeCell ref="C511:D511"/>
    <mergeCell ref="E511:AB511"/>
    <mergeCell ref="P507:AB507"/>
    <mergeCell ref="F508:H508"/>
    <mergeCell ref="I508:K508"/>
    <mergeCell ref="L508:O508"/>
    <mergeCell ref="P508:AB508"/>
    <mergeCell ref="F509:H509"/>
    <mergeCell ref="I509:AB509"/>
    <mergeCell ref="F505:H505"/>
    <mergeCell ref="I505:AB505"/>
    <mergeCell ref="E506:E509"/>
    <mergeCell ref="F506:H506"/>
    <mergeCell ref="I506:K506"/>
    <mergeCell ref="L506:O506"/>
    <mergeCell ref="P506:AB506"/>
    <mergeCell ref="F507:H507"/>
    <mergeCell ref="I507:K507"/>
    <mergeCell ref="L507:O507"/>
    <mergeCell ref="E516:F516"/>
    <mergeCell ref="G516:P516"/>
    <mergeCell ref="Q516:R516"/>
    <mergeCell ref="S516:AB516"/>
    <mergeCell ref="E517:F517"/>
    <mergeCell ref="G517:P517"/>
    <mergeCell ref="Q517:R517"/>
    <mergeCell ref="S517:AB517"/>
    <mergeCell ref="G514:P514"/>
    <mergeCell ref="Q514:R514"/>
    <mergeCell ref="S514:AB514"/>
    <mergeCell ref="E515:F515"/>
    <mergeCell ref="G515:P515"/>
    <mergeCell ref="Q515:R515"/>
    <mergeCell ref="S515:AB515"/>
    <mergeCell ref="C512:D521"/>
    <mergeCell ref="E512:F512"/>
    <mergeCell ref="G512:P512"/>
    <mergeCell ref="Q512:R512"/>
    <mergeCell ref="S512:AB512"/>
    <mergeCell ref="E513:F513"/>
    <mergeCell ref="G513:P513"/>
    <mergeCell ref="Q513:R513"/>
    <mergeCell ref="S513:AB513"/>
    <mergeCell ref="E514:F514"/>
    <mergeCell ref="C522:D522"/>
    <mergeCell ref="E522:AB522"/>
    <mergeCell ref="C523:C526"/>
    <mergeCell ref="E523:AB523"/>
    <mergeCell ref="E524:AB524"/>
    <mergeCell ref="E525:AB525"/>
    <mergeCell ref="E526:AB526"/>
    <mergeCell ref="E520:F520"/>
    <mergeCell ref="G520:P520"/>
    <mergeCell ref="Q520:R520"/>
    <mergeCell ref="S520:AB520"/>
    <mergeCell ref="E521:F521"/>
    <mergeCell ref="G521:P521"/>
    <mergeCell ref="Q521:R521"/>
    <mergeCell ref="S521:AB521"/>
    <mergeCell ref="E518:F518"/>
    <mergeCell ref="G518:P518"/>
    <mergeCell ref="Q518:R518"/>
    <mergeCell ref="S518:AB518"/>
    <mergeCell ref="E519:F519"/>
    <mergeCell ref="G519:P519"/>
    <mergeCell ref="Q519:R519"/>
    <mergeCell ref="S519:AB519"/>
    <mergeCell ref="C536:D537"/>
    <mergeCell ref="E536:H536"/>
    <mergeCell ref="K536:N536"/>
    <mergeCell ref="R536:U536"/>
    <mergeCell ref="E537:H537"/>
    <mergeCell ref="K537:N537"/>
    <mergeCell ref="R537:U537"/>
    <mergeCell ref="E533:H533"/>
    <mergeCell ref="I533:J533"/>
    <mergeCell ref="K533:M533"/>
    <mergeCell ref="E534:H534"/>
    <mergeCell ref="I534:AB534"/>
    <mergeCell ref="C535:D535"/>
    <mergeCell ref="E535:AB535"/>
    <mergeCell ref="I530:AB530"/>
    <mergeCell ref="E531:O531"/>
    <mergeCell ref="P531:AB531"/>
    <mergeCell ref="E532:H532"/>
    <mergeCell ref="I532:J532"/>
    <mergeCell ref="K532:M532"/>
    <mergeCell ref="C527:D534"/>
    <mergeCell ref="E527:O527"/>
    <mergeCell ref="P527:AB527"/>
    <mergeCell ref="E528:H528"/>
    <mergeCell ref="I528:J528"/>
    <mergeCell ref="K528:M528"/>
    <mergeCell ref="E529:H529"/>
    <mergeCell ref="I529:J529"/>
    <mergeCell ref="K529:M529"/>
    <mergeCell ref="E530:H530"/>
    <mergeCell ref="W541:AB541"/>
    <mergeCell ref="G542:AA542"/>
    <mergeCell ref="E543:H543"/>
    <mergeCell ref="J543:L543"/>
    <mergeCell ref="E544:H544"/>
    <mergeCell ref="J544:L544"/>
    <mergeCell ref="E541:G541"/>
    <mergeCell ref="H541:J541"/>
    <mergeCell ref="K541:M541"/>
    <mergeCell ref="N541:P541"/>
    <mergeCell ref="Q541:S541"/>
    <mergeCell ref="T541:V541"/>
    <mergeCell ref="C538:D544"/>
    <mergeCell ref="E538:AB538"/>
    <mergeCell ref="E539:V539"/>
    <mergeCell ref="W539:AB540"/>
    <mergeCell ref="E540:G540"/>
    <mergeCell ref="H540:J540"/>
    <mergeCell ref="K540:M540"/>
    <mergeCell ref="N540:P540"/>
    <mergeCell ref="Q540:S540"/>
    <mergeCell ref="T540:V540"/>
    <mergeCell ref="AA549:AB549"/>
    <mergeCell ref="E550:F550"/>
    <mergeCell ref="G550:H550"/>
    <mergeCell ref="I550:J550"/>
    <mergeCell ref="K550:L550"/>
    <mergeCell ref="M550:N550"/>
    <mergeCell ref="O550:P550"/>
    <mergeCell ref="Q550:R550"/>
    <mergeCell ref="S550:T550"/>
    <mergeCell ref="U550:V550"/>
    <mergeCell ref="O549:P549"/>
    <mergeCell ref="Q549:R549"/>
    <mergeCell ref="S549:T549"/>
    <mergeCell ref="U549:V549"/>
    <mergeCell ref="W549:X549"/>
    <mergeCell ref="Y549:Z549"/>
    <mergeCell ref="C546:D546"/>
    <mergeCell ref="E546:AB546"/>
    <mergeCell ref="E547:AB547"/>
    <mergeCell ref="E548:AB548"/>
    <mergeCell ref="E549:F549"/>
    <mergeCell ref="G549:H549"/>
    <mergeCell ref="I549:J549"/>
    <mergeCell ref="K549:L549"/>
    <mergeCell ref="M549:N549"/>
    <mergeCell ref="S551:T551"/>
    <mergeCell ref="U551:V551"/>
    <mergeCell ref="W551:X551"/>
    <mergeCell ref="Y551:Z551"/>
    <mergeCell ref="AA551:AB551"/>
    <mergeCell ref="E554:AB554"/>
    <mergeCell ref="E555:L555"/>
    <mergeCell ref="M555:T555"/>
    <mergeCell ref="U555:AB555"/>
    <mergeCell ref="W550:X550"/>
    <mergeCell ref="Y550:Z550"/>
    <mergeCell ref="AA550:AB550"/>
    <mergeCell ref="E551:F551"/>
    <mergeCell ref="G551:H551"/>
    <mergeCell ref="I551:J551"/>
    <mergeCell ref="K551:L551"/>
    <mergeCell ref="M551:N551"/>
    <mergeCell ref="O551:P551"/>
    <mergeCell ref="Q551:R551"/>
    <mergeCell ref="E552:Z552"/>
    <mergeCell ref="AA552:AB552"/>
    <mergeCell ref="E553:AB553"/>
    <mergeCell ref="C554:D560"/>
    <mergeCell ref="F565:H565"/>
    <mergeCell ref="I565:K565"/>
    <mergeCell ref="L565:O565"/>
    <mergeCell ref="P565:AB565"/>
    <mergeCell ref="F566:H566"/>
    <mergeCell ref="I566:K566"/>
    <mergeCell ref="L566:O566"/>
    <mergeCell ref="P566:AB566"/>
    <mergeCell ref="C561:D562"/>
    <mergeCell ref="E561:P562"/>
    <mergeCell ref="Q561:AB562"/>
    <mergeCell ref="C563:D571"/>
    <mergeCell ref="E563:AB563"/>
    <mergeCell ref="E564:E567"/>
    <mergeCell ref="F564:H564"/>
    <mergeCell ref="I564:K564"/>
    <mergeCell ref="L564:O564"/>
    <mergeCell ref="P564:AB564"/>
    <mergeCell ref="E556:L556"/>
    <mergeCell ref="M556:T556"/>
    <mergeCell ref="U556:AB556"/>
    <mergeCell ref="E557:L557"/>
    <mergeCell ref="M557:T557"/>
    <mergeCell ref="U557:AB557"/>
    <mergeCell ref="C572:D572"/>
    <mergeCell ref="E572:N572"/>
    <mergeCell ref="O572:R572"/>
    <mergeCell ref="S572:AB572"/>
    <mergeCell ref="C573:D573"/>
    <mergeCell ref="E573:AB573"/>
    <mergeCell ref="P569:AB569"/>
    <mergeCell ref="F570:H570"/>
    <mergeCell ref="I570:K570"/>
    <mergeCell ref="L570:O570"/>
    <mergeCell ref="P570:AB570"/>
    <mergeCell ref="F571:H571"/>
    <mergeCell ref="I571:AB571"/>
    <mergeCell ref="F567:H567"/>
    <mergeCell ref="I567:AB567"/>
    <mergeCell ref="E568:E571"/>
    <mergeCell ref="F568:H568"/>
    <mergeCell ref="I568:K568"/>
    <mergeCell ref="L568:O568"/>
    <mergeCell ref="P568:AB568"/>
    <mergeCell ref="F569:H569"/>
    <mergeCell ref="I569:K569"/>
    <mergeCell ref="L569:O569"/>
    <mergeCell ref="G576:P576"/>
    <mergeCell ref="Q576:R576"/>
    <mergeCell ref="S576:AB576"/>
    <mergeCell ref="E577:F577"/>
    <mergeCell ref="G577:P577"/>
    <mergeCell ref="Q577:R577"/>
    <mergeCell ref="S577:AB577"/>
    <mergeCell ref="C574:D583"/>
    <mergeCell ref="E574:F574"/>
    <mergeCell ref="G574:P574"/>
    <mergeCell ref="Q574:R574"/>
    <mergeCell ref="S574:AB574"/>
    <mergeCell ref="E575:F575"/>
    <mergeCell ref="G575:P575"/>
    <mergeCell ref="Q575:R575"/>
    <mergeCell ref="S575:AB575"/>
    <mergeCell ref="E576:F576"/>
    <mergeCell ref="E582:F582"/>
    <mergeCell ref="G582:P582"/>
    <mergeCell ref="Q582:R582"/>
    <mergeCell ref="S582:AB582"/>
    <mergeCell ref="E583:F583"/>
    <mergeCell ref="G583:P583"/>
    <mergeCell ref="Q583:R583"/>
    <mergeCell ref="S583:AB583"/>
    <mergeCell ref="E580:F580"/>
    <mergeCell ref="G580:P580"/>
    <mergeCell ref="Q580:R580"/>
    <mergeCell ref="S580:AB580"/>
    <mergeCell ref="E581:F581"/>
    <mergeCell ref="G581:P581"/>
    <mergeCell ref="Q581:R581"/>
    <mergeCell ref="S581:AB581"/>
    <mergeCell ref="E578:F578"/>
    <mergeCell ref="G578:P578"/>
    <mergeCell ref="Q578:R578"/>
    <mergeCell ref="S578:AB578"/>
    <mergeCell ref="E579:F579"/>
    <mergeCell ref="G579:P579"/>
    <mergeCell ref="Q579:R579"/>
    <mergeCell ref="S579:AB579"/>
    <mergeCell ref="I592:AB592"/>
    <mergeCell ref="E593:O593"/>
    <mergeCell ref="P593:AB593"/>
    <mergeCell ref="E594:H594"/>
    <mergeCell ref="I594:J594"/>
    <mergeCell ref="K594:M594"/>
    <mergeCell ref="C589:D596"/>
    <mergeCell ref="E589:O589"/>
    <mergeCell ref="P589:AB589"/>
    <mergeCell ref="E590:H590"/>
    <mergeCell ref="I590:J590"/>
    <mergeCell ref="K590:M590"/>
    <mergeCell ref="E591:H591"/>
    <mergeCell ref="I591:J591"/>
    <mergeCell ref="K591:M591"/>
    <mergeCell ref="E592:H592"/>
    <mergeCell ref="C584:D584"/>
    <mergeCell ref="E584:AB584"/>
    <mergeCell ref="C585:C588"/>
    <mergeCell ref="E585:AB585"/>
    <mergeCell ref="E586:AB586"/>
    <mergeCell ref="E587:AB587"/>
    <mergeCell ref="E588:AB588"/>
    <mergeCell ref="H602:J602"/>
    <mergeCell ref="K602:M602"/>
    <mergeCell ref="N602:P602"/>
    <mergeCell ref="Q602:S602"/>
    <mergeCell ref="T602:V602"/>
    <mergeCell ref="C598:D599"/>
    <mergeCell ref="E598:H598"/>
    <mergeCell ref="K598:N598"/>
    <mergeCell ref="R598:U598"/>
    <mergeCell ref="E599:H599"/>
    <mergeCell ref="K599:N599"/>
    <mergeCell ref="R599:U599"/>
    <mergeCell ref="E595:H595"/>
    <mergeCell ref="I595:J595"/>
    <mergeCell ref="K595:M595"/>
    <mergeCell ref="E596:H596"/>
    <mergeCell ref="I596:AB596"/>
    <mergeCell ref="C597:D597"/>
    <mergeCell ref="E597:AB597"/>
    <mergeCell ref="C608:D608"/>
    <mergeCell ref="E608:AB608"/>
    <mergeCell ref="E609:AB609"/>
    <mergeCell ref="E610:AB610"/>
    <mergeCell ref="E611:F611"/>
    <mergeCell ref="G611:H611"/>
    <mergeCell ref="I611:J611"/>
    <mergeCell ref="K611:L611"/>
    <mergeCell ref="M611:N611"/>
    <mergeCell ref="C610:D615"/>
    <mergeCell ref="S613:T613"/>
    <mergeCell ref="U613:V613"/>
    <mergeCell ref="W613:X613"/>
    <mergeCell ref="Y613:Z613"/>
    <mergeCell ref="AA613:AB613"/>
    <mergeCell ref="W603:AB603"/>
    <mergeCell ref="G604:AA604"/>
    <mergeCell ref="E605:H605"/>
    <mergeCell ref="J605:L605"/>
    <mergeCell ref="E606:H606"/>
    <mergeCell ref="J606:L606"/>
    <mergeCell ref="E603:G603"/>
    <mergeCell ref="H603:J603"/>
    <mergeCell ref="K603:M603"/>
    <mergeCell ref="N603:P603"/>
    <mergeCell ref="Q603:S603"/>
    <mergeCell ref="T603:V603"/>
    <mergeCell ref="C600:D606"/>
    <mergeCell ref="E600:AB600"/>
    <mergeCell ref="E601:V601"/>
    <mergeCell ref="W601:AB602"/>
    <mergeCell ref="E602:G602"/>
    <mergeCell ref="M617:T617"/>
    <mergeCell ref="U617:AB617"/>
    <mergeCell ref="W612:X612"/>
    <mergeCell ref="Y612:Z612"/>
    <mergeCell ref="AA612:AB612"/>
    <mergeCell ref="E613:F613"/>
    <mergeCell ref="G613:H613"/>
    <mergeCell ref="I613:J613"/>
    <mergeCell ref="K613:L613"/>
    <mergeCell ref="M613:N613"/>
    <mergeCell ref="O613:P613"/>
    <mergeCell ref="Q613:R613"/>
    <mergeCell ref="E614:Z614"/>
    <mergeCell ref="AA614:AB614"/>
    <mergeCell ref="E615:AB615"/>
    <mergeCell ref="AA611:AB611"/>
    <mergeCell ref="E612:F612"/>
    <mergeCell ref="G612:H612"/>
    <mergeCell ref="I612:J612"/>
    <mergeCell ref="K612:L612"/>
    <mergeCell ref="M612:N612"/>
    <mergeCell ref="O612:P612"/>
    <mergeCell ref="Q612:R612"/>
    <mergeCell ref="S612:T612"/>
    <mergeCell ref="U612:V612"/>
    <mergeCell ref="O611:P611"/>
    <mergeCell ref="Q611:R611"/>
    <mergeCell ref="S611:T611"/>
    <mergeCell ref="U611:V611"/>
    <mergeCell ref="W611:X611"/>
    <mergeCell ref="Y611:Z611"/>
    <mergeCell ref="C616:D622"/>
    <mergeCell ref="L627:O627"/>
    <mergeCell ref="P627:AB627"/>
    <mergeCell ref="F628:H628"/>
    <mergeCell ref="I628:K628"/>
    <mergeCell ref="L628:O628"/>
    <mergeCell ref="P628:AB628"/>
    <mergeCell ref="C623:D624"/>
    <mergeCell ref="E623:P624"/>
    <mergeCell ref="Q623:AB624"/>
    <mergeCell ref="C625:D633"/>
    <mergeCell ref="E625:AB625"/>
    <mergeCell ref="E626:E629"/>
    <mergeCell ref="F626:H626"/>
    <mergeCell ref="I626:K626"/>
    <mergeCell ref="L626:O626"/>
    <mergeCell ref="P626:AB626"/>
    <mergeCell ref="E618:L618"/>
    <mergeCell ref="M618:T618"/>
    <mergeCell ref="U618:AB618"/>
    <mergeCell ref="E619:L619"/>
    <mergeCell ref="M619:T619"/>
    <mergeCell ref="U619:AB619"/>
    <mergeCell ref="E620:L620"/>
    <mergeCell ref="M620:AB620"/>
    <mergeCell ref="E621:L621"/>
    <mergeCell ref="M621:AB622"/>
    <mergeCell ref="E622:L622"/>
    <mergeCell ref="F627:H627"/>
    <mergeCell ref="I627:K627"/>
    <mergeCell ref="E616:AB616"/>
    <mergeCell ref="E617:L617"/>
    <mergeCell ref="C634:D634"/>
    <mergeCell ref="E634:N634"/>
    <mergeCell ref="O634:R634"/>
    <mergeCell ref="S634:AB634"/>
    <mergeCell ref="C635:D635"/>
    <mergeCell ref="E635:AB635"/>
    <mergeCell ref="P631:AB631"/>
    <mergeCell ref="F632:H632"/>
    <mergeCell ref="I632:K632"/>
    <mergeCell ref="L632:O632"/>
    <mergeCell ref="P632:AB632"/>
    <mergeCell ref="F633:H633"/>
    <mergeCell ref="I633:AB633"/>
    <mergeCell ref="F629:H629"/>
    <mergeCell ref="I629:AB629"/>
    <mergeCell ref="E630:E633"/>
    <mergeCell ref="F630:H630"/>
    <mergeCell ref="I630:K630"/>
    <mergeCell ref="L630:O630"/>
    <mergeCell ref="P630:AB630"/>
    <mergeCell ref="F631:H631"/>
    <mergeCell ref="I631:K631"/>
    <mergeCell ref="L631:O631"/>
    <mergeCell ref="G638:P638"/>
    <mergeCell ref="Q638:R638"/>
    <mergeCell ref="S638:AB638"/>
    <mergeCell ref="E639:F639"/>
    <mergeCell ref="G639:P639"/>
    <mergeCell ref="Q639:R639"/>
    <mergeCell ref="S639:AB639"/>
    <mergeCell ref="C636:D645"/>
    <mergeCell ref="E636:F636"/>
    <mergeCell ref="G636:P636"/>
    <mergeCell ref="Q636:R636"/>
    <mergeCell ref="S636:AB636"/>
    <mergeCell ref="E637:F637"/>
    <mergeCell ref="G637:P637"/>
    <mergeCell ref="Q637:R637"/>
    <mergeCell ref="S637:AB637"/>
    <mergeCell ref="E638:F638"/>
    <mergeCell ref="E644:F644"/>
    <mergeCell ref="G644:P644"/>
    <mergeCell ref="Q644:R644"/>
    <mergeCell ref="S644:AB644"/>
    <mergeCell ref="E645:F645"/>
    <mergeCell ref="G645:P645"/>
    <mergeCell ref="Q645:R645"/>
    <mergeCell ref="S645:AB645"/>
    <mergeCell ref="E642:F642"/>
    <mergeCell ref="G642:P642"/>
    <mergeCell ref="Q642:R642"/>
    <mergeCell ref="S642:AB642"/>
    <mergeCell ref="E643:F643"/>
    <mergeCell ref="G643:P643"/>
    <mergeCell ref="Q643:R643"/>
    <mergeCell ref="S643:AB643"/>
    <mergeCell ref="E640:F640"/>
    <mergeCell ref="G640:P640"/>
    <mergeCell ref="Q640:R640"/>
    <mergeCell ref="S640:AB640"/>
    <mergeCell ref="E641:F641"/>
    <mergeCell ref="G641:P641"/>
    <mergeCell ref="Q641:R641"/>
    <mergeCell ref="S641:AB641"/>
    <mergeCell ref="I654:AB654"/>
    <mergeCell ref="E655:O655"/>
    <mergeCell ref="P655:AB655"/>
    <mergeCell ref="E656:H656"/>
    <mergeCell ref="I656:J656"/>
    <mergeCell ref="K656:M656"/>
    <mergeCell ref="C651:D658"/>
    <mergeCell ref="E651:O651"/>
    <mergeCell ref="P651:AB651"/>
    <mergeCell ref="E652:H652"/>
    <mergeCell ref="I652:J652"/>
    <mergeCell ref="K652:M652"/>
    <mergeCell ref="E653:H653"/>
    <mergeCell ref="I653:J653"/>
    <mergeCell ref="K653:M653"/>
    <mergeCell ref="E654:H654"/>
    <mergeCell ref="C646:D646"/>
    <mergeCell ref="E646:AB646"/>
    <mergeCell ref="C647:C650"/>
    <mergeCell ref="E647:AB647"/>
    <mergeCell ref="E648:AB648"/>
    <mergeCell ref="E649:AB649"/>
    <mergeCell ref="E650:AB650"/>
    <mergeCell ref="H664:J664"/>
    <mergeCell ref="K664:M664"/>
    <mergeCell ref="N664:P664"/>
    <mergeCell ref="Q664:S664"/>
    <mergeCell ref="T664:V664"/>
    <mergeCell ref="C660:D661"/>
    <mergeCell ref="E660:H660"/>
    <mergeCell ref="K660:N660"/>
    <mergeCell ref="R660:U660"/>
    <mergeCell ref="E661:H661"/>
    <mergeCell ref="K661:N661"/>
    <mergeCell ref="R661:U661"/>
    <mergeCell ref="E657:H657"/>
    <mergeCell ref="I657:J657"/>
    <mergeCell ref="K657:M657"/>
    <mergeCell ref="E658:H658"/>
    <mergeCell ref="I658:AB658"/>
    <mergeCell ref="C659:D659"/>
    <mergeCell ref="E659:AB659"/>
    <mergeCell ref="C670:D670"/>
    <mergeCell ref="E670:AB670"/>
    <mergeCell ref="E671:AB671"/>
    <mergeCell ref="E672:AB672"/>
    <mergeCell ref="E673:F673"/>
    <mergeCell ref="G673:H673"/>
    <mergeCell ref="I673:J673"/>
    <mergeCell ref="K673:L673"/>
    <mergeCell ref="M673:N673"/>
    <mergeCell ref="C672:D677"/>
    <mergeCell ref="S675:T675"/>
    <mergeCell ref="U675:V675"/>
    <mergeCell ref="W675:X675"/>
    <mergeCell ref="Y675:Z675"/>
    <mergeCell ref="AA675:AB675"/>
    <mergeCell ref="W665:AB665"/>
    <mergeCell ref="G666:AA666"/>
    <mergeCell ref="E667:H667"/>
    <mergeCell ref="J667:L667"/>
    <mergeCell ref="E668:H668"/>
    <mergeCell ref="J668:L668"/>
    <mergeCell ref="E665:G665"/>
    <mergeCell ref="H665:J665"/>
    <mergeCell ref="K665:M665"/>
    <mergeCell ref="N665:P665"/>
    <mergeCell ref="Q665:S665"/>
    <mergeCell ref="T665:V665"/>
    <mergeCell ref="C662:D668"/>
    <mergeCell ref="E662:AB662"/>
    <mergeCell ref="E663:V663"/>
    <mergeCell ref="W663:AB664"/>
    <mergeCell ref="E664:G664"/>
    <mergeCell ref="M679:T679"/>
    <mergeCell ref="U679:AB679"/>
    <mergeCell ref="W674:X674"/>
    <mergeCell ref="Y674:Z674"/>
    <mergeCell ref="AA674:AB674"/>
    <mergeCell ref="E675:F675"/>
    <mergeCell ref="G675:H675"/>
    <mergeCell ref="I675:J675"/>
    <mergeCell ref="K675:L675"/>
    <mergeCell ref="M675:N675"/>
    <mergeCell ref="O675:P675"/>
    <mergeCell ref="Q675:R675"/>
    <mergeCell ref="E676:Z676"/>
    <mergeCell ref="AA676:AB676"/>
    <mergeCell ref="E677:AB677"/>
    <mergeCell ref="AA673:AB673"/>
    <mergeCell ref="E674:F674"/>
    <mergeCell ref="G674:H674"/>
    <mergeCell ref="I674:J674"/>
    <mergeCell ref="K674:L674"/>
    <mergeCell ref="M674:N674"/>
    <mergeCell ref="O674:P674"/>
    <mergeCell ref="Q674:R674"/>
    <mergeCell ref="S674:T674"/>
    <mergeCell ref="U674:V674"/>
    <mergeCell ref="O673:P673"/>
    <mergeCell ref="Q673:R673"/>
    <mergeCell ref="S673:T673"/>
    <mergeCell ref="U673:V673"/>
    <mergeCell ref="W673:X673"/>
    <mergeCell ref="Y673:Z673"/>
    <mergeCell ref="C678:D684"/>
    <mergeCell ref="F689:H689"/>
    <mergeCell ref="I689:K689"/>
    <mergeCell ref="L689:O689"/>
    <mergeCell ref="P689:AB689"/>
    <mergeCell ref="F690:H690"/>
    <mergeCell ref="I690:K690"/>
    <mergeCell ref="L690:O690"/>
    <mergeCell ref="P690:AB690"/>
    <mergeCell ref="C685:D686"/>
    <mergeCell ref="E685:P686"/>
    <mergeCell ref="Q685:AB686"/>
    <mergeCell ref="C687:D695"/>
    <mergeCell ref="E687:AB687"/>
    <mergeCell ref="E688:E691"/>
    <mergeCell ref="F688:H688"/>
    <mergeCell ref="I688:K688"/>
    <mergeCell ref="L688:O688"/>
    <mergeCell ref="P688:AB688"/>
    <mergeCell ref="E680:L680"/>
    <mergeCell ref="M680:T680"/>
    <mergeCell ref="U680:AB680"/>
    <mergeCell ref="E681:L681"/>
    <mergeCell ref="M681:T681"/>
    <mergeCell ref="U681:AB681"/>
    <mergeCell ref="E682:L682"/>
    <mergeCell ref="M682:AB682"/>
    <mergeCell ref="E683:L683"/>
    <mergeCell ref="M683:AB684"/>
    <mergeCell ref="E684:L684"/>
    <mergeCell ref="E678:AB678"/>
    <mergeCell ref="E679:L679"/>
    <mergeCell ref="C696:D696"/>
    <mergeCell ref="E696:N696"/>
    <mergeCell ref="O696:R696"/>
    <mergeCell ref="S696:AB696"/>
    <mergeCell ref="C697:D697"/>
    <mergeCell ref="E697:AB697"/>
    <mergeCell ref="P693:AB693"/>
    <mergeCell ref="F694:H694"/>
    <mergeCell ref="I694:K694"/>
    <mergeCell ref="L694:O694"/>
    <mergeCell ref="P694:AB694"/>
    <mergeCell ref="F695:H695"/>
    <mergeCell ref="I695:AB695"/>
    <mergeCell ref="F691:H691"/>
    <mergeCell ref="I691:AB691"/>
    <mergeCell ref="E692:E695"/>
    <mergeCell ref="F692:H692"/>
    <mergeCell ref="I692:K692"/>
    <mergeCell ref="L692:O692"/>
    <mergeCell ref="P692:AB692"/>
    <mergeCell ref="F693:H693"/>
    <mergeCell ref="I693:K693"/>
    <mergeCell ref="L693:O693"/>
    <mergeCell ref="G700:P700"/>
    <mergeCell ref="Q700:R700"/>
    <mergeCell ref="S700:AB700"/>
    <mergeCell ref="E701:F701"/>
    <mergeCell ref="G701:P701"/>
    <mergeCell ref="Q701:R701"/>
    <mergeCell ref="S701:AB701"/>
    <mergeCell ref="C698:D707"/>
    <mergeCell ref="E698:F698"/>
    <mergeCell ref="G698:P698"/>
    <mergeCell ref="Q698:R698"/>
    <mergeCell ref="S698:AB698"/>
    <mergeCell ref="E699:F699"/>
    <mergeCell ref="G699:P699"/>
    <mergeCell ref="Q699:R699"/>
    <mergeCell ref="S699:AB699"/>
    <mergeCell ref="E700:F700"/>
    <mergeCell ref="E706:F706"/>
    <mergeCell ref="G706:P706"/>
    <mergeCell ref="Q706:R706"/>
    <mergeCell ref="S706:AB706"/>
    <mergeCell ref="E707:F707"/>
    <mergeCell ref="G707:P707"/>
    <mergeCell ref="Q707:R707"/>
    <mergeCell ref="S707:AB707"/>
    <mergeCell ref="E704:F704"/>
    <mergeCell ref="G704:P704"/>
    <mergeCell ref="Q704:R704"/>
    <mergeCell ref="S704:AB704"/>
    <mergeCell ref="E705:F705"/>
    <mergeCell ref="G705:P705"/>
    <mergeCell ref="Q705:R705"/>
    <mergeCell ref="S705:AB705"/>
    <mergeCell ref="E702:F702"/>
    <mergeCell ref="G702:P702"/>
    <mergeCell ref="Q702:R702"/>
    <mergeCell ref="S702:AB702"/>
    <mergeCell ref="E703:F703"/>
    <mergeCell ref="G703:P703"/>
    <mergeCell ref="Q703:R703"/>
    <mergeCell ref="S703:AB703"/>
    <mergeCell ref="I716:AB716"/>
    <mergeCell ref="E717:O717"/>
    <mergeCell ref="P717:AB717"/>
    <mergeCell ref="E718:H718"/>
    <mergeCell ref="I718:J718"/>
    <mergeCell ref="K718:M718"/>
    <mergeCell ref="C713:D720"/>
    <mergeCell ref="E713:O713"/>
    <mergeCell ref="P713:AB713"/>
    <mergeCell ref="E714:H714"/>
    <mergeCell ref="I714:J714"/>
    <mergeCell ref="K714:M714"/>
    <mergeCell ref="E715:H715"/>
    <mergeCell ref="I715:J715"/>
    <mergeCell ref="K715:M715"/>
    <mergeCell ref="E716:H716"/>
    <mergeCell ref="C708:D708"/>
    <mergeCell ref="E708:AB708"/>
    <mergeCell ref="C709:C712"/>
    <mergeCell ref="E709:AB709"/>
    <mergeCell ref="E710:AB710"/>
    <mergeCell ref="E711:AB711"/>
    <mergeCell ref="E712:AB712"/>
    <mergeCell ref="H726:J726"/>
    <mergeCell ref="K726:M726"/>
    <mergeCell ref="N726:P726"/>
    <mergeCell ref="Q726:S726"/>
    <mergeCell ref="T726:V726"/>
    <mergeCell ref="C722:D723"/>
    <mergeCell ref="E722:H722"/>
    <mergeCell ref="K722:N722"/>
    <mergeCell ref="R722:U722"/>
    <mergeCell ref="E723:H723"/>
    <mergeCell ref="K723:N723"/>
    <mergeCell ref="R723:U723"/>
    <mergeCell ref="E719:H719"/>
    <mergeCell ref="I719:J719"/>
    <mergeCell ref="K719:M719"/>
    <mergeCell ref="E720:H720"/>
    <mergeCell ref="I720:AB720"/>
    <mergeCell ref="C721:D721"/>
    <mergeCell ref="E721:AB721"/>
    <mergeCell ref="C732:D732"/>
    <mergeCell ref="E732:AB732"/>
    <mergeCell ref="E733:AB733"/>
    <mergeCell ref="E734:AB734"/>
    <mergeCell ref="E735:F735"/>
    <mergeCell ref="G735:H735"/>
    <mergeCell ref="I735:J735"/>
    <mergeCell ref="K735:L735"/>
    <mergeCell ref="M735:N735"/>
    <mergeCell ref="C734:D739"/>
    <mergeCell ref="S737:T737"/>
    <mergeCell ref="U737:V737"/>
    <mergeCell ref="W737:X737"/>
    <mergeCell ref="Y737:Z737"/>
    <mergeCell ref="AA737:AB737"/>
    <mergeCell ref="W727:AB727"/>
    <mergeCell ref="G728:AA728"/>
    <mergeCell ref="E729:H729"/>
    <mergeCell ref="J729:L729"/>
    <mergeCell ref="E730:H730"/>
    <mergeCell ref="J730:L730"/>
    <mergeCell ref="E727:G727"/>
    <mergeCell ref="H727:J727"/>
    <mergeCell ref="K727:M727"/>
    <mergeCell ref="N727:P727"/>
    <mergeCell ref="Q727:S727"/>
    <mergeCell ref="T727:V727"/>
    <mergeCell ref="C724:D730"/>
    <mergeCell ref="E724:AB724"/>
    <mergeCell ref="E725:V725"/>
    <mergeCell ref="W725:AB726"/>
    <mergeCell ref="E726:G726"/>
    <mergeCell ref="M741:T741"/>
    <mergeCell ref="U741:AB741"/>
    <mergeCell ref="W736:X736"/>
    <mergeCell ref="Y736:Z736"/>
    <mergeCell ref="AA736:AB736"/>
    <mergeCell ref="E737:F737"/>
    <mergeCell ref="G737:H737"/>
    <mergeCell ref="I737:J737"/>
    <mergeCell ref="K737:L737"/>
    <mergeCell ref="M737:N737"/>
    <mergeCell ref="O737:P737"/>
    <mergeCell ref="Q737:R737"/>
    <mergeCell ref="E738:Z738"/>
    <mergeCell ref="AA738:AB738"/>
    <mergeCell ref="E739:AB739"/>
    <mergeCell ref="AA735:AB735"/>
    <mergeCell ref="E736:F736"/>
    <mergeCell ref="G736:H736"/>
    <mergeCell ref="I736:J736"/>
    <mergeCell ref="K736:L736"/>
    <mergeCell ref="M736:N736"/>
    <mergeCell ref="O736:P736"/>
    <mergeCell ref="Q736:R736"/>
    <mergeCell ref="S736:T736"/>
    <mergeCell ref="U736:V736"/>
    <mergeCell ref="O735:P735"/>
    <mergeCell ref="Q735:R735"/>
    <mergeCell ref="S735:T735"/>
    <mergeCell ref="U735:V735"/>
    <mergeCell ref="W735:X735"/>
    <mergeCell ref="Y735:Z735"/>
    <mergeCell ref="C740:D746"/>
    <mergeCell ref="F751:H751"/>
    <mergeCell ref="I751:K751"/>
    <mergeCell ref="L751:O751"/>
    <mergeCell ref="P751:AB751"/>
    <mergeCell ref="F752:H752"/>
    <mergeCell ref="I752:K752"/>
    <mergeCell ref="L752:O752"/>
    <mergeCell ref="P752:AB752"/>
    <mergeCell ref="C747:D748"/>
    <mergeCell ref="E747:P748"/>
    <mergeCell ref="Q747:AB748"/>
    <mergeCell ref="C749:D757"/>
    <mergeCell ref="E749:AB749"/>
    <mergeCell ref="E750:E753"/>
    <mergeCell ref="F750:H750"/>
    <mergeCell ref="I750:K750"/>
    <mergeCell ref="L750:O750"/>
    <mergeCell ref="P750:AB750"/>
    <mergeCell ref="E742:L742"/>
    <mergeCell ref="M742:T742"/>
    <mergeCell ref="U742:AB742"/>
    <mergeCell ref="E743:L743"/>
    <mergeCell ref="M743:T743"/>
    <mergeCell ref="U743:AB743"/>
    <mergeCell ref="E744:L744"/>
    <mergeCell ref="M744:AB744"/>
    <mergeCell ref="E745:L745"/>
    <mergeCell ref="M745:AB746"/>
    <mergeCell ref="E746:L746"/>
    <mergeCell ref="E740:AB740"/>
    <mergeCell ref="E741:L741"/>
    <mergeCell ref="C758:D758"/>
    <mergeCell ref="E758:N758"/>
    <mergeCell ref="O758:R758"/>
    <mergeCell ref="S758:AB758"/>
    <mergeCell ref="C759:D759"/>
    <mergeCell ref="E759:AB759"/>
    <mergeCell ref="P755:AB755"/>
    <mergeCell ref="F756:H756"/>
    <mergeCell ref="I756:K756"/>
    <mergeCell ref="L756:O756"/>
    <mergeCell ref="P756:AB756"/>
    <mergeCell ref="F757:H757"/>
    <mergeCell ref="I757:AB757"/>
    <mergeCell ref="F753:H753"/>
    <mergeCell ref="I753:AB753"/>
    <mergeCell ref="E754:E757"/>
    <mergeCell ref="F754:H754"/>
    <mergeCell ref="I754:K754"/>
    <mergeCell ref="L754:O754"/>
    <mergeCell ref="P754:AB754"/>
    <mergeCell ref="F755:H755"/>
    <mergeCell ref="I755:K755"/>
    <mergeCell ref="L755:O755"/>
    <mergeCell ref="G762:P762"/>
    <mergeCell ref="Q762:R762"/>
    <mergeCell ref="S762:AB762"/>
    <mergeCell ref="E763:F763"/>
    <mergeCell ref="G763:P763"/>
    <mergeCell ref="Q763:R763"/>
    <mergeCell ref="S763:AB763"/>
    <mergeCell ref="C760:D769"/>
    <mergeCell ref="E760:F760"/>
    <mergeCell ref="G760:P760"/>
    <mergeCell ref="Q760:R760"/>
    <mergeCell ref="S760:AB760"/>
    <mergeCell ref="E761:F761"/>
    <mergeCell ref="G761:P761"/>
    <mergeCell ref="Q761:R761"/>
    <mergeCell ref="S761:AB761"/>
    <mergeCell ref="E762:F762"/>
    <mergeCell ref="E768:F768"/>
    <mergeCell ref="G768:P768"/>
    <mergeCell ref="Q768:R768"/>
    <mergeCell ref="S768:AB768"/>
    <mergeCell ref="E769:F769"/>
    <mergeCell ref="G769:P769"/>
    <mergeCell ref="Q769:R769"/>
    <mergeCell ref="S769:AB769"/>
    <mergeCell ref="E766:F766"/>
    <mergeCell ref="G766:P766"/>
    <mergeCell ref="Q766:R766"/>
    <mergeCell ref="S766:AB766"/>
    <mergeCell ref="E767:F767"/>
    <mergeCell ref="G767:P767"/>
    <mergeCell ref="Q767:R767"/>
    <mergeCell ref="S767:AB767"/>
    <mergeCell ref="E764:F764"/>
    <mergeCell ref="G764:P764"/>
    <mergeCell ref="Q764:R764"/>
    <mergeCell ref="S764:AB764"/>
    <mergeCell ref="E765:F765"/>
    <mergeCell ref="G765:P765"/>
    <mergeCell ref="Q765:R765"/>
    <mergeCell ref="S765:AB765"/>
    <mergeCell ref="I778:AB778"/>
    <mergeCell ref="E779:O779"/>
    <mergeCell ref="P779:AB779"/>
    <mergeCell ref="E780:H780"/>
    <mergeCell ref="I780:J780"/>
    <mergeCell ref="K780:M780"/>
    <mergeCell ref="C775:D782"/>
    <mergeCell ref="E775:O775"/>
    <mergeCell ref="P775:AB775"/>
    <mergeCell ref="E776:H776"/>
    <mergeCell ref="I776:J776"/>
    <mergeCell ref="K776:M776"/>
    <mergeCell ref="E777:H777"/>
    <mergeCell ref="I777:J777"/>
    <mergeCell ref="K777:M777"/>
    <mergeCell ref="E778:H778"/>
    <mergeCell ref="C770:D770"/>
    <mergeCell ref="E770:AB770"/>
    <mergeCell ref="C771:C774"/>
    <mergeCell ref="E771:AB771"/>
    <mergeCell ref="E772:AB772"/>
    <mergeCell ref="E773:AB773"/>
    <mergeCell ref="E774:AB774"/>
    <mergeCell ref="H788:J788"/>
    <mergeCell ref="K788:M788"/>
    <mergeCell ref="N788:P788"/>
    <mergeCell ref="Q788:S788"/>
    <mergeCell ref="T788:V788"/>
    <mergeCell ref="C784:D785"/>
    <mergeCell ref="E784:H784"/>
    <mergeCell ref="K784:N784"/>
    <mergeCell ref="R784:U784"/>
    <mergeCell ref="E785:H785"/>
    <mergeCell ref="K785:N785"/>
    <mergeCell ref="R785:U785"/>
    <mergeCell ref="E781:H781"/>
    <mergeCell ref="I781:J781"/>
    <mergeCell ref="K781:M781"/>
    <mergeCell ref="E782:H782"/>
    <mergeCell ref="I782:AB782"/>
    <mergeCell ref="C783:D783"/>
    <mergeCell ref="E783:AB783"/>
    <mergeCell ref="C794:D794"/>
    <mergeCell ref="E794:AB794"/>
    <mergeCell ref="E795:AB795"/>
    <mergeCell ref="E796:AB796"/>
    <mergeCell ref="E797:F797"/>
    <mergeCell ref="G797:H797"/>
    <mergeCell ref="I797:J797"/>
    <mergeCell ref="K797:L797"/>
    <mergeCell ref="M797:N797"/>
    <mergeCell ref="C796:D801"/>
    <mergeCell ref="S799:T799"/>
    <mergeCell ref="U799:V799"/>
    <mergeCell ref="W799:X799"/>
    <mergeCell ref="Y799:Z799"/>
    <mergeCell ref="AA799:AB799"/>
    <mergeCell ref="W789:AB789"/>
    <mergeCell ref="G790:AA790"/>
    <mergeCell ref="E791:H791"/>
    <mergeCell ref="J791:L791"/>
    <mergeCell ref="E792:H792"/>
    <mergeCell ref="J792:L792"/>
    <mergeCell ref="E789:G789"/>
    <mergeCell ref="H789:J789"/>
    <mergeCell ref="K789:M789"/>
    <mergeCell ref="N789:P789"/>
    <mergeCell ref="Q789:S789"/>
    <mergeCell ref="T789:V789"/>
    <mergeCell ref="C786:D792"/>
    <mergeCell ref="E786:AB786"/>
    <mergeCell ref="E787:V787"/>
    <mergeCell ref="W787:AB788"/>
    <mergeCell ref="E788:G788"/>
    <mergeCell ref="M803:T803"/>
    <mergeCell ref="U803:AB803"/>
    <mergeCell ref="W798:X798"/>
    <mergeCell ref="Y798:Z798"/>
    <mergeCell ref="AA798:AB798"/>
    <mergeCell ref="E799:F799"/>
    <mergeCell ref="G799:H799"/>
    <mergeCell ref="I799:J799"/>
    <mergeCell ref="K799:L799"/>
    <mergeCell ref="M799:N799"/>
    <mergeCell ref="O799:P799"/>
    <mergeCell ref="Q799:R799"/>
    <mergeCell ref="E800:Z800"/>
    <mergeCell ref="AA800:AB800"/>
    <mergeCell ref="E801:AB801"/>
    <mergeCell ref="AA797:AB797"/>
    <mergeCell ref="E798:F798"/>
    <mergeCell ref="G798:H798"/>
    <mergeCell ref="I798:J798"/>
    <mergeCell ref="K798:L798"/>
    <mergeCell ref="M798:N798"/>
    <mergeCell ref="O798:P798"/>
    <mergeCell ref="Q798:R798"/>
    <mergeCell ref="S798:T798"/>
    <mergeCell ref="U798:V798"/>
    <mergeCell ref="O797:P797"/>
    <mergeCell ref="Q797:R797"/>
    <mergeCell ref="S797:T797"/>
    <mergeCell ref="U797:V797"/>
    <mergeCell ref="W797:X797"/>
    <mergeCell ref="Y797:Z797"/>
    <mergeCell ref="C802:D808"/>
    <mergeCell ref="F813:H813"/>
    <mergeCell ref="I813:K813"/>
    <mergeCell ref="L813:O813"/>
    <mergeCell ref="P813:AB813"/>
    <mergeCell ref="F814:H814"/>
    <mergeCell ref="I814:K814"/>
    <mergeCell ref="L814:O814"/>
    <mergeCell ref="P814:AB814"/>
    <mergeCell ref="C809:D810"/>
    <mergeCell ref="E809:P810"/>
    <mergeCell ref="Q809:AB810"/>
    <mergeCell ref="C811:D819"/>
    <mergeCell ref="E811:AB811"/>
    <mergeCell ref="E812:E815"/>
    <mergeCell ref="F812:H812"/>
    <mergeCell ref="I812:K812"/>
    <mergeCell ref="L812:O812"/>
    <mergeCell ref="P812:AB812"/>
    <mergeCell ref="E804:L804"/>
    <mergeCell ref="M804:T804"/>
    <mergeCell ref="U804:AB804"/>
    <mergeCell ref="E805:L805"/>
    <mergeCell ref="M805:T805"/>
    <mergeCell ref="U805:AB805"/>
    <mergeCell ref="E807:L807"/>
    <mergeCell ref="M807:AB808"/>
    <mergeCell ref="E808:L808"/>
    <mergeCell ref="E806:L806"/>
    <mergeCell ref="M806:AB806"/>
    <mergeCell ref="E802:AB802"/>
    <mergeCell ref="E803:L803"/>
    <mergeCell ref="C820:D820"/>
    <mergeCell ref="E820:N820"/>
    <mergeCell ref="O820:R820"/>
    <mergeCell ref="S820:AB820"/>
    <mergeCell ref="C821:D821"/>
    <mergeCell ref="E821:AB821"/>
    <mergeCell ref="P817:AB817"/>
    <mergeCell ref="F818:H818"/>
    <mergeCell ref="I818:K818"/>
    <mergeCell ref="L818:O818"/>
    <mergeCell ref="P818:AB818"/>
    <mergeCell ref="F819:H819"/>
    <mergeCell ref="I819:AB819"/>
    <mergeCell ref="F815:H815"/>
    <mergeCell ref="I815:AB815"/>
    <mergeCell ref="E816:E819"/>
    <mergeCell ref="F816:H816"/>
    <mergeCell ref="I816:K816"/>
    <mergeCell ref="L816:O816"/>
    <mergeCell ref="P816:AB816"/>
    <mergeCell ref="F817:H817"/>
    <mergeCell ref="I817:K817"/>
    <mergeCell ref="L817:O817"/>
    <mergeCell ref="G824:P824"/>
    <mergeCell ref="Q824:R824"/>
    <mergeCell ref="S824:AB824"/>
    <mergeCell ref="E825:F825"/>
    <mergeCell ref="G825:P825"/>
    <mergeCell ref="Q825:R825"/>
    <mergeCell ref="S825:AB825"/>
    <mergeCell ref="C822:D831"/>
    <mergeCell ref="E822:F822"/>
    <mergeCell ref="G822:P822"/>
    <mergeCell ref="Q822:R822"/>
    <mergeCell ref="S822:AB822"/>
    <mergeCell ref="E823:F823"/>
    <mergeCell ref="G823:P823"/>
    <mergeCell ref="Q823:R823"/>
    <mergeCell ref="S823:AB823"/>
    <mergeCell ref="E824:F824"/>
    <mergeCell ref="E830:F830"/>
    <mergeCell ref="G830:P830"/>
    <mergeCell ref="Q830:R830"/>
    <mergeCell ref="S830:AB830"/>
    <mergeCell ref="E831:F831"/>
    <mergeCell ref="G831:P831"/>
    <mergeCell ref="Q831:R831"/>
    <mergeCell ref="S831:AB831"/>
    <mergeCell ref="E828:F828"/>
    <mergeCell ref="G828:P828"/>
    <mergeCell ref="Q828:R828"/>
    <mergeCell ref="S828:AB828"/>
    <mergeCell ref="E829:F829"/>
    <mergeCell ref="G829:P829"/>
    <mergeCell ref="Q829:R829"/>
    <mergeCell ref="S829:AB829"/>
    <mergeCell ref="E826:F826"/>
    <mergeCell ref="G826:P826"/>
    <mergeCell ref="Q826:R826"/>
    <mergeCell ref="S826:AB826"/>
    <mergeCell ref="E827:F827"/>
    <mergeCell ref="G827:P827"/>
    <mergeCell ref="Q827:R827"/>
    <mergeCell ref="S827:AB827"/>
    <mergeCell ref="I840:AB840"/>
    <mergeCell ref="E841:O841"/>
    <mergeCell ref="P841:AB841"/>
    <mergeCell ref="E842:H842"/>
    <mergeCell ref="I842:J842"/>
    <mergeCell ref="K842:M842"/>
    <mergeCell ref="C837:D844"/>
    <mergeCell ref="E837:O837"/>
    <mergeCell ref="P837:AB837"/>
    <mergeCell ref="E838:H838"/>
    <mergeCell ref="I838:J838"/>
    <mergeCell ref="K838:M838"/>
    <mergeCell ref="E839:H839"/>
    <mergeCell ref="I839:J839"/>
    <mergeCell ref="K839:M839"/>
    <mergeCell ref="E840:H840"/>
    <mergeCell ref="C832:D832"/>
    <mergeCell ref="E832:AB832"/>
    <mergeCell ref="C833:C836"/>
    <mergeCell ref="E833:AB833"/>
    <mergeCell ref="E834:AB834"/>
    <mergeCell ref="E835:AB835"/>
    <mergeCell ref="E836:AB836"/>
    <mergeCell ref="H850:J850"/>
    <mergeCell ref="K850:M850"/>
    <mergeCell ref="N850:P850"/>
    <mergeCell ref="Q850:S850"/>
    <mergeCell ref="T850:V850"/>
    <mergeCell ref="C846:D847"/>
    <mergeCell ref="E846:H846"/>
    <mergeCell ref="K846:N846"/>
    <mergeCell ref="R846:U846"/>
    <mergeCell ref="E847:H847"/>
    <mergeCell ref="K847:N847"/>
    <mergeCell ref="R847:U847"/>
    <mergeCell ref="E843:H843"/>
    <mergeCell ref="I843:J843"/>
    <mergeCell ref="K843:M843"/>
    <mergeCell ref="E844:H844"/>
    <mergeCell ref="I844:AB844"/>
    <mergeCell ref="C845:D845"/>
    <mergeCell ref="E845:AB845"/>
    <mergeCell ref="C856:D856"/>
    <mergeCell ref="E856:AB856"/>
    <mergeCell ref="E857:AB857"/>
    <mergeCell ref="E858:AB858"/>
    <mergeCell ref="E859:F859"/>
    <mergeCell ref="G859:H859"/>
    <mergeCell ref="I859:J859"/>
    <mergeCell ref="K859:L859"/>
    <mergeCell ref="M859:N859"/>
    <mergeCell ref="C858:D863"/>
    <mergeCell ref="S861:T861"/>
    <mergeCell ref="U861:V861"/>
    <mergeCell ref="W861:X861"/>
    <mergeCell ref="Y861:Z861"/>
    <mergeCell ref="AA861:AB861"/>
    <mergeCell ref="W851:AB851"/>
    <mergeCell ref="G852:AA852"/>
    <mergeCell ref="E853:H853"/>
    <mergeCell ref="J853:L853"/>
    <mergeCell ref="E854:H854"/>
    <mergeCell ref="J854:L854"/>
    <mergeCell ref="E851:G851"/>
    <mergeCell ref="H851:J851"/>
    <mergeCell ref="K851:M851"/>
    <mergeCell ref="N851:P851"/>
    <mergeCell ref="Q851:S851"/>
    <mergeCell ref="T851:V851"/>
    <mergeCell ref="C848:D854"/>
    <mergeCell ref="E848:AB848"/>
    <mergeCell ref="E849:V849"/>
    <mergeCell ref="W849:AB850"/>
    <mergeCell ref="E850:G850"/>
    <mergeCell ref="M865:T865"/>
    <mergeCell ref="U865:AB865"/>
    <mergeCell ref="W860:X860"/>
    <mergeCell ref="Y860:Z860"/>
    <mergeCell ref="AA860:AB860"/>
    <mergeCell ref="E861:F861"/>
    <mergeCell ref="G861:H861"/>
    <mergeCell ref="I861:J861"/>
    <mergeCell ref="K861:L861"/>
    <mergeCell ref="M861:N861"/>
    <mergeCell ref="O861:P861"/>
    <mergeCell ref="Q861:R861"/>
    <mergeCell ref="E862:Z862"/>
    <mergeCell ref="AA862:AB862"/>
    <mergeCell ref="E863:AB863"/>
    <mergeCell ref="AA859:AB859"/>
    <mergeCell ref="E860:F860"/>
    <mergeCell ref="G860:H860"/>
    <mergeCell ref="I860:J860"/>
    <mergeCell ref="K860:L860"/>
    <mergeCell ref="M860:N860"/>
    <mergeCell ref="O860:P860"/>
    <mergeCell ref="Q860:R860"/>
    <mergeCell ref="S860:T860"/>
    <mergeCell ref="U860:V860"/>
    <mergeCell ref="O859:P859"/>
    <mergeCell ref="Q859:R859"/>
    <mergeCell ref="S859:T859"/>
    <mergeCell ref="U859:V859"/>
    <mergeCell ref="W859:X859"/>
    <mergeCell ref="Y859:Z859"/>
    <mergeCell ref="C864:D870"/>
    <mergeCell ref="F875:H875"/>
    <mergeCell ref="I875:K875"/>
    <mergeCell ref="L875:O875"/>
    <mergeCell ref="P875:AB875"/>
    <mergeCell ref="F876:H876"/>
    <mergeCell ref="I876:K876"/>
    <mergeCell ref="L876:O876"/>
    <mergeCell ref="P876:AB876"/>
    <mergeCell ref="C871:D872"/>
    <mergeCell ref="E871:P872"/>
    <mergeCell ref="Q871:AB872"/>
    <mergeCell ref="C873:D881"/>
    <mergeCell ref="E873:AB873"/>
    <mergeCell ref="E874:E877"/>
    <mergeCell ref="F874:H874"/>
    <mergeCell ref="I874:K874"/>
    <mergeCell ref="L874:O874"/>
    <mergeCell ref="P874:AB874"/>
    <mergeCell ref="E866:L866"/>
    <mergeCell ref="M866:T866"/>
    <mergeCell ref="U866:AB866"/>
    <mergeCell ref="E867:L867"/>
    <mergeCell ref="M867:T867"/>
    <mergeCell ref="U867:AB867"/>
    <mergeCell ref="E868:L868"/>
    <mergeCell ref="M868:AB868"/>
    <mergeCell ref="E869:L869"/>
    <mergeCell ref="M869:AB870"/>
    <mergeCell ref="E870:L870"/>
    <mergeCell ref="E864:AB864"/>
    <mergeCell ref="E865:L865"/>
    <mergeCell ref="C882:D882"/>
    <mergeCell ref="E882:N882"/>
    <mergeCell ref="O882:R882"/>
    <mergeCell ref="S882:AB882"/>
    <mergeCell ref="C883:D883"/>
    <mergeCell ref="E883:AB883"/>
    <mergeCell ref="P879:AB879"/>
    <mergeCell ref="F880:H880"/>
    <mergeCell ref="I880:K880"/>
    <mergeCell ref="L880:O880"/>
    <mergeCell ref="P880:AB880"/>
    <mergeCell ref="F881:H881"/>
    <mergeCell ref="I881:AB881"/>
    <mergeCell ref="F877:H877"/>
    <mergeCell ref="I877:AB877"/>
    <mergeCell ref="E878:E881"/>
    <mergeCell ref="F878:H878"/>
    <mergeCell ref="I878:K878"/>
    <mergeCell ref="L878:O878"/>
    <mergeCell ref="P878:AB878"/>
    <mergeCell ref="F879:H879"/>
    <mergeCell ref="I879:K879"/>
    <mergeCell ref="L879:O879"/>
    <mergeCell ref="G886:P886"/>
    <mergeCell ref="Q886:R886"/>
    <mergeCell ref="S886:AB886"/>
    <mergeCell ref="E887:F887"/>
    <mergeCell ref="G887:P887"/>
    <mergeCell ref="Q887:R887"/>
    <mergeCell ref="S887:AB887"/>
    <mergeCell ref="C884:D893"/>
    <mergeCell ref="E884:F884"/>
    <mergeCell ref="G884:P884"/>
    <mergeCell ref="Q884:R884"/>
    <mergeCell ref="S884:AB884"/>
    <mergeCell ref="E885:F885"/>
    <mergeCell ref="G885:P885"/>
    <mergeCell ref="Q885:R885"/>
    <mergeCell ref="S885:AB885"/>
    <mergeCell ref="E886:F886"/>
    <mergeCell ref="E892:F892"/>
    <mergeCell ref="G892:P892"/>
    <mergeCell ref="Q892:R892"/>
    <mergeCell ref="S892:AB892"/>
    <mergeCell ref="E893:F893"/>
    <mergeCell ref="G893:P893"/>
    <mergeCell ref="Q893:R893"/>
    <mergeCell ref="S893:AB893"/>
    <mergeCell ref="E890:F890"/>
    <mergeCell ref="G890:P890"/>
    <mergeCell ref="Q890:R890"/>
    <mergeCell ref="S890:AB890"/>
    <mergeCell ref="E891:F891"/>
    <mergeCell ref="G891:P891"/>
    <mergeCell ref="Q891:R891"/>
    <mergeCell ref="S891:AB891"/>
    <mergeCell ref="E888:F888"/>
    <mergeCell ref="G888:P888"/>
    <mergeCell ref="Q888:R888"/>
    <mergeCell ref="S888:AB888"/>
    <mergeCell ref="E889:F889"/>
    <mergeCell ref="G889:P889"/>
    <mergeCell ref="Q889:R889"/>
    <mergeCell ref="S889:AB889"/>
    <mergeCell ref="I902:AB902"/>
    <mergeCell ref="E903:O903"/>
    <mergeCell ref="P903:AB903"/>
    <mergeCell ref="E904:H904"/>
    <mergeCell ref="I904:J904"/>
    <mergeCell ref="K904:M904"/>
    <mergeCell ref="C899:D906"/>
    <mergeCell ref="E899:O899"/>
    <mergeCell ref="P899:AB899"/>
    <mergeCell ref="E900:H900"/>
    <mergeCell ref="I900:J900"/>
    <mergeCell ref="K900:M900"/>
    <mergeCell ref="E901:H901"/>
    <mergeCell ref="I901:J901"/>
    <mergeCell ref="K901:M901"/>
    <mergeCell ref="E902:H902"/>
    <mergeCell ref="C894:D894"/>
    <mergeCell ref="E894:AB894"/>
    <mergeCell ref="C895:C898"/>
    <mergeCell ref="E895:AB895"/>
    <mergeCell ref="E896:AB896"/>
    <mergeCell ref="E897:AB897"/>
    <mergeCell ref="E898:AB898"/>
    <mergeCell ref="H912:J912"/>
    <mergeCell ref="K912:M912"/>
    <mergeCell ref="N912:P912"/>
    <mergeCell ref="Q912:S912"/>
    <mergeCell ref="T912:V912"/>
    <mergeCell ref="C908:D909"/>
    <mergeCell ref="E908:H908"/>
    <mergeCell ref="K908:N908"/>
    <mergeCell ref="R908:U908"/>
    <mergeCell ref="E909:H909"/>
    <mergeCell ref="K909:N909"/>
    <mergeCell ref="R909:U909"/>
    <mergeCell ref="E905:H905"/>
    <mergeCell ref="I905:J905"/>
    <mergeCell ref="K905:M905"/>
    <mergeCell ref="E906:H906"/>
    <mergeCell ref="I906:AB906"/>
    <mergeCell ref="C907:D907"/>
    <mergeCell ref="E907:AB907"/>
    <mergeCell ref="C918:D918"/>
    <mergeCell ref="E918:AB918"/>
    <mergeCell ref="E919:AB919"/>
    <mergeCell ref="E920:AB920"/>
    <mergeCell ref="E921:F921"/>
    <mergeCell ref="G921:H921"/>
    <mergeCell ref="I921:J921"/>
    <mergeCell ref="K921:L921"/>
    <mergeCell ref="M921:N921"/>
    <mergeCell ref="C920:D925"/>
    <mergeCell ref="S923:T923"/>
    <mergeCell ref="U923:V923"/>
    <mergeCell ref="W923:X923"/>
    <mergeCell ref="Y923:Z923"/>
    <mergeCell ref="AA923:AB923"/>
    <mergeCell ref="W913:AB913"/>
    <mergeCell ref="G914:AA914"/>
    <mergeCell ref="E915:H915"/>
    <mergeCell ref="J915:L915"/>
    <mergeCell ref="E916:H916"/>
    <mergeCell ref="J916:L916"/>
    <mergeCell ref="E913:G913"/>
    <mergeCell ref="H913:J913"/>
    <mergeCell ref="K913:M913"/>
    <mergeCell ref="N913:P913"/>
    <mergeCell ref="Q913:S913"/>
    <mergeCell ref="T913:V913"/>
    <mergeCell ref="C910:D916"/>
    <mergeCell ref="E910:AB910"/>
    <mergeCell ref="E911:V911"/>
    <mergeCell ref="W911:AB912"/>
    <mergeCell ref="E912:G912"/>
    <mergeCell ref="M927:T927"/>
    <mergeCell ref="U927:AB927"/>
    <mergeCell ref="W922:X922"/>
    <mergeCell ref="Y922:Z922"/>
    <mergeCell ref="AA922:AB922"/>
    <mergeCell ref="E923:F923"/>
    <mergeCell ref="G923:H923"/>
    <mergeCell ref="I923:J923"/>
    <mergeCell ref="K923:L923"/>
    <mergeCell ref="M923:N923"/>
    <mergeCell ref="O923:P923"/>
    <mergeCell ref="Q923:R923"/>
    <mergeCell ref="E924:Z924"/>
    <mergeCell ref="AA924:AB924"/>
    <mergeCell ref="E925:AB925"/>
    <mergeCell ref="AA921:AB921"/>
    <mergeCell ref="E922:F922"/>
    <mergeCell ref="G922:H922"/>
    <mergeCell ref="I922:J922"/>
    <mergeCell ref="K922:L922"/>
    <mergeCell ref="M922:N922"/>
    <mergeCell ref="O922:P922"/>
    <mergeCell ref="Q922:R922"/>
    <mergeCell ref="S922:T922"/>
    <mergeCell ref="U922:V922"/>
    <mergeCell ref="O921:P921"/>
    <mergeCell ref="Q921:R921"/>
    <mergeCell ref="S921:T921"/>
    <mergeCell ref="U921:V921"/>
    <mergeCell ref="W921:X921"/>
    <mergeCell ref="Y921:Z921"/>
    <mergeCell ref="C926:D932"/>
    <mergeCell ref="F937:H937"/>
    <mergeCell ref="I937:K937"/>
    <mergeCell ref="L937:O937"/>
    <mergeCell ref="P937:AB937"/>
    <mergeCell ref="F938:H938"/>
    <mergeCell ref="I938:K938"/>
    <mergeCell ref="L938:O938"/>
    <mergeCell ref="P938:AB938"/>
    <mergeCell ref="C933:D934"/>
    <mergeCell ref="E933:P934"/>
    <mergeCell ref="Q933:AB934"/>
    <mergeCell ref="C935:D943"/>
    <mergeCell ref="E935:AB935"/>
    <mergeCell ref="E936:E939"/>
    <mergeCell ref="F936:H936"/>
    <mergeCell ref="I936:K936"/>
    <mergeCell ref="L936:O936"/>
    <mergeCell ref="P936:AB936"/>
    <mergeCell ref="E928:L928"/>
    <mergeCell ref="M928:T928"/>
    <mergeCell ref="U928:AB928"/>
    <mergeCell ref="E929:L929"/>
    <mergeCell ref="M929:T929"/>
    <mergeCell ref="U929:AB929"/>
    <mergeCell ref="E930:L930"/>
    <mergeCell ref="M930:AB930"/>
    <mergeCell ref="E931:L931"/>
    <mergeCell ref="M931:AB932"/>
    <mergeCell ref="E932:L932"/>
    <mergeCell ref="E926:AB926"/>
    <mergeCell ref="E927:L927"/>
    <mergeCell ref="C944:D944"/>
    <mergeCell ref="E944:N944"/>
    <mergeCell ref="O944:R944"/>
    <mergeCell ref="S944:AB944"/>
    <mergeCell ref="C945:D945"/>
    <mergeCell ref="E945:AB945"/>
    <mergeCell ref="P941:AB941"/>
    <mergeCell ref="F942:H942"/>
    <mergeCell ref="I942:K942"/>
    <mergeCell ref="L942:O942"/>
    <mergeCell ref="P942:AB942"/>
    <mergeCell ref="F943:H943"/>
    <mergeCell ref="I943:AB943"/>
    <mergeCell ref="F939:H939"/>
    <mergeCell ref="I939:AB939"/>
    <mergeCell ref="E940:E943"/>
    <mergeCell ref="F940:H940"/>
    <mergeCell ref="I940:K940"/>
    <mergeCell ref="L940:O940"/>
    <mergeCell ref="P940:AB940"/>
    <mergeCell ref="F941:H941"/>
    <mergeCell ref="I941:K941"/>
    <mergeCell ref="L941:O941"/>
    <mergeCell ref="E950:F950"/>
    <mergeCell ref="G950:P950"/>
    <mergeCell ref="Q950:R950"/>
    <mergeCell ref="S950:AB950"/>
    <mergeCell ref="E951:F951"/>
    <mergeCell ref="G951:P951"/>
    <mergeCell ref="Q951:R951"/>
    <mergeCell ref="S951:AB951"/>
    <mergeCell ref="G948:P948"/>
    <mergeCell ref="Q948:R948"/>
    <mergeCell ref="S948:AB948"/>
    <mergeCell ref="E949:F949"/>
    <mergeCell ref="G949:P949"/>
    <mergeCell ref="Q949:R949"/>
    <mergeCell ref="S949:AB949"/>
    <mergeCell ref="C946:D955"/>
    <mergeCell ref="E946:F946"/>
    <mergeCell ref="G946:P946"/>
    <mergeCell ref="Q946:R946"/>
    <mergeCell ref="S946:AB946"/>
    <mergeCell ref="E947:F947"/>
    <mergeCell ref="G947:P947"/>
    <mergeCell ref="Q947:R947"/>
    <mergeCell ref="S947:AB947"/>
    <mergeCell ref="E948:F948"/>
    <mergeCell ref="C956:D956"/>
    <mergeCell ref="E956:AB956"/>
    <mergeCell ref="C957:C960"/>
    <mergeCell ref="E957:AB957"/>
    <mergeCell ref="E958:AB958"/>
    <mergeCell ref="E959:AB959"/>
    <mergeCell ref="E960:AB960"/>
    <mergeCell ref="E954:F954"/>
    <mergeCell ref="G954:P954"/>
    <mergeCell ref="Q954:R954"/>
    <mergeCell ref="S954:AB954"/>
    <mergeCell ref="E955:F955"/>
    <mergeCell ref="G955:P955"/>
    <mergeCell ref="Q955:R955"/>
    <mergeCell ref="S955:AB955"/>
    <mergeCell ref="E952:F952"/>
    <mergeCell ref="G952:P952"/>
    <mergeCell ref="Q952:R952"/>
    <mergeCell ref="S952:AB952"/>
    <mergeCell ref="E953:F953"/>
    <mergeCell ref="G953:P953"/>
    <mergeCell ref="Q953:R953"/>
    <mergeCell ref="S953:AB953"/>
    <mergeCell ref="C970:D971"/>
    <mergeCell ref="E970:H970"/>
    <mergeCell ref="K970:N970"/>
    <mergeCell ref="R970:U970"/>
    <mergeCell ref="E971:H971"/>
    <mergeCell ref="K971:N971"/>
    <mergeCell ref="R971:U971"/>
    <mergeCell ref="E967:H967"/>
    <mergeCell ref="I967:J967"/>
    <mergeCell ref="K967:M967"/>
    <mergeCell ref="E968:H968"/>
    <mergeCell ref="I968:AB968"/>
    <mergeCell ref="C969:D969"/>
    <mergeCell ref="E969:AB969"/>
    <mergeCell ref="I964:AB964"/>
    <mergeCell ref="E965:O965"/>
    <mergeCell ref="P965:AB965"/>
    <mergeCell ref="E966:H966"/>
    <mergeCell ref="I966:J966"/>
    <mergeCell ref="K966:M966"/>
    <mergeCell ref="C961:D968"/>
    <mergeCell ref="E961:O961"/>
    <mergeCell ref="P961:AB961"/>
    <mergeCell ref="E962:H962"/>
    <mergeCell ref="I962:J962"/>
    <mergeCell ref="K962:M962"/>
    <mergeCell ref="E963:H963"/>
    <mergeCell ref="I963:J963"/>
    <mergeCell ref="K963:M963"/>
    <mergeCell ref="E964:H964"/>
    <mergeCell ref="E981:H981"/>
    <mergeCell ref="C985:AB991"/>
    <mergeCell ref="B993:AC993"/>
    <mergeCell ref="B994:AC994"/>
    <mergeCell ref="B996:AC996"/>
    <mergeCell ref="C998:C999"/>
    <mergeCell ref="D998:F998"/>
    <mergeCell ref="G998:J998"/>
    <mergeCell ref="D999:F999"/>
    <mergeCell ref="G999:J999"/>
    <mergeCell ref="W975:AB975"/>
    <mergeCell ref="G976:AA976"/>
    <mergeCell ref="E977:H977"/>
    <mergeCell ref="J977:L977"/>
    <mergeCell ref="E978:H978"/>
    <mergeCell ref="J978:L978"/>
    <mergeCell ref="E975:G975"/>
    <mergeCell ref="H975:J975"/>
    <mergeCell ref="K975:M975"/>
    <mergeCell ref="N975:P975"/>
    <mergeCell ref="Q975:S975"/>
    <mergeCell ref="T975:V975"/>
    <mergeCell ref="C972:D978"/>
    <mergeCell ref="E972:AB972"/>
    <mergeCell ref="E973:V973"/>
    <mergeCell ref="W973:AB974"/>
    <mergeCell ref="E974:G974"/>
    <mergeCell ref="H974:J974"/>
    <mergeCell ref="K974:M974"/>
    <mergeCell ref="N974:P974"/>
    <mergeCell ref="Q974:S974"/>
    <mergeCell ref="T974:V974"/>
    <mergeCell ref="B1033:AC1036"/>
    <mergeCell ref="B1037:AC1037"/>
    <mergeCell ref="B1038:AC1038"/>
    <mergeCell ref="B1039:AC1043"/>
    <mergeCell ref="B1024:AC1024"/>
    <mergeCell ref="B1025:AC1025"/>
    <mergeCell ref="B1026:AC1026"/>
    <mergeCell ref="B1027:AC1030"/>
    <mergeCell ref="B1031:AC1031"/>
    <mergeCell ref="B1032:AC1032"/>
    <mergeCell ref="C1010:F1015"/>
    <mergeCell ref="G1010:Z1015"/>
    <mergeCell ref="B1016:AC1016"/>
    <mergeCell ref="B1017:AC1017"/>
    <mergeCell ref="B1018:AC1018"/>
    <mergeCell ref="B1019:AC1023"/>
    <mergeCell ref="C1000:F1005"/>
    <mergeCell ref="G1000:Z1005"/>
    <mergeCell ref="C1008:F1008"/>
    <mergeCell ref="G1008:J1008"/>
    <mergeCell ref="C1009:F1009"/>
    <mergeCell ref="G1009:J1009"/>
  </mergeCells>
  <phoneticPr fontId="6"/>
  <conditionalFormatting sqref="T11:T12 J16:S18 E88 E90:E92 L6:AC7 D6:J7 D8">
    <cfRule type="expression" dxfId="114" priority="122">
      <formula>OR(D6="",D6=0)</formula>
    </cfRule>
  </conditionalFormatting>
  <conditionalFormatting sqref="D11:E11 D16 B36 B1027 J13 G1000:G1004 C985 E51 E93:P93 E101 R102:U103 W107 E100:H100 E89 K102:N103">
    <cfRule type="expression" dxfId="113" priority="121">
      <formula>OR(B11="",B11=0)</formula>
    </cfRule>
  </conditionalFormatting>
  <conditionalFormatting sqref="J20">
    <cfRule type="expression" dxfId="112" priority="120">
      <formula>OR(J20="",J20=0)</formula>
    </cfRule>
  </conditionalFormatting>
  <conditionalFormatting sqref="K11">
    <cfRule type="expression" dxfId="111" priority="119">
      <formula>OR(K11="",K11=0)</formula>
    </cfRule>
  </conditionalFormatting>
  <conditionalFormatting sqref="E117:Z117 E123 M123 U123 E185 M185 U185:AB185 E247 M247 U247:AB247 E309 M309 U309:AB309 E371 M371 U371:AB371 E433 M433 U433:AB433 E495 M495 U495:AB495 E557 M557 U557:AB557 E619 M619 U619:AB619 E681 U681:AB681 M681 E743 M743 U743:AB743 E805 E867 M867 U867:AB867 E929 M929 U929:AB929 M805 U805:AB805">
    <cfRule type="cellIs" dxfId="110" priority="118" operator="equal">
      <formula>1</formula>
    </cfRule>
  </conditionalFormatting>
  <conditionalFormatting sqref="E179:Z179">
    <cfRule type="cellIs" dxfId="109" priority="117" operator="equal">
      <formula>1</formula>
    </cfRule>
  </conditionalFormatting>
  <conditionalFormatting sqref="E241:Z241">
    <cfRule type="cellIs" dxfId="108" priority="116" operator="equal">
      <formula>1</formula>
    </cfRule>
  </conditionalFormatting>
  <conditionalFormatting sqref="E303:Z303">
    <cfRule type="cellIs" dxfId="107" priority="115" operator="equal">
      <formula>1</formula>
    </cfRule>
  </conditionalFormatting>
  <conditionalFormatting sqref="E365:Z365">
    <cfRule type="cellIs" dxfId="106" priority="114" operator="equal">
      <formula>1</formula>
    </cfRule>
  </conditionalFormatting>
  <conditionalFormatting sqref="E427:Z427">
    <cfRule type="cellIs" dxfId="105" priority="113" operator="equal">
      <formula>1</formula>
    </cfRule>
  </conditionalFormatting>
  <conditionalFormatting sqref="E489:Z489">
    <cfRule type="cellIs" dxfId="104" priority="112" operator="equal">
      <formula>1</formula>
    </cfRule>
  </conditionalFormatting>
  <conditionalFormatting sqref="E551:Z551">
    <cfRule type="cellIs" dxfId="103" priority="111" operator="equal">
      <formula>1</formula>
    </cfRule>
  </conditionalFormatting>
  <conditionalFormatting sqref="E613:Z613">
    <cfRule type="cellIs" dxfId="102" priority="110" operator="equal">
      <formula>1</formula>
    </cfRule>
  </conditionalFormatting>
  <conditionalFormatting sqref="E675:Z675">
    <cfRule type="cellIs" dxfId="101" priority="109" operator="equal">
      <formula>1</formula>
    </cfRule>
  </conditionalFormatting>
  <conditionalFormatting sqref="E737:Z737">
    <cfRule type="cellIs" dxfId="100" priority="108" operator="equal">
      <formula>1</formula>
    </cfRule>
  </conditionalFormatting>
  <conditionalFormatting sqref="E799:Z799">
    <cfRule type="cellIs" dxfId="99" priority="107" operator="equal">
      <formula>1</formula>
    </cfRule>
  </conditionalFormatting>
  <conditionalFormatting sqref="E861:Z861">
    <cfRule type="cellIs" dxfId="98" priority="106" operator="equal">
      <formula>1</formula>
    </cfRule>
  </conditionalFormatting>
  <conditionalFormatting sqref="E923:Z923">
    <cfRule type="cellIs" dxfId="97" priority="105" operator="equal">
      <formula>1</formula>
    </cfRule>
  </conditionalFormatting>
  <conditionalFormatting sqref="G998:J999 G1008:J1009">
    <cfRule type="expression" dxfId="96" priority="104">
      <formula>G998=""</formula>
    </cfRule>
  </conditionalFormatting>
  <conditionalFormatting sqref="B1033 B1019">
    <cfRule type="expression" dxfId="95" priority="103">
      <formula>OR(B1019="",B1019=0)</formula>
    </cfRule>
  </conditionalFormatting>
  <conditionalFormatting sqref="AA117:AB117">
    <cfRule type="cellIs" dxfId="94" priority="102" operator="equal">
      <formula>1</formula>
    </cfRule>
  </conditionalFormatting>
  <conditionalFormatting sqref="AA179:AB179">
    <cfRule type="cellIs" dxfId="93" priority="101" operator="equal">
      <formula>1</formula>
    </cfRule>
  </conditionalFormatting>
  <conditionalFormatting sqref="AA241:AB241">
    <cfRule type="cellIs" dxfId="92" priority="100" operator="equal">
      <formula>1</formula>
    </cfRule>
  </conditionalFormatting>
  <conditionalFormatting sqref="AA303:AB303">
    <cfRule type="cellIs" dxfId="91" priority="99" operator="equal">
      <formula>1</formula>
    </cfRule>
  </conditionalFormatting>
  <conditionalFormatting sqref="AA365:AB365">
    <cfRule type="cellIs" dxfId="90" priority="98" operator="equal">
      <formula>1</formula>
    </cfRule>
  </conditionalFormatting>
  <conditionalFormatting sqref="AA427:AB427">
    <cfRule type="cellIs" dxfId="89" priority="97" operator="equal">
      <formula>1</formula>
    </cfRule>
  </conditionalFormatting>
  <conditionalFormatting sqref="AA489:AB489">
    <cfRule type="cellIs" dxfId="88" priority="96" operator="equal">
      <formula>1</formula>
    </cfRule>
  </conditionalFormatting>
  <conditionalFormatting sqref="AA551:AB551">
    <cfRule type="cellIs" dxfId="87" priority="95" operator="equal">
      <formula>1</formula>
    </cfRule>
  </conditionalFormatting>
  <conditionalFormatting sqref="AA613:AB613">
    <cfRule type="cellIs" dxfId="86" priority="94" operator="equal">
      <formula>1</formula>
    </cfRule>
  </conditionalFormatting>
  <conditionalFormatting sqref="AA675:AB675">
    <cfRule type="cellIs" dxfId="85" priority="93" operator="equal">
      <formula>1</formula>
    </cfRule>
  </conditionalFormatting>
  <conditionalFormatting sqref="AA737:AB737">
    <cfRule type="cellIs" dxfId="84" priority="92" operator="equal">
      <formula>1</formula>
    </cfRule>
  </conditionalFormatting>
  <conditionalFormatting sqref="AA799:AB799">
    <cfRule type="cellIs" dxfId="83" priority="91" operator="equal">
      <formula>1</formula>
    </cfRule>
  </conditionalFormatting>
  <conditionalFormatting sqref="AA861:AB861">
    <cfRule type="cellIs" dxfId="82" priority="90" operator="equal">
      <formula>1</formula>
    </cfRule>
  </conditionalFormatting>
  <conditionalFormatting sqref="AA923:AB923">
    <cfRule type="cellIs" dxfId="81" priority="89" operator="equal">
      <formula>1</formula>
    </cfRule>
  </conditionalFormatting>
  <conditionalFormatting sqref="E107 K107 N107 W107 H107 Q107 T107">
    <cfRule type="containsText" dxfId="80" priority="88" operator="containsText" text="選択">
      <formula>NOT(ISERROR(SEARCH("選択",E107)))</formula>
    </cfRule>
  </conditionalFormatting>
  <conditionalFormatting sqref="T16:T17">
    <cfRule type="expression" dxfId="79" priority="87">
      <formula>OR(T16="",T16=0)</formula>
    </cfRule>
  </conditionalFormatting>
  <conditionalFormatting sqref="D21:AA21">
    <cfRule type="expression" dxfId="78" priority="86">
      <formula>OR(D21="",D21=0)</formula>
    </cfRule>
  </conditionalFormatting>
  <conditionalFormatting sqref="D21">
    <cfRule type="expression" dxfId="77" priority="85">
      <formula>OR(D21="",D21=0)</formula>
    </cfRule>
  </conditionalFormatting>
  <conditionalFormatting sqref="D22:D26">
    <cfRule type="expression" dxfId="76" priority="84">
      <formula>OR(D22="",D22=0)</formula>
    </cfRule>
  </conditionalFormatting>
  <conditionalFormatting sqref="E65 I68:K70">
    <cfRule type="expression" dxfId="75" priority="83">
      <formula>OR(E65="",E65=0)</formula>
    </cfRule>
  </conditionalFormatting>
  <conditionalFormatting sqref="E65:O66">
    <cfRule type="cellIs" dxfId="74" priority="82" operator="equal">
      <formula>"-"</formula>
    </cfRule>
  </conditionalFormatting>
  <conditionalFormatting sqref="E981:H981">
    <cfRule type="containsText" dxfId="73" priority="81" operator="containsText" text="選択">
      <formula>NOT(ISERROR(SEARCH("選択",E981)))</formula>
    </cfRule>
  </conditionalFormatting>
  <conditionalFormatting sqref="W16:X16">
    <cfRule type="expression" dxfId="72" priority="80">
      <formula>OR(W16="",W16=0)</formula>
    </cfRule>
  </conditionalFormatting>
  <conditionalFormatting sqref="D20:E20">
    <cfRule type="expression" dxfId="71" priority="79">
      <formula>OR(D20="",D20=0)</formula>
    </cfRule>
  </conditionalFormatting>
  <conditionalFormatting sqref="W11:X11">
    <cfRule type="expression" dxfId="70" priority="78">
      <formula>OR(W11="",W11=0)</formula>
    </cfRule>
  </conditionalFormatting>
  <conditionalFormatting sqref="D13:E13">
    <cfRule type="expression" dxfId="69" priority="77">
      <formula>OR(D13="",D13=0)</formula>
    </cfRule>
  </conditionalFormatting>
  <conditionalFormatting sqref="G1010:G1014">
    <cfRule type="expression" dxfId="68" priority="75">
      <formula>OR(G1010="",G1010=0)</formula>
    </cfRule>
  </conditionalFormatting>
  <conditionalFormatting sqref="B1039">
    <cfRule type="expression" dxfId="67" priority="74">
      <formula>OR(B1039="",B1039=0)</formula>
    </cfRule>
  </conditionalFormatting>
  <conditionalFormatting sqref="J109:L109">
    <cfRule type="expression" dxfId="66" priority="73">
      <formula>J109=""</formula>
    </cfRule>
  </conditionalFormatting>
  <conditionalFormatting sqref="J110:L110">
    <cfRule type="expression" dxfId="65" priority="72">
      <formula>J110=""</formula>
    </cfRule>
  </conditionalFormatting>
  <conditionalFormatting sqref="AA54:AB54">
    <cfRule type="expression" dxfId="64" priority="71">
      <formula>CELL("protect",AA54)=0</formula>
    </cfRule>
  </conditionalFormatting>
  <conditionalFormatting sqref="AA116:AB116">
    <cfRule type="expression" dxfId="63" priority="70">
      <formula>CELL("protect",AA116)=0</formula>
    </cfRule>
  </conditionalFormatting>
  <conditionalFormatting sqref="AA178:AB178">
    <cfRule type="expression" dxfId="62" priority="69">
      <formula>CELL("protect",AA178)=0</formula>
    </cfRule>
  </conditionalFormatting>
  <conditionalFormatting sqref="AA240:AB240">
    <cfRule type="expression" dxfId="61" priority="68">
      <formula>CELL("protect",AA240)=0</formula>
    </cfRule>
  </conditionalFormatting>
  <conditionalFormatting sqref="AA302:AB302">
    <cfRule type="expression" dxfId="60" priority="67">
      <formula>CELL("protect",AA302)=0</formula>
    </cfRule>
  </conditionalFormatting>
  <conditionalFormatting sqref="AA364:AB364">
    <cfRule type="expression" dxfId="59" priority="66">
      <formula>CELL("protect",AA364)=0</formula>
    </cfRule>
  </conditionalFormatting>
  <conditionalFormatting sqref="AA426:AB426">
    <cfRule type="expression" dxfId="58" priority="65">
      <formula>CELL("protect",AA426)=0</formula>
    </cfRule>
  </conditionalFormatting>
  <conditionalFormatting sqref="AA488:AB488">
    <cfRule type="expression" dxfId="57" priority="64">
      <formula>CELL("protect",AA488)=0</formula>
    </cfRule>
  </conditionalFormatting>
  <conditionalFormatting sqref="AA550:AB550">
    <cfRule type="expression" dxfId="56" priority="63">
      <formula>CELL("protect",AA550)=0</formula>
    </cfRule>
  </conditionalFormatting>
  <conditionalFormatting sqref="AA612:AB612">
    <cfRule type="expression" dxfId="55" priority="62">
      <formula>CELL("protect",AA612)=0</formula>
    </cfRule>
  </conditionalFormatting>
  <conditionalFormatting sqref="AA674:AB674">
    <cfRule type="expression" dxfId="54" priority="61">
      <formula>CELL("protect",AA674)=0</formula>
    </cfRule>
  </conditionalFormatting>
  <conditionalFormatting sqref="AA736:AB736">
    <cfRule type="expression" dxfId="53" priority="60">
      <formula>CELL("protect",AA736)=0</formula>
    </cfRule>
  </conditionalFormatting>
  <conditionalFormatting sqref="AA798:AB798">
    <cfRule type="expression" dxfId="52" priority="59">
      <formula>CELL("protect",AA798)=0</formula>
    </cfRule>
  </conditionalFormatting>
  <conditionalFormatting sqref="AA860:AB860">
    <cfRule type="expression" dxfId="51" priority="58">
      <formula>CELL("protect",AA860)=0</formula>
    </cfRule>
  </conditionalFormatting>
  <conditionalFormatting sqref="AA922:AB922">
    <cfRule type="expression" dxfId="50" priority="57">
      <formula>CELL("protect",AA922)=0</formula>
    </cfRule>
  </conditionalFormatting>
  <conditionalFormatting sqref="E57:AB57">
    <cfRule type="expression" dxfId="49" priority="56">
      <formula>AND(AP55,E57="")</formula>
    </cfRule>
  </conditionalFormatting>
  <conditionalFormatting sqref="AA56:AB56">
    <cfRule type="expression" dxfId="48" priority="55">
      <formula>AND(AP55,E57="")</formula>
    </cfRule>
  </conditionalFormatting>
  <conditionalFormatting sqref="M63:AB64">
    <cfRule type="expression" dxfId="47" priority="53">
      <formula>AND(AU61,M63="")</formula>
    </cfRule>
  </conditionalFormatting>
  <conditionalFormatting sqref="K94:M94">
    <cfRule type="expression" dxfId="46" priority="47">
      <formula>K94=""</formula>
    </cfRule>
  </conditionalFormatting>
  <conditionalFormatting sqref="K95:M95">
    <cfRule type="expression" dxfId="45" priority="45">
      <formula>OR(K95="",K95=0)</formula>
    </cfRule>
  </conditionalFormatting>
  <conditionalFormatting sqref="E119:AB119">
    <cfRule type="expression" dxfId="44" priority="44">
      <formula>AND(AP117,E119="")</formula>
    </cfRule>
  </conditionalFormatting>
  <conditionalFormatting sqref="AA118:AB118">
    <cfRule type="expression" dxfId="43" priority="43">
      <formula>AND(AP117,E119="")</formula>
    </cfRule>
  </conditionalFormatting>
  <conditionalFormatting sqref="M125:AB126">
    <cfRule type="expression" dxfId="42" priority="42">
      <formula>AND(AU123,M125="")</formula>
    </cfRule>
  </conditionalFormatting>
  <conditionalFormatting sqref="E181:AB181">
    <cfRule type="expression" dxfId="41" priority="41">
      <formula>AND(AP179,E181="")</formula>
    </cfRule>
  </conditionalFormatting>
  <conditionalFormatting sqref="AA180:AB180">
    <cfRule type="expression" dxfId="40" priority="40">
      <formula>AND(AP179,E181="")</formula>
    </cfRule>
  </conditionalFormatting>
  <conditionalFormatting sqref="M187:AB188">
    <cfRule type="expression" dxfId="39" priority="39">
      <formula>AND(AU185,M187="")</formula>
    </cfRule>
  </conditionalFormatting>
  <conditionalFormatting sqref="E243:AB243">
    <cfRule type="expression" dxfId="38" priority="38">
      <formula>AND(AP241,E243="")</formula>
    </cfRule>
  </conditionalFormatting>
  <conditionalFormatting sqref="AA242:AB242">
    <cfRule type="expression" dxfId="37" priority="37">
      <formula>AND(AP241,E243="")</formula>
    </cfRule>
  </conditionalFormatting>
  <conditionalFormatting sqref="M249:AB250">
    <cfRule type="expression" dxfId="36" priority="36">
      <formula>AND(AU247,M249="")</formula>
    </cfRule>
  </conditionalFormatting>
  <conditionalFormatting sqref="E305:AB305">
    <cfRule type="expression" dxfId="35" priority="35">
      <formula>AND(AP303,E305="")</formula>
    </cfRule>
  </conditionalFormatting>
  <conditionalFormatting sqref="AA304:AB304">
    <cfRule type="expression" dxfId="34" priority="34">
      <formula>AND(AP303,E305="")</formula>
    </cfRule>
  </conditionalFormatting>
  <conditionalFormatting sqref="M311:AB312">
    <cfRule type="expression" dxfId="33" priority="31">
      <formula>AND(AU309,M311="")</formula>
    </cfRule>
  </conditionalFormatting>
  <conditionalFormatting sqref="E367:AB367">
    <cfRule type="expression" dxfId="32" priority="30">
      <formula>AND(AP365,E367="")</formula>
    </cfRule>
  </conditionalFormatting>
  <conditionalFormatting sqref="AA366:AB366">
    <cfRule type="expression" dxfId="31" priority="29">
      <formula>AND(AP365,E367="")</formula>
    </cfRule>
  </conditionalFormatting>
  <conditionalFormatting sqref="M373:AB374">
    <cfRule type="expression" dxfId="30" priority="28">
      <formula>AND(AU371,M373="")</formula>
    </cfRule>
  </conditionalFormatting>
  <conditionalFormatting sqref="E429:AB429">
    <cfRule type="expression" dxfId="29" priority="27">
      <formula>AND(AP427,E429="")</formula>
    </cfRule>
  </conditionalFormatting>
  <conditionalFormatting sqref="AA428:AB428">
    <cfRule type="expression" dxfId="28" priority="26">
      <formula>AND(AP427,E429="")</formula>
    </cfRule>
  </conditionalFormatting>
  <conditionalFormatting sqref="M435:AB436">
    <cfRule type="expression" dxfId="27" priority="25">
      <formula>AND(AU433,M435="")</formula>
    </cfRule>
  </conditionalFormatting>
  <conditionalFormatting sqref="E491:AB491">
    <cfRule type="expression" dxfId="26" priority="24">
      <formula>AND(AP489,E491="")</formula>
    </cfRule>
  </conditionalFormatting>
  <conditionalFormatting sqref="AA490:AB490">
    <cfRule type="expression" dxfId="25" priority="23">
      <formula>AND(AP489,E491="")</formula>
    </cfRule>
  </conditionalFormatting>
  <conditionalFormatting sqref="M497:AB498">
    <cfRule type="expression" dxfId="24" priority="22">
      <formula>AND(AU495,M497="")</formula>
    </cfRule>
  </conditionalFormatting>
  <conditionalFormatting sqref="E553:AB553">
    <cfRule type="expression" dxfId="23" priority="21">
      <formula>AND(AP551,E553="")</formula>
    </cfRule>
  </conditionalFormatting>
  <conditionalFormatting sqref="AA552:AB552">
    <cfRule type="expression" dxfId="22" priority="20">
      <formula>AND(AP551,E553="")</formula>
    </cfRule>
  </conditionalFormatting>
  <conditionalFormatting sqref="M559:AB560">
    <cfRule type="expression" dxfId="21" priority="19">
      <formula>AND(AU557,M559="")</formula>
    </cfRule>
  </conditionalFormatting>
  <conditionalFormatting sqref="E615:AB615">
    <cfRule type="expression" dxfId="20" priority="18">
      <formula>AND(AP613,E615="")</formula>
    </cfRule>
  </conditionalFormatting>
  <conditionalFormatting sqref="AA614:AB614">
    <cfRule type="expression" dxfId="19" priority="17">
      <formula>AND(AP613,E615="")</formula>
    </cfRule>
  </conditionalFormatting>
  <conditionalFormatting sqref="M621:AB622">
    <cfRule type="expression" dxfId="18" priority="16">
      <formula>AND(AU619,M621="")</formula>
    </cfRule>
  </conditionalFormatting>
  <conditionalFormatting sqref="E677:AB677">
    <cfRule type="expression" dxfId="17" priority="15">
      <formula>AND(AP675,E677="")</formula>
    </cfRule>
  </conditionalFormatting>
  <conditionalFormatting sqref="AA676:AB676">
    <cfRule type="expression" dxfId="16" priority="14">
      <formula>AND(AP675,E677="")</formula>
    </cfRule>
  </conditionalFormatting>
  <conditionalFormatting sqref="M683:AB684">
    <cfRule type="expression" dxfId="15" priority="13">
      <formula>AND(AU681,M683="")</formula>
    </cfRule>
  </conditionalFormatting>
  <conditionalFormatting sqref="E739:AB739">
    <cfRule type="expression" dxfId="14" priority="12">
      <formula>AND(AP737,E739="")</formula>
    </cfRule>
  </conditionalFormatting>
  <conditionalFormatting sqref="AA738:AB738">
    <cfRule type="expression" dxfId="13" priority="11">
      <formula>AND(AP737,E739="")</formula>
    </cfRule>
  </conditionalFormatting>
  <conditionalFormatting sqref="M745:AB746">
    <cfRule type="expression" dxfId="12" priority="10">
      <formula>AND(AU743,M745="")</formula>
    </cfRule>
  </conditionalFormatting>
  <conditionalFormatting sqref="E801:AB801">
    <cfRule type="expression" dxfId="11" priority="9">
      <formula>AND(AP799,E801="")</formula>
    </cfRule>
  </conditionalFormatting>
  <conditionalFormatting sqref="AA800:AB800">
    <cfRule type="expression" dxfId="10" priority="8">
      <formula>AND(AP799,E801="")</formula>
    </cfRule>
  </conditionalFormatting>
  <conditionalFormatting sqref="M807:AB808">
    <cfRule type="expression" dxfId="9" priority="7">
      <formula>AND(AU805,M807="")</formula>
    </cfRule>
  </conditionalFormatting>
  <conditionalFormatting sqref="E863:AB863">
    <cfRule type="expression" dxfId="8" priority="6">
      <formula>AND(AP861,E863="")</formula>
    </cfRule>
  </conditionalFormatting>
  <conditionalFormatting sqref="AA862:AB862">
    <cfRule type="expression" dxfId="7" priority="5">
      <formula>AND(AP861,E863="")</formula>
    </cfRule>
  </conditionalFormatting>
  <conditionalFormatting sqref="M869:AB870">
    <cfRule type="expression" dxfId="6" priority="4">
      <formula>AND(AU867,M869="")</formula>
    </cfRule>
  </conditionalFormatting>
  <conditionalFormatting sqref="E925:AB925">
    <cfRule type="expression" dxfId="5" priority="3">
      <formula>AND(AP923,E925="")</formula>
    </cfRule>
  </conditionalFormatting>
  <conditionalFormatting sqref="AA924:AB924">
    <cfRule type="expression" dxfId="4" priority="2">
      <formula>AND(AP923,E925="")</formula>
    </cfRule>
  </conditionalFormatting>
  <conditionalFormatting sqref="M931:AB932">
    <cfRule type="expression" dxfId="3" priority="1">
      <formula>AND(AU929,M931="")</formula>
    </cfRule>
  </conditionalFormatting>
  <dataValidations count="5">
    <dataValidation type="list" allowBlank="1" showInputMessage="1" showErrorMessage="1" sqref="P93:AB93 P155:AB155 P159:AB159 P97:AB97 P217:AB217 P221:AB221 P279:AB279 P283:AB283 P341:AB341 P345:AB345 P403:AB403 P407:AB407 P465:AB465 P469:AB469 P527:AB527 P531:AB531 P589:AB589 P593:AB593 P651:AB651 P655:AB655 P713:AB713 P717:AB717 P775:AB775 P779:AB779 P837:AB837 P841:AB841 P899:AB899 P903:AB903 P961:AB961 P965:AB965">
      <formula1>"聴取人口（番組・CM単位であれば）,イベント来場者,ブース来訪者,参加者・受講者数,発行・配布部数,閲覧・アクセス数,通行量"</formula1>
    </dataValidation>
    <dataValidation type="list" allowBlank="1" showInputMessage="1" showErrorMessage="1" errorTitle="入力エラー" error="該当する欄に「1」と記入してください" sqref="E65:AB66 E127:AB128 E189:AB190 E251:AB252 E313:AB314 E375:AB376 E437:AB438 E499:AB500 E561:AB562 E623:AB624 E685:AB686 E747:AB748 E809:AB810 E871:AB872 E933:AB934">
      <formula1>"-,①パブリシティ,②特別番組,③CM,④公開収録・放送"</formula1>
    </dataValidation>
    <dataValidation type="list" allowBlank="1" showInputMessage="1" showErrorMessage="1" errorTitle="入力エラー" error="該当する欄に「1」と記入してください" sqref="L68:O68 L72:O72 L130:O130 L134:O134 L192:O192 L196:O196 L254:O254 L258:O258 L316:O316 L320:O320 L378:O378 L382:O382 L440:O440 L444:O444 L502:O502 L506:O506 L564:O564 L568:O568 L626:O626 L630:O630 L688:O688 L692:O692 L750:O750 L754:O754 L812:O812 L816:O816 L874:O874 L878:O878 L936:O936 L940:O940">
      <formula1>"（秒）,（分）,（時間）"</formula1>
    </dataValidation>
    <dataValidation type="list" allowBlank="1" showInputMessage="1" showErrorMessage="1" sqref="E107 H107 K107 N107 W107 W293 Q293 T293 E293 H293 T913 E913 H913 Q107 T107 K231 N231 W231 Q231 T231 W169 Q169 T169 E169 H169 W355 Q355 T355 E355 H355 W417 Q417 T417 E417 H417 W479 Q479 T479 E479 H479 W541 Q541 T541 E541 H541 W603 Q603 T603 E603 H603 W665 Q665 T665 E665 H665 W727 Q727 T727 E727 H727 W789 Q789 T789 E789 H789 W851 Q851 T851 E851 H851 K913 N913 E231 H231 K293 N293 K169 N169 K355 N355 K417 N417 K479 N479 K541 N541 K603 N603 K665 N665 K727 N727 K789 N789 K851 N851 W913 Q913 W975 Q975 T975 E975 H975 K975 N975 E981:H981">
      <formula1>"'- 選択 -,有,無"</formula1>
    </dataValidation>
    <dataValidation type="whole" operator="greaterThanOrEqual" allowBlank="1" showInputMessage="1" showErrorMessage="1" sqref="I68:K70 I72:K74 K94:M95 K98:M99 J109:L110 I130:K132 I134:K136 K156:M157 K160:M161 J171:L172 I192:K194 I196:K198 K218:M219 K222:M223 J233:L234 I254:K256 I258:K260 K280:M281 K284:M285 J295:L296 I316:K318 I320:K321 K342:M343 K346:M347 J357:L358 I378:K380 I382:K384 K404:M405 K408:M409 J419:L420 I440:K442 I444:K446 K466:M467 K470:M471 J481:L482 I502:K504 I506:K508 K528:M529 K532:M533 J543:L544 I564:K566 I568:K570 K590:M591 K594:M595 J605:L606 I626:K628 I630:K632 K652:M653 K656:M657 J667:L668 I688:K690 I692:K694 K714:M715 K718:M719 J729:L730 I750:K752 I754:K756 K776:M777 K780:M781 J791:L792 I812:K814 I816:K818 K838:M839 K842:M843 J853:L854 I874:K876 I878:K880 K900:M901 K904:M905 J915:L916 I936:K938 I940:K942 K962:M963 K966:M967 J977:L978 I322:K322">
      <formula1>0</formula1>
    </dataValidation>
  </dataValidations>
  <printOptions horizontalCentered="1"/>
  <pageMargins left="0.19685039370078741" right="0.19685039370078741" top="0.55118110236220474" bottom="0.74803149606299213" header="0.31496062992125984" footer="0.31496062992125984"/>
  <pageSetup paperSize="9" scale="57" fitToHeight="0" orientation="portrait" r:id="rId1"/>
  <headerFooter>
    <oddFooter>&amp;C&amp;"ＭＳ Ｐゴシック,標準"&amp;12&amp;P／&amp;N</oddFooter>
  </headerFooter>
  <rowBreaks count="16" manualBreakCount="16">
    <brk id="47" max="28" man="1"/>
    <brk id="110" max="28" man="1"/>
    <brk id="172" max="28" man="1"/>
    <brk id="234" max="28" man="1"/>
    <brk id="296" max="28" man="1"/>
    <brk id="358" max="28" man="1"/>
    <brk id="420" max="28" man="1"/>
    <brk id="482" max="28" man="1"/>
    <brk id="544" max="28" man="1"/>
    <brk id="606" max="28" man="1"/>
    <brk id="668" max="28" man="1"/>
    <brk id="730" max="28" man="1"/>
    <brk id="792" max="28" man="1"/>
    <brk id="854" max="28" man="1"/>
    <brk id="916" max="28" man="1"/>
    <brk id="978" max="28" man="1"/>
  </rowBreaks>
  <ignoredErrors>
    <ignoredError sqref="D7:AC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4</xdr:col>
                    <xdr:colOff>180975</xdr:colOff>
                    <xdr:row>53</xdr:row>
                    <xdr:rowOff>257175</xdr:rowOff>
                  </from>
                  <to>
                    <xdr:col>5</xdr:col>
                    <xdr:colOff>209550</xdr:colOff>
                    <xdr:row>55</xdr:row>
                    <xdr:rowOff>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6</xdr:col>
                    <xdr:colOff>180975</xdr:colOff>
                    <xdr:row>53</xdr:row>
                    <xdr:rowOff>257175</xdr:rowOff>
                  </from>
                  <to>
                    <xdr:col>7</xdr:col>
                    <xdr:colOff>209550</xdr:colOff>
                    <xdr:row>55</xdr:row>
                    <xdr:rowOff>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8</xdr:col>
                    <xdr:colOff>180975</xdr:colOff>
                    <xdr:row>53</xdr:row>
                    <xdr:rowOff>257175</xdr:rowOff>
                  </from>
                  <to>
                    <xdr:col>9</xdr:col>
                    <xdr:colOff>209550</xdr:colOff>
                    <xdr:row>55</xdr:row>
                    <xdr:rowOff>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10</xdr:col>
                    <xdr:colOff>180975</xdr:colOff>
                    <xdr:row>53</xdr:row>
                    <xdr:rowOff>257175</xdr:rowOff>
                  </from>
                  <to>
                    <xdr:col>11</xdr:col>
                    <xdr:colOff>209550</xdr:colOff>
                    <xdr:row>55</xdr:row>
                    <xdr:rowOff>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12</xdr:col>
                    <xdr:colOff>180975</xdr:colOff>
                    <xdr:row>53</xdr:row>
                    <xdr:rowOff>257175</xdr:rowOff>
                  </from>
                  <to>
                    <xdr:col>13</xdr:col>
                    <xdr:colOff>209550</xdr:colOff>
                    <xdr:row>55</xdr:row>
                    <xdr:rowOff>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14</xdr:col>
                    <xdr:colOff>180975</xdr:colOff>
                    <xdr:row>53</xdr:row>
                    <xdr:rowOff>257175</xdr:rowOff>
                  </from>
                  <to>
                    <xdr:col>15</xdr:col>
                    <xdr:colOff>209550</xdr:colOff>
                    <xdr:row>55</xdr:row>
                    <xdr:rowOff>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16</xdr:col>
                    <xdr:colOff>180975</xdr:colOff>
                    <xdr:row>53</xdr:row>
                    <xdr:rowOff>257175</xdr:rowOff>
                  </from>
                  <to>
                    <xdr:col>17</xdr:col>
                    <xdr:colOff>209550</xdr:colOff>
                    <xdr:row>55</xdr:row>
                    <xdr:rowOff>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18</xdr:col>
                    <xdr:colOff>180975</xdr:colOff>
                    <xdr:row>53</xdr:row>
                    <xdr:rowOff>257175</xdr:rowOff>
                  </from>
                  <to>
                    <xdr:col>19</xdr:col>
                    <xdr:colOff>209550</xdr:colOff>
                    <xdr:row>55</xdr:row>
                    <xdr:rowOff>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20</xdr:col>
                    <xdr:colOff>180975</xdr:colOff>
                    <xdr:row>53</xdr:row>
                    <xdr:rowOff>257175</xdr:rowOff>
                  </from>
                  <to>
                    <xdr:col>21</xdr:col>
                    <xdr:colOff>209550</xdr:colOff>
                    <xdr:row>55</xdr:row>
                    <xdr:rowOff>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22</xdr:col>
                    <xdr:colOff>180975</xdr:colOff>
                    <xdr:row>53</xdr:row>
                    <xdr:rowOff>257175</xdr:rowOff>
                  </from>
                  <to>
                    <xdr:col>23</xdr:col>
                    <xdr:colOff>209550</xdr:colOff>
                    <xdr:row>55</xdr:row>
                    <xdr:rowOff>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24</xdr:col>
                    <xdr:colOff>142875</xdr:colOff>
                    <xdr:row>54</xdr:row>
                    <xdr:rowOff>0</xdr:rowOff>
                  </from>
                  <to>
                    <xdr:col>25</xdr:col>
                    <xdr:colOff>190500</xdr:colOff>
                    <xdr:row>55</xdr:row>
                    <xdr:rowOff>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23</xdr:col>
                    <xdr:colOff>66675</xdr:colOff>
                    <xdr:row>59</xdr:row>
                    <xdr:rowOff>180975</xdr:rowOff>
                  </from>
                  <to>
                    <xdr:col>24</xdr:col>
                    <xdr:colOff>104775</xdr:colOff>
                    <xdr:row>61</xdr:row>
                    <xdr:rowOff>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15</xdr:col>
                    <xdr:colOff>66675</xdr:colOff>
                    <xdr:row>59</xdr:row>
                    <xdr:rowOff>180975</xdr:rowOff>
                  </from>
                  <to>
                    <xdr:col>16</xdr:col>
                    <xdr:colOff>104775</xdr:colOff>
                    <xdr:row>60</xdr:row>
                    <xdr:rowOff>180975</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7</xdr:col>
                    <xdr:colOff>66675</xdr:colOff>
                    <xdr:row>60</xdr:row>
                    <xdr:rowOff>0</xdr:rowOff>
                  </from>
                  <to>
                    <xdr:col>8</xdr:col>
                    <xdr:colOff>66675</xdr:colOff>
                    <xdr:row>60</xdr:row>
                    <xdr:rowOff>180975</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sizeWithCells="1">
                  <from>
                    <xdr:col>4</xdr:col>
                    <xdr:colOff>180975</xdr:colOff>
                    <xdr:row>115</xdr:row>
                    <xdr:rowOff>257175</xdr:rowOff>
                  </from>
                  <to>
                    <xdr:col>5</xdr:col>
                    <xdr:colOff>219075</xdr:colOff>
                    <xdr:row>117</xdr:row>
                    <xdr:rowOff>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sizeWithCells="1">
                  <from>
                    <xdr:col>6</xdr:col>
                    <xdr:colOff>180975</xdr:colOff>
                    <xdr:row>115</xdr:row>
                    <xdr:rowOff>257175</xdr:rowOff>
                  </from>
                  <to>
                    <xdr:col>7</xdr:col>
                    <xdr:colOff>219075</xdr:colOff>
                    <xdr:row>117</xdr:row>
                    <xdr:rowOff>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sizeWithCells="1">
                  <from>
                    <xdr:col>8</xdr:col>
                    <xdr:colOff>180975</xdr:colOff>
                    <xdr:row>115</xdr:row>
                    <xdr:rowOff>257175</xdr:rowOff>
                  </from>
                  <to>
                    <xdr:col>9</xdr:col>
                    <xdr:colOff>219075</xdr:colOff>
                    <xdr:row>117</xdr:row>
                    <xdr:rowOff>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sizeWithCells="1">
                  <from>
                    <xdr:col>10</xdr:col>
                    <xdr:colOff>180975</xdr:colOff>
                    <xdr:row>115</xdr:row>
                    <xdr:rowOff>257175</xdr:rowOff>
                  </from>
                  <to>
                    <xdr:col>11</xdr:col>
                    <xdr:colOff>219075</xdr:colOff>
                    <xdr:row>117</xdr:row>
                    <xdr:rowOff>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sizeWithCells="1">
                  <from>
                    <xdr:col>12</xdr:col>
                    <xdr:colOff>180975</xdr:colOff>
                    <xdr:row>115</xdr:row>
                    <xdr:rowOff>257175</xdr:rowOff>
                  </from>
                  <to>
                    <xdr:col>13</xdr:col>
                    <xdr:colOff>219075</xdr:colOff>
                    <xdr:row>117</xdr:row>
                    <xdr:rowOff>0</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sizeWithCells="1">
                  <from>
                    <xdr:col>14</xdr:col>
                    <xdr:colOff>180975</xdr:colOff>
                    <xdr:row>115</xdr:row>
                    <xdr:rowOff>257175</xdr:rowOff>
                  </from>
                  <to>
                    <xdr:col>15</xdr:col>
                    <xdr:colOff>219075</xdr:colOff>
                    <xdr:row>117</xdr:row>
                    <xdr:rowOff>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sizeWithCells="1">
                  <from>
                    <xdr:col>16</xdr:col>
                    <xdr:colOff>180975</xdr:colOff>
                    <xdr:row>115</xdr:row>
                    <xdr:rowOff>257175</xdr:rowOff>
                  </from>
                  <to>
                    <xdr:col>17</xdr:col>
                    <xdr:colOff>219075</xdr:colOff>
                    <xdr:row>117</xdr:row>
                    <xdr:rowOff>0</xdr:rowOff>
                  </to>
                </anchor>
              </controlPr>
            </control>
          </mc:Choice>
        </mc:AlternateContent>
        <mc:AlternateContent xmlns:mc="http://schemas.openxmlformats.org/markup-compatibility/2006">
          <mc:Choice Requires="x14">
            <control shapeId="58390" r:id="rId25" name="Check Box 22">
              <controlPr defaultSize="0" autoFill="0" autoLine="0" autoPict="0">
                <anchor moveWithCells="1" sizeWithCells="1">
                  <from>
                    <xdr:col>18</xdr:col>
                    <xdr:colOff>180975</xdr:colOff>
                    <xdr:row>115</xdr:row>
                    <xdr:rowOff>257175</xdr:rowOff>
                  </from>
                  <to>
                    <xdr:col>19</xdr:col>
                    <xdr:colOff>219075</xdr:colOff>
                    <xdr:row>117</xdr:row>
                    <xdr:rowOff>0</xdr:rowOff>
                  </to>
                </anchor>
              </controlPr>
            </control>
          </mc:Choice>
        </mc:AlternateContent>
        <mc:AlternateContent xmlns:mc="http://schemas.openxmlformats.org/markup-compatibility/2006">
          <mc:Choice Requires="x14">
            <control shapeId="58391" r:id="rId26" name="Check Box 23">
              <controlPr defaultSize="0" autoFill="0" autoLine="0" autoPict="0">
                <anchor moveWithCells="1" sizeWithCells="1">
                  <from>
                    <xdr:col>20</xdr:col>
                    <xdr:colOff>180975</xdr:colOff>
                    <xdr:row>115</xdr:row>
                    <xdr:rowOff>257175</xdr:rowOff>
                  </from>
                  <to>
                    <xdr:col>21</xdr:col>
                    <xdr:colOff>219075</xdr:colOff>
                    <xdr:row>117</xdr:row>
                    <xdr:rowOff>0</xdr:rowOff>
                  </to>
                </anchor>
              </controlPr>
            </control>
          </mc:Choice>
        </mc:AlternateContent>
        <mc:AlternateContent xmlns:mc="http://schemas.openxmlformats.org/markup-compatibility/2006">
          <mc:Choice Requires="x14">
            <control shapeId="58392" r:id="rId27" name="Check Box 24">
              <controlPr defaultSize="0" autoFill="0" autoLine="0" autoPict="0">
                <anchor moveWithCells="1" sizeWithCells="1">
                  <from>
                    <xdr:col>22</xdr:col>
                    <xdr:colOff>180975</xdr:colOff>
                    <xdr:row>115</xdr:row>
                    <xdr:rowOff>257175</xdr:rowOff>
                  </from>
                  <to>
                    <xdr:col>23</xdr:col>
                    <xdr:colOff>219075</xdr:colOff>
                    <xdr:row>117</xdr:row>
                    <xdr:rowOff>0</xdr:rowOff>
                  </to>
                </anchor>
              </controlPr>
            </control>
          </mc:Choice>
        </mc:AlternateContent>
        <mc:AlternateContent xmlns:mc="http://schemas.openxmlformats.org/markup-compatibility/2006">
          <mc:Choice Requires="x14">
            <control shapeId="58393" r:id="rId28" name="Check Box 25">
              <controlPr defaultSize="0" autoFill="0" autoLine="0" autoPict="0">
                <anchor moveWithCells="1" sizeWithCells="1">
                  <from>
                    <xdr:col>24</xdr:col>
                    <xdr:colOff>180975</xdr:colOff>
                    <xdr:row>115</xdr:row>
                    <xdr:rowOff>257175</xdr:rowOff>
                  </from>
                  <to>
                    <xdr:col>25</xdr:col>
                    <xdr:colOff>219075</xdr:colOff>
                    <xdr:row>117</xdr:row>
                    <xdr:rowOff>0</xdr:rowOff>
                  </to>
                </anchor>
              </controlPr>
            </control>
          </mc:Choice>
        </mc:AlternateContent>
        <mc:AlternateContent xmlns:mc="http://schemas.openxmlformats.org/markup-compatibility/2006">
          <mc:Choice Requires="x14">
            <control shapeId="58394" r:id="rId29" name="Check Box 26">
              <controlPr defaultSize="0" autoFill="0" autoLine="0" autoPict="0">
                <anchor moveWithCells="1" sizeWithCells="1">
                  <from>
                    <xdr:col>23</xdr:col>
                    <xdr:colOff>200025</xdr:colOff>
                    <xdr:row>121</xdr:row>
                    <xdr:rowOff>180975</xdr:rowOff>
                  </from>
                  <to>
                    <xdr:col>24</xdr:col>
                    <xdr:colOff>257175</xdr:colOff>
                    <xdr:row>123</xdr:row>
                    <xdr:rowOff>0</xdr:rowOff>
                  </to>
                </anchor>
              </controlPr>
            </control>
          </mc:Choice>
        </mc:AlternateContent>
        <mc:AlternateContent xmlns:mc="http://schemas.openxmlformats.org/markup-compatibility/2006">
          <mc:Choice Requires="x14">
            <control shapeId="58395" r:id="rId30" name="Check Box 27">
              <controlPr defaultSize="0" autoFill="0" autoLine="0" autoPict="0">
                <anchor moveWithCells="1" sizeWithCells="1">
                  <from>
                    <xdr:col>15</xdr:col>
                    <xdr:colOff>161925</xdr:colOff>
                    <xdr:row>121</xdr:row>
                    <xdr:rowOff>180975</xdr:rowOff>
                  </from>
                  <to>
                    <xdr:col>16</xdr:col>
                    <xdr:colOff>200025</xdr:colOff>
                    <xdr:row>122</xdr:row>
                    <xdr:rowOff>180975</xdr:rowOff>
                  </to>
                </anchor>
              </controlPr>
            </control>
          </mc:Choice>
        </mc:AlternateContent>
        <mc:AlternateContent xmlns:mc="http://schemas.openxmlformats.org/markup-compatibility/2006">
          <mc:Choice Requires="x14">
            <control shapeId="58396" r:id="rId31" name="Check Box 28">
              <controlPr defaultSize="0" autoFill="0" autoLine="0" autoPict="0">
                <anchor moveWithCells="1" sizeWithCells="1">
                  <from>
                    <xdr:col>7</xdr:col>
                    <xdr:colOff>142875</xdr:colOff>
                    <xdr:row>122</xdr:row>
                    <xdr:rowOff>0</xdr:rowOff>
                  </from>
                  <to>
                    <xdr:col>8</xdr:col>
                    <xdr:colOff>152400</xdr:colOff>
                    <xdr:row>122</xdr:row>
                    <xdr:rowOff>180975</xdr:rowOff>
                  </to>
                </anchor>
              </controlPr>
            </control>
          </mc:Choice>
        </mc:AlternateContent>
        <mc:AlternateContent xmlns:mc="http://schemas.openxmlformats.org/markup-compatibility/2006">
          <mc:Choice Requires="x14">
            <control shapeId="58397" r:id="rId32" name="Check Box 29">
              <controlPr defaultSize="0" autoFill="0" autoLine="0" autoPict="0">
                <anchor moveWithCells="1" sizeWithCells="1">
                  <from>
                    <xdr:col>4</xdr:col>
                    <xdr:colOff>180975</xdr:colOff>
                    <xdr:row>177</xdr:row>
                    <xdr:rowOff>257175</xdr:rowOff>
                  </from>
                  <to>
                    <xdr:col>5</xdr:col>
                    <xdr:colOff>219075</xdr:colOff>
                    <xdr:row>179</xdr:row>
                    <xdr:rowOff>0</xdr:rowOff>
                  </to>
                </anchor>
              </controlPr>
            </control>
          </mc:Choice>
        </mc:AlternateContent>
        <mc:AlternateContent xmlns:mc="http://schemas.openxmlformats.org/markup-compatibility/2006">
          <mc:Choice Requires="x14">
            <control shapeId="58398" r:id="rId33" name="Check Box 30">
              <controlPr defaultSize="0" autoFill="0" autoLine="0" autoPict="0">
                <anchor moveWithCells="1" sizeWithCells="1">
                  <from>
                    <xdr:col>6</xdr:col>
                    <xdr:colOff>180975</xdr:colOff>
                    <xdr:row>177</xdr:row>
                    <xdr:rowOff>257175</xdr:rowOff>
                  </from>
                  <to>
                    <xdr:col>7</xdr:col>
                    <xdr:colOff>219075</xdr:colOff>
                    <xdr:row>179</xdr:row>
                    <xdr:rowOff>0</xdr:rowOff>
                  </to>
                </anchor>
              </controlPr>
            </control>
          </mc:Choice>
        </mc:AlternateContent>
        <mc:AlternateContent xmlns:mc="http://schemas.openxmlformats.org/markup-compatibility/2006">
          <mc:Choice Requires="x14">
            <control shapeId="58399" r:id="rId34" name="Check Box 31">
              <controlPr defaultSize="0" autoFill="0" autoLine="0" autoPict="0">
                <anchor moveWithCells="1" sizeWithCells="1">
                  <from>
                    <xdr:col>8</xdr:col>
                    <xdr:colOff>180975</xdr:colOff>
                    <xdr:row>177</xdr:row>
                    <xdr:rowOff>257175</xdr:rowOff>
                  </from>
                  <to>
                    <xdr:col>9</xdr:col>
                    <xdr:colOff>219075</xdr:colOff>
                    <xdr:row>179</xdr:row>
                    <xdr:rowOff>0</xdr:rowOff>
                  </to>
                </anchor>
              </controlPr>
            </control>
          </mc:Choice>
        </mc:AlternateContent>
        <mc:AlternateContent xmlns:mc="http://schemas.openxmlformats.org/markup-compatibility/2006">
          <mc:Choice Requires="x14">
            <control shapeId="58400" r:id="rId35" name="Check Box 32">
              <controlPr defaultSize="0" autoFill="0" autoLine="0" autoPict="0">
                <anchor moveWithCells="1" sizeWithCells="1">
                  <from>
                    <xdr:col>10</xdr:col>
                    <xdr:colOff>180975</xdr:colOff>
                    <xdr:row>177</xdr:row>
                    <xdr:rowOff>257175</xdr:rowOff>
                  </from>
                  <to>
                    <xdr:col>11</xdr:col>
                    <xdr:colOff>219075</xdr:colOff>
                    <xdr:row>179</xdr:row>
                    <xdr:rowOff>0</xdr:rowOff>
                  </to>
                </anchor>
              </controlPr>
            </control>
          </mc:Choice>
        </mc:AlternateContent>
        <mc:AlternateContent xmlns:mc="http://schemas.openxmlformats.org/markup-compatibility/2006">
          <mc:Choice Requires="x14">
            <control shapeId="58401" r:id="rId36" name="Check Box 33">
              <controlPr defaultSize="0" autoFill="0" autoLine="0" autoPict="0">
                <anchor moveWithCells="1" sizeWithCells="1">
                  <from>
                    <xdr:col>12</xdr:col>
                    <xdr:colOff>180975</xdr:colOff>
                    <xdr:row>177</xdr:row>
                    <xdr:rowOff>257175</xdr:rowOff>
                  </from>
                  <to>
                    <xdr:col>13</xdr:col>
                    <xdr:colOff>219075</xdr:colOff>
                    <xdr:row>179</xdr:row>
                    <xdr:rowOff>0</xdr:rowOff>
                  </to>
                </anchor>
              </controlPr>
            </control>
          </mc:Choice>
        </mc:AlternateContent>
        <mc:AlternateContent xmlns:mc="http://schemas.openxmlformats.org/markup-compatibility/2006">
          <mc:Choice Requires="x14">
            <control shapeId="58402" r:id="rId37" name="Check Box 34">
              <controlPr defaultSize="0" autoFill="0" autoLine="0" autoPict="0">
                <anchor moveWithCells="1" sizeWithCells="1">
                  <from>
                    <xdr:col>14</xdr:col>
                    <xdr:colOff>180975</xdr:colOff>
                    <xdr:row>177</xdr:row>
                    <xdr:rowOff>257175</xdr:rowOff>
                  </from>
                  <to>
                    <xdr:col>15</xdr:col>
                    <xdr:colOff>219075</xdr:colOff>
                    <xdr:row>179</xdr:row>
                    <xdr:rowOff>0</xdr:rowOff>
                  </to>
                </anchor>
              </controlPr>
            </control>
          </mc:Choice>
        </mc:AlternateContent>
        <mc:AlternateContent xmlns:mc="http://schemas.openxmlformats.org/markup-compatibility/2006">
          <mc:Choice Requires="x14">
            <control shapeId="58403" r:id="rId38" name="Check Box 35">
              <controlPr defaultSize="0" autoFill="0" autoLine="0" autoPict="0">
                <anchor moveWithCells="1" sizeWithCells="1">
                  <from>
                    <xdr:col>16</xdr:col>
                    <xdr:colOff>180975</xdr:colOff>
                    <xdr:row>177</xdr:row>
                    <xdr:rowOff>257175</xdr:rowOff>
                  </from>
                  <to>
                    <xdr:col>17</xdr:col>
                    <xdr:colOff>219075</xdr:colOff>
                    <xdr:row>179</xdr:row>
                    <xdr:rowOff>0</xdr:rowOff>
                  </to>
                </anchor>
              </controlPr>
            </control>
          </mc:Choice>
        </mc:AlternateContent>
        <mc:AlternateContent xmlns:mc="http://schemas.openxmlformats.org/markup-compatibility/2006">
          <mc:Choice Requires="x14">
            <control shapeId="58404" r:id="rId39" name="Check Box 36">
              <controlPr defaultSize="0" autoFill="0" autoLine="0" autoPict="0">
                <anchor moveWithCells="1" sizeWithCells="1">
                  <from>
                    <xdr:col>18</xdr:col>
                    <xdr:colOff>180975</xdr:colOff>
                    <xdr:row>177</xdr:row>
                    <xdr:rowOff>257175</xdr:rowOff>
                  </from>
                  <to>
                    <xdr:col>19</xdr:col>
                    <xdr:colOff>219075</xdr:colOff>
                    <xdr:row>179</xdr:row>
                    <xdr:rowOff>0</xdr:rowOff>
                  </to>
                </anchor>
              </controlPr>
            </control>
          </mc:Choice>
        </mc:AlternateContent>
        <mc:AlternateContent xmlns:mc="http://schemas.openxmlformats.org/markup-compatibility/2006">
          <mc:Choice Requires="x14">
            <control shapeId="58405" r:id="rId40" name="Check Box 37">
              <controlPr defaultSize="0" autoFill="0" autoLine="0" autoPict="0">
                <anchor moveWithCells="1" sizeWithCells="1">
                  <from>
                    <xdr:col>20</xdr:col>
                    <xdr:colOff>180975</xdr:colOff>
                    <xdr:row>177</xdr:row>
                    <xdr:rowOff>257175</xdr:rowOff>
                  </from>
                  <to>
                    <xdr:col>21</xdr:col>
                    <xdr:colOff>219075</xdr:colOff>
                    <xdr:row>179</xdr:row>
                    <xdr:rowOff>0</xdr:rowOff>
                  </to>
                </anchor>
              </controlPr>
            </control>
          </mc:Choice>
        </mc:AlternateContent>
        <mc:AlternateContent xmlns:mc="http://schemas.openxmlformats.org/markup-compatibility/2006">
          <mc:Choice Requires="x14">
            <control shapeId="58406" r:id="rId41" name="Check Box 38">
              <controlPr defaultSize="0" autoFill="0" autoLine="0" autoPict="0">
                <anchor moveWithCells="1" sizeWithCells="1">
                  <from>
                    <xdr:col>22</xdr:col>
                    <xdr:colOff>180975</xdr:colOff>
                    <xdr:row>177</xdr:row>
                    <xdr:rowOff>257175</xdr:rowOff>
                  </from>
                  <to>
                    <xdr:col>23</xdr:col>
                    <xdr:colOff>219075</xdr:colOff>
                    <xdr:row>179</xdr:row>
                    <xdr:rowOff>0</xdr:rowOff>
                  </to>
                </anchor>
              </controlPr>
            </control>
          </mc:Choice>
        </mc:AlternateContent>
        <mc:AlternateContent xmlns:mc="http://schemas.openxmlformats.org/markup-compatibility/2006">
          <mc:Choice Requires="x14">
            <control shapeId="58407" r:id="rId42" name="Check Box 39">
              <controlPr defaultSize="0" autoFill="0" autoLine="0" autoPict="0">
                <anchor moveWithCells="1" sizeWithCells="1">
                  <from>
                    <xdr:col>24</xdr:col>
                    <xdr:colOff>180975</xdr:colOff>
                    <xdr:row>177</xdr:row>
                    <xdr:rowOff>257175</xdr:rowOff>
                  </from>
                  <to>
                    <xdr:col>25</xdr:col>
                    <xdr:colOff>219075</xdr:colOff>
                    <xdr:row>179</xdr:row>
                    <xdr:rowOff>0</xdr:rowOff>
                  </to>
                </anchor>
              </controlPr>
            </control>
          </mc:Choice>
        </mc:AlternateContent>
        <mc:AlternateContent xmlns:mc="http://schemas.openxmlformats.org/markup-compatibility/2006">
          <mc:Choice Requires="x14">
            <control shapeId="58408" r:id="rId43" name="Check Box 40">
              <controlPr defaultSize="0" autoFill="0" autoLine="0" autoPict="0">
                <anchor moveWithCells="1" sizeWithCells="1">
                  <from>
                    <xdr:col>23</xdr:col>
                    <xdr:colOff>66675</xdr:colOff>
                    <xdr:row>183</xdr:row>
                    <xdr:rowOff>180975</xdr:rowOff>
                  </from>
                  <to>
                    <xdr:col>24</xdr:col>
                    <xdr:colOff>104775</xdr:colOff>
                    <xdr:row>185</xdr:row>
                    <xdr:rowOff>0</xdr:rowOff>
                  </to>
                </anchor>
              </controlPr>
            </control>
          </mc:Choice>
        </mc:AlternateContent>
        <mc:AlternateContent xmlns:mc="http://schemas.openxmlformats.org/markup-compatibility/2006">
          <mc:Choice Requires="x14">
            <control shapeId="58409" r:id="rId44" name="Check Box 41">
              <controlPr defaultSize="0" autoFill="0" autoLine="0" autoPict="0">
                <anchor moveWithCells="1" sizeWithCells="1">
                  <from>
                    <xdr:col>15</xdr:col>
                    <xdr:colOff>66675</xdr:colOff>
                    <xdr:row>183</xdr:row>
                    <xdr:rowOff>180975</xdr:rowOff>
                  </from>
                  <to>
                    <xdr:col>16</xdr:col>
                    <xdr:colOff>104775</xdr:colOff>
                    <xdr:row>184</xdr:row>
                    <xdr:rowOff>180975</xdr:rowOff>
                  </to>
                </anchor>
              </controlPr>
            </control>
          </mc:Choice>
        </mc:AlternateContent>
        <mc:AlternateContent xmlns:mc="http://schemas.openxmlformats.org/markup-compatibility/2006">
          <mc:Choice Requires="x14">
            <control shapeId="58410" r:id="rId45" name="Check Box 42">
              <controlPr defaultSize="0" autoFill="0" autoLine="0" autoPict="0">
                <anchor moveWithCells="1" sizeWithCells="1">
                  <from>
                    <xdr:col>7</xdr:col>
                    <xdr:colOff>66675</xdr:colOff>
                    <xdr:row>184</xdr:row>
                    <xdr:rowOff>0</xdr:rowOff>
                  </from>
                  <to>
                    <xdr:col>8</xdr:col>
                    <xdr:colOff>66675</xdr:colOff>
                    <xdr:row>184</xdr:row>
                    <xdr:rowOff>180975</xdr:rowOff>
                  </to>
                </anchor>
              </controlPr>
            </control>
          </mc:Choice>
        </mc:AlternateContent>
        <mc:AlternateContent xmlns:mc="http://schemas.openxmlformats.org/markup-compatibility/2006">
          <mc:Choice Requires="x14">
            <control shapeId="58411" r:id="rId46" name="Check Box 43">
              <controlPr defaultSize="0" autoFill="0" autoLine="0" autoPict="0">
                <anchor moveWithCells="1" sizeWithCells="1">
                  <from>
                    <xdr:col>4</xdr:col>
                    <xdr:colOff>180975</xdr:colOff>
                    <xdr:row>239</xdr:row>
                    <xdr:rowOff>257175</xdr:rowOff>
                  </from>
                  <to>
                    <xdr:col>5</xdr:col>
                    <xdr:colOff>219075</xdr:colOff>
                    <xdr:row>241</xdr:row>
                    <xdr:rowOff>0</xdr:rowOff>
                  </to>
                </anchor>
              </controlPr>
            </control>
          </mc:Choice>
        </mc:AlternateContent>
        <mc:AlternateContent xmlns:mc="http://schemas.openxmlformats.org/markup-compatibility/2006">
          <mc:Choice Requires="x14">
            <control shapeId="58412" r:id="rId47" name="Check Box 44">
              <controlPr defaultSize="0" autoFill="0" autoLine="0" autoPict="0">
                <anchor moveWithCells="1" sizeWithCells="1">
                  <from>
                    <xdr:col>6</xdr:col>
                    <xdr:colOff>180975</xdr:colOff>
                    <xdr:row>239</xdr:row>
                    <xdr:rowOff>257175</xdr:rowOff>
                  </from>
                  <to>
                    <xdr:col>7</xdr:col>
                    <xdr:colOff>219075</xdr:colOff>
                    <xdr:row>241</xdr:row>
                    <xdr:rowOff>0</xdr:rowOff>
                  </to>
                </anchor>
              </controlPr>
            </control>
          </mc:Choice>
        </mc:AlternateContent>
        <mc:AlternateContent xmlns:mc="http://schemas.openxmlformats.org/markup-compatibility/2006">
          <mc:Choice Requires="x14">
            <control shapeId="58413" r:id="rId48" name="Check Box 45">
              <controlPr defaultSize="0" autoFill="0" autoLine="0" autoPict="0">
                <anchor moveWithCells="1" sizeWithCells="1">
                  <from>
                    <xdr:col>8</xdr:col>
                    <xdr:colOff>180975</xdr:colOff>
                    <xdr:row>239</xdr:row>
                    <xdr:rowOff>257175</xdr:rowOff>
                  </from>
                  <to>
                    <xdr:col>9</xdr:col>
                    <xdr:colOff>219075</xdr:colOff>
                    <xdr:row>241</xdr:row>
                    <xdr:rowOff>0</xdr:rowOff>
                  </to>
                </anchor>
              </controlPr>
            </control>
          </mc:Choice>
        </mc:AlternateContent>
        <mc:AlternateContent xmlns:mc="http://schemas.openxmlformats.org/markup-compatibility/2006">
          <mc:Choice Requires="x14">
            <control shapeId="58414" r:id="rId49" name="Check Box 46">
              <controlPr defaultSize="0" autoFill="0" autoLine="0" autoPict="0">
                <anchor moveWithCells="1" sizeWithCells="1">
                  <from>
                    <xdr:col>10</xdr:col>
                    <xdr:colOff>180975</xdr:colOff>
                    <xdr:row>239</xdr:row>
                    <xdr:rowOff>257175</xdr:rowOff>
                  </from>
                  <to>
                    <xdr:col>11</xdr:col>
                    <xdr:colOff>219075</xdr:colOff>
                    <xdr:row>241</xdr:row>
                    <xdr:rowOff>0</xdr:rowOff>
                  </to>
                </anchor>
              </controlPr>
            </control>
          </mc:Choice>
        </mc:AlternateContent>
        <mc:AlternateContent xmlns:mc="http://schemas.openxmlformats.org/markup-compatibility/2006">
          <mc:Choice Requires="x14">
            <control shapeId="58415" r:id="rId50" name="Check Box 47">
              <controlPr defaultSize="0" autoFill="0" autoLine="0" autoPict="0">
                <anchor moveWithCells="1" sizeWithCells="1">
                  <from>
                    <xdr:col>12</xdr:col>
                    <xdr:colOff>180975</xdr:colOff>
                    <xdr:row>239</xdr:row>
                    <xdr:rowOff>257175</xdr:rowOff>
                  </from>
                  <to>
                    <xdr:col>13</xdr:col>
                    <xdr:colOff>219075</xdr:colOff>
                    <xdr:row>241</xdr:row>
                    <xdr:rowOff>0</xdr:rowOff>
                  </to>
                </anchor>
              </controlPr>
            </control>
          </mc:Choice>
        </mc:AlternateContent>
        <mc:AlternateContent xmlns:mc="http://schemas.openxmlformats.org/markup-compatibility/2006">
          <mc:Choice Requires="x14">
            <control shapeId="58416" r:id="rId51" name="Check Box 48">
              <controlPr defaultSize="0" autoFill="0" autoLine="0" autoPict="0">
                <anchor moveWithCells="1" sizeWithCells="1">
                  <from>
                    <xdr:col>14</xdr:col>
                    <xdr:colOff>180975</xdr:colOff>
                    <xdr:row>239</xdr:row>
                    <xdr:rowOff>257175</xdr:rowOff>
                  </from>
                  <to>
                    <xdr:col>15</xdr:col>
                    <xdr:colOff>219075</xdr:colOff>
                    <xdr:row>241</xdr:row>
                    <xdr:rowOff>0</xdr:rowOff>
                  </to>
                </anchor>
              </controlPr>
            </control>
          </mc:Choice>
        </mc:AlternateContent>
        <mc:AlternateContent xmlns:mc="http://schemas.openxmlformats.org/markup-compatibility/2006">
          <mc:Choice Requires="x14">
            <control shapeId="58417" r:id="rId52" name="Check Box 49">
              <controlPr defaultSize="0" autoFill="0" autoLine="0" autoPict="0">
                <anchor moveWithCells="1" sizeWithCells="1">
                  <from>
                    <xdr:col>16</xdr:col>
                    <xdr:colOff>152400</xdr:colOff>
                    <xdr:row>240</xdr:row>
                    <xdr:rowOff>0</xdr:rowOff>
                  </from>
                  <to>
                    <xdr:col>17</xdr:col>
                    <xdr:colOff>219075</xdr:colOff>
                    <xdr:row>240</xdr:row>
                    <xdr:rowOff>209550</xdr:rowOff>
                  </to>
                </anchor>
              </controlPr>
            </control>
          </mc:Choice>
        </mc:AlternateContent>
        <mc:AlternateContent xmlns:mc="http://schemas.openxmlformats.org/markup-compatibility/2006">
          <mc:Choice Requires="x14">
            <control shapeId="58418" r:id="rId53" name="Check Box 50">
              <controlPr defaultSize="0" autoFill="0" autoLine="0" autoPict="0">
                <anchor moveWithCells="1" sizeWithCells="1">
                  <from>
                    <xdr:col>18</xdr:col>
                    <xdr:colOff>180975</xdr:colOff>
                    <xdr:row>239</xdr:row>
                    <xdr:rowOff>257175</xdr:rowOff>
                  </from>
                  <to>
                    <xdr:col>19</xdr:col>
                    <xdr:colOff>219075</xdr:colOff>
                    <xdr:row>241</xdr:row>
                    <xdr:rowOff>0</xdr:rowOff>
                  </to>
                </anchor>
              </controlPr>
            </control>
          </mc:Choice>
        </mc:AlternateContent>
        <mc:AlternateContent xmlns:mc="http://schemas.openxmlformats.org/markup-compatibility/2006">
          <mc:Choice Requires="x14">
            <control shapeId="58419" r:id="rId54" name="Check Box 51">
              <controlPr defaultSize="0" autoFill="0" autoLine="0" autoPict="0">
                <anchor moveWithCells="1" sizeWithCells="1">
                  <from>
                    <xdr:col>20</xdr:col>
                    <xdr:colOff>180975</xdr:colOff>
                    <xdr:row>239</xdr:row>
                    <xdr:rowOff>257175</xdr:rowOff>
                  </from>
                  <to>
                    <xdr:col>21</xdr:col>
                    <xdr:colOff>219075</xdr:colOff>
                    <xdr:row>241</xdr:row>
                    <xdr:rowOff>0</xdr:rowOff>
                  </to>
                </anchor>
              </controlPr>
            </control>
          </mc:Choice>
        </mc:AlternateContent>
        <mc:AlternateContent xmlns:mc="http://schemas.openxmlformats.org/markup-compatibility/2006">
          <mc:Choice Requires="x14">
            <control shapeId="58420" r:id="rId55" name="Check Box 52">
              <controlPr defaultSize="0" autoFill="0" autoLine="0" autoPict="0">
                <anchor moveWithCells="1" sizeWithCells="1">
                  <from>
                    <xdr:col>22</xdr:col>
                    <xdr:colOff>180975</xdr:colOff>
                    <xdr:row>239</xdr:row>
                    <xdr:rowOff>257175</xdr:rowOff>
                  </from>
                  <to>
                    <xdr:col>23</xdr:col>
                    <xdr:colOff>219075</xdr:colOff>
                    <xdr:row>241</xdr:row>
                    <xdr:rowOff>0</xdr:rowOff>
                  </to>
                </anchor>
              </controlPr>
            </control>
          </mc:Choice>
        </mc:AlternateContent>
        <mc:AlternateContent xmlns:mc="http://schemas.openxmlformats.org/markup-compatibility/2006">
          <mc:Choice Requires="x14">
            <control shapeId="58421" r:id="rId56" name="Check Box 53">
              <controlPr defaultSize="0" autoFill="0" autoLine="0" autoPict="0">
                <anchor moveWithCells="1" sizeWithCells="1">
                  <from>
                    <xdr:col>24</xdr:col>
                    <xdr:colOff>180975</xdr:colOff>
                    <xdr:row>239</xdr:row>
                    <xdr:rowOff>257175</xdr:rowOff>
                  </from>
                  <to>
                    <xdr:col>25</xdr:col>
                    <xdr:colOff>219075</xdr:colOff>
                    <xdr:row>241</xdr:row>
                    <xdr:rowOff>0</xdr:rowOff>
                  </to>
                </anchor>
              </controlPr>
            </control>
          </mc:Choice>
        </mc:AlternateContent>
        <mc:AlternateContent xmlns:mc="http://schemas.openxmlformats.org/markup-compatibility/2006">
          <mc:Choice Requires="x14">
            <control shapeId="58422" r:id="rId57" name="Check Box 54">
              <controlPr defaultSize="0" autoFill="0" autoLine="0" autoPict="0">
                <anchor moveWithCells="1" sizeWithCells="1">
                  <from>
                    <xdr:col>23</xdr:col>
                    <xdr:colOff>66675</xdr:colOff>
                    <xdr:row>245</xdr:row>
                    <xdr:rowOff>180975</xdr:rowOff>
                  </from>
                  <to>
                    <xdr:col>24</xdr:col>
                    <xdr:colOff>104775</xdr:colOff>
                    <xdr:row>247</xdr:row>
                    <xdr:rowOff>0</xdr:rowOff>
                  </to>
                </anchor>
              </controlPr>
            </control>
          </mc:Choice>
        </mc:AlternateContent>
        <mc:AlternateContent xmlns:mc="http://schemas.openxmlformats.org/markup-compatibility/2006">
          <mc:Choice Requires="x14">
            <control shapeId="58423" r:id="rId58" name="Check Box 55">
              <controlPr defaultSize="0" autoFill="0" autoLine="0" autoPict="0">
                <anchor moveWithCells="1" sizeWithCells="1">
                  <from>
                    <xdr:col>15</xdr:col>
                    <xdr:colOff>66675</xdr:colOff>
                    <xdr:row>245</xdr:row>
                    <xdr:rowOff>180975</xdr:rowOff>
                  </from>
                  <to>
                    <xdr:col>16</xdr:col>
                    <xdr:colOff>104775</xdr:colOff>
                    <xdr:row>246</xdr:row>
                    <xdr:rowOff>180975</xdr:rowOff>
                  </to>
                </anchor>
              </controlPr>
            </control>
          </mc:Choice>
        </mc:AlternateContent>
        <mc:AlternateContent xmlns:mc="http://schemas.openxmlformats.org/markup-compatibility/2006">
          <mc:Choice Requires="x14">
            <control shapeId="58424" r:id="rId59" name="Check Box 56">
              <controlPr defaultSize="0" autoFill="0" autoLine="0" autoPict="0">
                <anchor moveWithCells="1" sizeWithCells="1">
                  <from>
                    <xdr:col>7</xdr:col>
                    <xdr:colOff>66675</xdr:colOff>
                    <xdr:row>246</xdr:row>
                    <xdr:rowOff>0</xdr:rowOff>
                  </from>
                  <to>
                    <xdr:col>8</xdr:col>
                    <xdr:colOff>66675</xdr:colOff>
                    <xdr:row>246</xdr:row>
                    <xdr:rowOff>180975</xdr:rowOff>
                  </to>
                </anchor>
              </controlPr>
            </control>
          </mc:Choice>
        </mc:AlternateContent>
        <mc:AlternateContent xmlns:mc="http://schemas.openxmlformats.org/markup-compatibility/2006">
          <mc:Choice Requires="x14">
            <control shapeId="58425" r:id="rId60" name="Check Box 57">
              <controlPr defaultSize="0" autoFill="0" autoLine="0" autoPict="0">
                <anchor moveWithCells="1" sizeWithCells="1">
                  <from>
                    <xdr:col>4</xdr:col>
                    <xdr:colOff>180975</xdr:colOff>
                    <xdr:row>301</xdr:row>
                    <xdr:rowOff>257175</xdr:rowOff>
                  </from>
                  <to>
                    <xdr:col>5</xdr:col>
                    <xdr:colOff>219075</xdr:colOff>
                    <xdr:row>303</xdr:row>
                    <xdr:rowOff>0</xdr:rowOff>
                  </to>
                </anchor>
              </controlPr>
            </control>
          </mc:Choice>
        </mc:AlternateContent>
        <mc:AlternateContent xmlns:mc="http://schemas.openxmlformats.org/markup-compatibility/2006">
          <mc:Choice Requires="x14">
            <control shapeId="58426" r:id="rId61" name="Check Box 58">
              <controlPr defaultSize="0" autoFill="0" autoLine="0" autoPict="0">
                <anchor moveWithCells="1" sizeWithCells="1">
                  <from>
                    <xdr:col>6</xdr:col>
                    <xdr:colOff>180975</xdr:colOff>
                    <xdr:row>301</xdr:row>
                    <xdr:rowOff>257175</xdr:rowOff>
                  </from>
                  <to>
                    <xdr:col>7</xdr:col>
                    <xdr:colOff>219075</xdr:colOff>
                    <xdr:row>303</xdr:row>
                    <xdr:rowOff>0</xdr:rowOff>
                  </to>
                </anchor>
              </controlPr>
            </control>
          </mc:Choice>
        </mc:AlternateContent>
        <mc:AlternateContent xmlns:mc="http://schemas.openxmlformats.org/markup-compatibility/2006">
          <mc:Choice Requires="x14">
            <control shapeId="58427" r:id="rId62" name="Check Box 59">
              <controlPr defaultSize="0" autoFill="0" autoLine="0" autoPict="0">
                <anchor moveWithCells="1" sizeWithCells="1">
                  <from>
                    <xdr:col>8</xdr:col>
                    <xdr:colOff>180975</xdr:colOff>
                    <xdr:row>301</xdr:row>
                    <xdr:rowOff>257175</xdr:rowOff>
                  </from>
                  <to>
                    <xdr:col>9</xdr:col>
                    <xdr:colOff>219075</xdr:colOff>
                    <xdr:row>303</xdr:row>
                    <xdr:rowOff>0</xdr:rowOff>
                  </to>
                </anchor>
              </controlPr>
            </control>
          </mc:Choice>
        </mc:AlternateContent>
        <mc:AlternateContent xmlns:mc="http://schemas.openxmlformats.org/markup-compatibility/2006">
          <mc:Choice Requires="x14">
            <control shapeId="58428" r:id="rId63" name="Check Box 60">
              <controlPr defaultSize="0" autoFill="0" autoLine="0" autoPict="0">
                <anchor moveWithCells="1" sizeWithCells="1">
                  <from>
                    <xdr:col>10</xdr:col>
                    <xdr:colOff>180975</xdr:colOff>
                    <xdr:row>301</xdr:row>
                    <xdr:rowOff>257175</xdr:rowOff>
                  </from>
                  <to>
                    <xdr:col>11</xdr:col>
                    <xdr:colOff>219075</xdr:colOff>
                    <xdr:row>303</xdr:row>
                    <xdr:rowOff>0</xdr:rowOff>
                  </to>
                </anchor>
              </controlPr>
            </control>
          </mc:Choice>
        </mc:AlternateContent>
        <mc:AlternateContent xmlns:mc="http://schemas.openxmlformats.org/markup-compatibility/2006">
          <mc:Choice Requires="x14">
            <control shapeId="58429" r:id="rId64" name="Check Box 61">
              <controlPr defaultSize="0" autoFill="0" autoLine="0" autoPict="0">
                <anchor moveWithCells="1" sizeWithCells="1">
                  <from>
                    <xdr:col>12</xdr:col>
                    <xdr:colOff>180975</xdr:colOff>
                    <xdr:row>301</xdr:row>
                    <xdr:rowOff>257175</xdr:rowOff>
                  </from>
                  <to>
                    <xdr:col>13</xdr:col>
                    <xdr:colOff>219075</xdr:colOff>
                    <xdr:row>303</xdr:row>
                    <xdr:rowOff>0</xdr:rowOff>
                  </to>
                </anchor>
              </controlPr>
            </control>
          </mc:Choice>
        </mc:AlternateContent>
        <mc:AlternateContent xmlns:mc="http://schemas.openxmlformats.org/markup-compatibility/2006">
          <mc:Choice Requires="x14">
            <control shapeId="58430" r:id="rId65" name="Check Box 62">
              <controlPr defaultSize="0" autoFill="0" autoLine="0" autoPict="0">
                <anchor moveWithCells="1" sizeWithCells="1">
                  <from>
                    <xdr:col>14</xdr:col>
                    <xdr:colOff>180975</xdr:colOff>
                    <xdr:row>301</xdr:row>
                    <xdr:rowOff>257175</xdr:rowOff>
                  </from>
                  <to>
                    <xdr:col>15</xdr:col>
                    <xdr:colOff>219075</xdr:colOff>
                    <xdr:row>303</xdr:row>
                    <xdr:rowOff>0</xdr:rowOff>
                  </to>
                </anchor>
              </controlPr>
            </control>
          </mc:Choice>
        </mc:AlternateContent>
        <mc:AlternateContent xmlns:mc="http://schemas.openxmlformats.org/markup-compatibility/2006">
          <mc:Choice Requires="x14">
            <control shapeId="58431" r:id="rId66" name="Check Box 63">
              <controlPr defaultSize="0" autoFill="0" autoLine="0" autoPict="0">
                <anchor moveWithCells="1" sizeWithCells="1">
                  <from>
                    <xdr:col>16</xdr:col>
                    <xdr:colOff>123825</xdr:colOff>
                    <xdr:row>302</xdr:row>
                    <xdr:rowOff>0</xdr:rowOff>
                  </from>
                  <to>
                    <xdr:col>17</xdr:col>
                    <xdr:colOff>219075</xdr:colOff>
                    <xdr:row>303</xdr:row>
                    <xdr:rowOff>19050</xdr:rowOff>
                  </to>
                </anchor>
              </controlPr>
            </control>
          </mc:Choice>
        </mc:AlternateContent>
        <mc:AlternateContent xmlns:mc="http://schemas.openxmlformats.org/markup-compatibility/2006">
          <mc:Choice Requires="x14">
            <control shapeId="58432" r:id="rId67" name="Check Box 64">
              <controlPr defaultSize="0" autoFill="0" autoLine="0" autoPict="0">
                <anchor moveWithCells="1" sizeWithCells="1">
                  <from>
                    <xdr:col>18</xdr:col>
                    <xdr:colOff>180975</xdr:colOff>
                    <xdr:row>301</xdr:row>
                    <xdr:rowOff>257175</xdr:rowOff>
                  </from>
                  <to>
                    <xdr:col>19</xdr:col>
                    <xdr:colOff>219075</xdr:colOff>
                    <xdr:row>303</xdr:row>
                    <xdr:rowOff>0</xdr:rowOff>
                  </to>
                </anchor>
              </controlPr>
            </control>
          </mc:Choice>
        </mc:AlternateContent>
        <mc:AlternateContent xmlns:mc="http://schemas.openxmlformats.org/markup-compatibility/2006">
          <mc:Choice Requires="x14">
            <control shapeId="58433" r:id="rId68" name="Check Box 65">
              <controlPr defaultSize="0" autoFill="0" autoLine="0" autoPict="0">
                <anchor moveWithCells="1" sizeWithCells="1">
                  <from>
                    <xdr:col>20</xdr:col>
                    <xdr:colOff>180975</xdr:colOff>
                    <xdr:row>301</xdr:row>
                    <xdr:rowOff>257175</xdr:rowOff>
                  </from>
                  <to>
                    <xdr:col>21</xdr:col>
                    <xdr:colOff>219075</xdr:colOff>
                    <xdr:row>303</xdr:row>
                    <xdr:rowOff>0</xdr:rowOff>
                  </to>
                </anchor>
              </controlPr>
            </control>
          </mc:Choice>
        </mc:AlternateContent>
        <mc:AlternateContent xmlns:mc="http://schemas.openxmlformats.org/markup-compatibility/2006">
          <mc:Choice Requires="x14">
            <control shapeId="58434" r:id="rId69" name="Check Box 66">
              <controlPr defaultSize="0" autoFill="0" autoLine="0" autoPict="0">
                <anchor moveWithCells="1" sizeWithCells="1">
                  <from>
                    <xdr:col>22</xdr:col>
                    <xdr:colOff>180975</xdr:colOff>
                    <xdr:row>301</xdr:row>
                    <xdr:rowOff>257175</xdr:rowOff>
                  </from>
                  <to>
                    <xdr:col>23</xdr:col>
                    <xdr:colOff>219075</xdr:colOff>
                    <xdr:row>303</xdr:row>
                    <xdr:rowOff>0</xdr:rowOff>
                  </to>
                </anchor>
              </controlPr>
            </control>
          </mc:Choice>
        </mc:AlternateContent>
        <mc:AlternateContent xmlns:mc="http://schemas.openxmlformats.org/markup-compatibility/2006">
          <mc:Choice Requires="x14">
            <control shapeId="58435" r:id="rId70" name="Check Box 67">
              <controlPr defaultSize="0" autoFill="0" autoLine="0" autoPict="0">
                <anchor moveWithCells="1" sizeWithCells="1">
                  <from>
                    <xdr:col>24</xdr:col>
                    <xdr:colOff>180975</xdr:colOff>
                    <xdr:row>301</xdr:row>
                    <xdr:rowOff>257175</xdr:rowOff>
                  </from>
                  <to>
                    <xdr:col>25</xdr:col>
                    <xdr:colOff>219075</xdr:colOff>
                    <xdr:row>303</xdr:row>
                    <xdr:rowOff>0</xdr:rowOff>
                  </to>
                </anchor>
              </controlPr>
            </control>
          </mc:Choice>
        </mc:AlternateContent>
        <mc:AlternateContent xmlns:mc="http://schemas.openxmlformats.org/markup-compatibility/2006">
          <mc:Choice Requires="x14">
            <control shapeId="58436" r:id="rId71" name="Check Box 68">
              <controlPr defaultSize="0" autoFill="0" autoLine="0" autoPict="0">
                <anchor moveWithCells="1" sizeWithCells="1">
                  <from>
                    <xdr:col>23</xdr:col>
                    <xdr:colOff>66675</xdr:colOff>
                    <xdr:row>307</xdr:row>
                    <xdr:rowOff>180975</xdr:rowOff>
                  </from>
                  <to>
                    <xdr:col>24</xdr:col>
                    <xdr:colOff>104775</xdr:colOff>
                    <xdr:row>309</xdr:row>
                    <xdr:rowOff>0</xdr:rowOff>
                  </to>
                </anchor>
              </controlPr>
            </control>
          </mc:Choice>
        </mc:AlternateContent>
        <mc:AlternateContent xmlns:mc="http://schemas.openxmlformats.org/markup-compatibility/2006">
          <mc:Choice Requires="x14">
            <control shapeId="58437" r:id="rId72" name="Check Box 69">
              <controlPr defaultSize="0" autoFill="0" autoLine="0" autoPict="0">
                <anchor moveWithCells="1" sizeWithCells="1">
                  <from>
                    <xdr:col>15</xdr:col>
                    <xdr:colOff>66675</xdr:colOff>
                    <xdr:row>307</xdr:row>
                    <xdr:rowOff>180975</xdr:rowOff>
                  </from>
                  <to>
                    <xdr:col>16</xdr:col>
                    <xdr:colOff>104775</xdr:colOff>
                    <xdr:row>308</xdr:row>
                    <xdr:rowOff>180975</xdr:rowOff>
                  </to>
                </anchor>
              </controlPr>
            </control>
          </mc:Choice>
        </mc:AlternateContent>
        <mc:AlternateContent xmlns:mc="http://schemas.openxmlformats.org/markup-compatibility/2006">
          <mc:Choice Requires="x14">
            <control shapeId="58438" r:id="rId73" name="Check Box 70">
              <controlPr defaultSize="0" autoFill="0" autoLine="0" autoPict="0">
                <anchor moveWithCells="1" sizeWithCells="1">
                  <from>
                    <xdr:col>7</xdr:col>
                    <xdr:colOff>66675</xdr:colOff>
                    <xdr:row>308</xdr:row>
                    <xdr:rowOff>0</xdr:rowOff>
                  </from>
                  <to>
                    <xdr:col>8</xdr:col>
                    <xdr:colOff>66675</xdr:colOff>
                    <xdr:row>308</xdr:row>
                    <xdr:rowOff>180975</xdr:rowOff>
                  </to>
                </anchor>
              </controlPr>
            </control>
          </mc:Choice>
        </mc:AlternateContent>
        <mc:AlternateContent xmlns:mc="http://schemas.openxmlformats.org/markup-compatibility/2006">
          <mc:Choice Requires="x14">
            <control shapeId="58439" r:id="rId74" name="Check Box 71">
              <controlPr defaultSize="0" autoFill="0" autoLine="0" autoPict="0">
                <anchor moveWithCells="1" sizeWithCells="1">
                  <from>
                    <xdr:col>4</xdr:col>
                    <xdr:colOff>180975</xdr:colOff>
                    <xdr:row>363</xdr:row>
                    <xdr:rowOff>257175</xdr:rowOff>
                  </from>
                  <to>
                    <xdr:col>5</xdr:col>
                    <xdr:colOff>219075</xdr:colOff>
                    <xdr:row>365</xdr:row>
                    <xdr:rowOff>0</xdr:rowOff>
                  </to>
                </anchor>
              </controlPr>
            </control>
          </mc:Choice>
        </mc:AlternateContent>
        <mc:AlternateContent xmlns:mc="http://schemas.openxmlformats.org/markup-compatibility/2006">
          <mc:Choice Requires="x14">
            <control shapeId="58440" r:id="rId75" name="Check Box 72">
              <controlPr defaultSize="0" autoFill="0" autoLine="0" autoPict="0">
                <anchor moveWithCells="1" sizeWithCells="1">
                  <from>
                    <xdr:col>6</xdr:col>
                    <xdr:colOff>180975</xdr:colOff>
                    <xdr:row>363</xdr:row>
                    <xdr:rowOff>257175</xdr:rowOff>
                  </from>
                  <to>
                    <xdr:col>7</xdr:col>
                    <xdr:colOff>219075</xdr:colOff>
                    <xdr:row>365</xdr:row>
                    <xdr:rowOff>0</xdr:rowOff>
                  </to>
                </anchor>
              </controlPr>
            </control>
          </mc:Choice>
        </mc:AlternateContent>
        <mc:AlternateContent xmlns:mc="http://schemas.openxmlformats.org/markup-compatibility/2006">
          <mc:Choice Requires="x14">
            <control shapeId="58441" r:id="rId76" name="Check Box 73">
              <controlPr defaultSize="0" autoFill="0" autoLine="0" autoPict="0">
                <anchor moveWithCells="1" sizeWithCells="1">
                  <from>
                    <xdr:col>8</xdr:col>
                    <xdr:colOff>180975</xdr:colOff>
                    <xdr:row>363</xdr:row>
                    <xdr:rowOff>257175</xdr:rowOff>
                  </from>
                  <to>
                    <xdr:col>9</xdr:col>
                    <xdr:colOff>219075</xdr:colOff>
                    <xdr:row>365</xdr:row>
                    <xdr:rowOff>0</xdr:rowOff>
                  </to>
                </anchor>
              </controlPr>
            </control>
          </mc:Choice>
        </mc:AlternateContent>
        <mc:AlternateContent xmlns:mc="http://schemas.openxmlformats.org/markup-compatibility/2006">
          <mc:Choice Requires="x14">
            <control shapeId="58442" r:id="rId77" name="Check Box 74">
              <controlPr defaultSize="0" autoFill="0" autoLine="0" autoPict="0">
                <anchor moveWithCells="1" sizeWithCells="1">
                  <from>
                    <xdr:col>10</xdr:col>
                    <xdr:colOff>180975</xdr:colOff>
                    <xdr:row>363</xdr:row>
                    <xdr:rowOff>257175</xdr:rowOff>
                  </from>
                  <to>
                    <xdr:col>11</xdr:col>
                    <xdr:colOff>219075</xdr:colOff>
                    <xdr:row>365</xdr:row>
                    <xdr:rowOff>0</xdr:rowOff>
                  </to>
                </anchor>
              </controlPr>
            </control>
          </mc:Choice>
        </mc:AlternateContent>
        <mc:AlternateContent xmlns:mc="http://schemas.openxmlformats.org/markup-compatibility/2006">
          <mc:Choice Requires="x14">
            <control shapeId="58443" r:id="rId78" name="Check Box 75">
              <controlPr defaultSize="0" autoFill="0" autoLine="0" autoPict="0">
                <anchor moveWithCells="1" sizeWithCells="1">
                  <from>
                    <xdr:col>12</xdr:col>
                    <xdr:colOff>180975</xdr:colOff>
                    <xdr:row>363</xdr:row>
                    <xdr:rowOff>257175</xdr:rowOff>
                  </from>
                  <to>
                    <xdr:col>13</xdr:col>
                    <xdr:colOff>219075</xdr:colOff>
                    <xdr:row>365</xdr:row>
                    <xdr:rowOff>0</xdr:rowOff>
                  </to>
                </anchor>
              </controlPr>
            </control>
          </mc:Choice>
        </mc:AlternateContent>
        <mc:AlternateContent xmlns:mc="http://schemas.openxmlformats.org/markup-compatibility/2006">
          <mc:Choice Requires="x14">
            <control shapeId="58444" r:id="rId79" name="Check Box 76">
              <controlPr defaultSize="0" autoFill="0" autoLine="0" autoPict="0">
                <anchor moveWithCells="1" sizeWithCells="1">
                  <from>
                    <xdr:col>14</xdr:col>
                    <xdr:colOff>180975</xdr:colOff>
                    <xdr:row>363</xdr:row>
                    <xdr:rowOff>257175</xdr:rowOff>
                  </from>
                  <to>
                    <xdr:col>15</xdr:col>
                    <xdr:colOff>219075</xdr:colOff>
                    <xdr:row>365</xdr:row>
                    <xdr:rowOff>0</xdr:rowOff>
                  </to>
                </anchor>
              </controlPr>
            </control>
          </mc:Choice>
        </mc:AlternateContent>
        <mc:AlternateContent xmlns:mc="http://schemas.openxmlformats.org/markup-compatibility/2006">
          <mc:Choice Requires="x14">
            <control shapeId="58445" r:id="rId80" name="Check Box 77">
              <controlPr defaultSize="0" autoFill="0" autoLine="0" autoPict="0">
                <anchor moveWithCells="1" sizeWithCells="1">
                  <from>
                    <xdr:col>16</xdr:col>
                    <xdr:colOff>180975</xdr:colOff>
                    <xdr:row>363</xdr:row>
                    <xdr:rowOff>257175</xdr:rowOff>
                  </from>
                  <to>
                    <xdr:col>17</xdr:col>
                    <xdr:colOff>219075</xdr:colOff>
                    <xdr:row>365</xdr:row>
                    <xdr:rowOff>0</xdr:rowOff>
                  </to>
                </anchor>
              </controlPr>
            </control>
          </mc:Choice>
        </mc:AlternateContent>
        <mc:AlternateContent xmlns:mc="http://schemas.openxmlformats.org/markup-compatibility/2006">
          <mc:Choice Requires="x14">
            <control shapeId="58446" r:id="rId81" name="Check Box 78">
              <controlPr defaultSize="0" autoFill="0" autoLine="0" autoPict="0">
                <anchor moveWithCells="1" sizeWithCells="1">
                  <from>
                    <xdr:col>18</xdr:col>
                    <xdr:colOff>180975</xdr:colOff>
                    <xdr:row>363</xdr:row>
                    <xdr:rowOff>257175</xdr:rowOff>
                  </from>
                  <to>
                    <xdr:col>19</xdr:col>
                    <xdr:colOff>219075</xdr:colOff>
                    <xdr:row>365</xdr:row>
                    <xdr:rowOff>0</xdr:rowOff>
                  </to>
                </anchor>
              </controlPr>
            </control>
          </mc:Choice>
        </mc:AlternateContent>
        <mc:AlternateContent xmlns:mc="http://schemas.openxmlformats.org/markup-compatibility/2006">
          <mc:Choice Requires="x14">
            <control shapeId="58447" r:id="rId82" name="Check Box 79">
              <controlPr defaultSize="0" autoFill="0" autoLine="0" autoPict="0">
                <anchor moveWithCells="1" sizeWithCells="1">
                  <from>
                    <xdr:col>20</xdr:col>
                    <xdr:colOff>180975</xdr:colOff>
                    <xdr:row>363</xdr:row>
                    <xdr:rowOff>257175</xdr:rowOff>
                  </from>
                  <to>
                    <xdr:col>21</xdr:col>
                    <xdr:colOff>219075</xdr:colOff>
                    <xdr:row>365</xdr:row>
                    <xdr:rowOff>0</xdr:rowOff>
                  </to>
                </anchor>
              </controlPr>
            </control>
          </mc:Choice>
        </mc:AlternateContent>
        <mc:AlternateContent xmlns:mc="http://schemas.openxmlformats.org/markup-compatibility/2006">
          <mc:Choice Requires="x14">
            <control shapeId="58448" r:id="rId83" name="Check Box 80">
              <controlPr defaultSize="0" autoFill="0" autoLine="0" autoPict="0">
                <anchor moveWithCells="1" sizeWithCells="1">
                  <from>
                    <xdr:col>22</xdr:col>
                    <xdr:colOff>180975</xdr:colOff>
                    <xdr:row>363</xdr:row>
                    <xdr:rowOff>257175</xdr:rowOff>
                  </from>
                  <to>
                    <xdr:col>23</xdr:col>
                    <xdr:colOff>219075</xdr:colOff>
                    <xdr:row>365</xdr:row>
                    <xdr:rowOff>0</xdr:rowOff>
                  </to>
                </anchor>
              </controlPr>
            </control>
          </mc:Choice>
        </mc:AlternateContent>
        <mc:AlternateContent xmlns:mc="http://schemas.openxmlformats.org/markup-compatibility/2006">
          <mc:Choice Requires="x14">
            <control shapeId="58449" r:id="rId84" name="Check Box 81">
              <controlPr defaultSize="0" autoFill="0" autoLine="0" autoPict="0">
                <anchor moveWithCells="1" sizeWithCells="1">
                  <from>
                    <xdr:col>24</xdr:col>
                    <xdr:colOff>180975</xdr:colOff>
                    <xdr:row>363</xdr:row>
                    <xdr:rowOff>257175</xdr:rowOff>
                  </from>
                  <to>
                    <xdr:col>25</xdr:col>
                    <xdr:colOff>219075</xdr:colOff>
                    <xdr:row>365</xdr:row>
                    <xdr:rowOff>0</xdr:rowOff>
                  </to>
                </anchor>
              </controlPr>
            </control>
          </mc:Choice>
        </mc:AlternateContent>
        <mc:AlternateContent xmlns:mc="http://schemas.openxmlformats.org/markup-compatibility/2006">
          <mc:Choice Requires="x14">
            <control shapeId="58450" r:id="rId85" name="Check Box 82">
              <controlPr defaultSize="0" autoFill="0" autoLine="0" autoPict="0">
                <anchor moveWithCells="1" sizeWithCells="1">
                  <from>
                    <xdr:col>23</xdr:col>
                    <xdr:colOff>200025</xdr:colOff>
                    <xdr:row>370</xdr:row>
                    <xdr:rowOff>0</xdr:rowOff>
                  </from>
                  <to>
                    <xdr:col>25</xdr:col>
                    <xdr:colOff>0</xdr:colOff>
                    <xdr:row>371</xdr:row>
                    <xdr:rowOff>0</xdr:rowOff>
                  </to>
                </anchor>
              </controlPr>
            </control>
          </mc:Choice>
        </mc:AlternateContent>
        <mc:AlternateContent xmlns:mc="http://schemas.openxmlformats.org/markup-compatibility/2006">
          <mc:Choice Requires="x14">
            <control shapeId="58451" r:id="rId86" name="Check Box 83">
              <controlPr defaultSize="0" autoFill="0" autoLine="0" autoPict="0">
                <anchor moveWithCells="1" sizeWithCells="1">
                  <from>
                    <xdr:col>15</xdr:col>
                    <xdr:colOff>0</xdr:colOff>
                    <xdr:row>370</xdr:row>
                    <xdr:rowOff>0</xdr:rowOff>
                  </from>
                  <to>
                    <xdr:col>16</xdr:col>
                    <xdr:colOff>38100</xdr:colOff>
                    <xdr:row>370</xdr:row>
                    <xdr:rowOff>180975</xdr:rowOff>
                  </to>
                </anchor>
              </controlPr>
            </control>
          </mc:Choice>
        </mc:AlternateContent>
        <mc:AlternateContent xmlns:mc="http://schemas.openxmlformats.org/markup-compatibility/2006">
          <mc:Choice Requires="x14">
            <control shapeId="58452" r:id="rId87" name="Check Box 84">
              <controlPr defaultSize="0" autoFill="0" autoLine="0" autoPict="0">
                <anchor moveWithCells="1" sizeWithCells="1">
                  <from>
                    <xdr:col>7</xdr:col>
                    <xdr:colOff>66675</xdr:colOff>
                    <xdr:row>370</xdr:row>
                    <xdr:rowOff>0</xdr:rowOff>
                  </from>
                  <to>
                    <xdr:col>8</xdr:col>
                    <xdr:colOff>66675</xdr:colOff>
                    <xdr:row>370</xdr:row>
                    <xdr:rowOff>180975</xdr:rowOff>
                  </to>
                </anchor>
              </controlPr>
            </control>
          </mc:Choice>
        </mc:AlternateContent>
        <mc:AlternateContent xmlns:mc="http://schemas.openxmlformats.org/markup-compatibility/2006">
          <mc:Choice Requires="x14">
            <control shapeId="58453" r:id="rId88" name="Check Box 85">
              <controlPr defaultSize="0" autoFill="0" autoLine="0" autoPict="0">
                <anchor moveWithCells="1" sizeWithCells="1">
                  <from>
                    <xdr:col>4</xdr:col>
                    <xdr:colOff>180975</xdr:colOff>
                    <xdr:row>425</xdr:row>
                    <xdr:rowOff>257175</xdr:rowOff>
                  </from>
                  <to>
                    <xdr:col>5</xdr:col>
                    <xdr:colOff>219075</xdr:colOff>
                    <xdr:row>427</xdr:row>
                    <xdr:rowOff>0</xdr:rowOff>
                  </to>
                </anchor>
              </controlPr>
            </control>
          </mc:Choice>
        </mc:AlternateContent>
        <mc:AlternateContent xmlns:mc="http://schemas.openxmlformats.org/markup-compatibility/2006">
          <mc:Choice Requires="x14">
            <control shapeId="58454" r:id="rId89" name="Check Box 86">
              <controlPr defaultSize="0" autoFill="0" autoLine="0" autoPict="0">
                <anchor moveWithCells="1" sizeWithCells="1">
                  <from>
                    <xdr:col>6</xdr:col>
                    <xdr:colOff>180975</xdr:colOff>
                    <xdr:row>425</xdr:row>
                    <xdr:rowOff>257175</xdr:rowOff>
                  </from>
                  <to>
                    <xdr:col>7</xdr:col>
                    <xdr:colOff>219075</xdr:colOff>
                    <xdr:row>427</xdr:row>
                    <xdr:rowOff>0</xdr:rowOff>
                  </to>
                </anchor>
              </controlPr>
            </control>
          </mc:Choice>
        </mc:AlternateContent>
        <mc:AlternateContent xmlns:mc="http://schemas.openxmlformats.org/markup-compatibility/2006">
          <mc:Choice Requires="x14">
            <control shapeId="58455" r:id="rId90" name="Check Box 87">
              <controlPr defaultSize="0" autoFill="0" autoLine="0" autoPict="0">
                <anchor moveWithCells="1" sizeWithCells="1">
                  <from>
                    <xdr:col>8</xdr:col>
                    <xdr:colOff>180975</xdr:colOff>
                    <xdr:row>425</xdr:row>
                    <xdr:rowOff>257175</xdr:rowOff>
                  </from>
                  <to>
                    <xdr:col>9</xdr:col>
                    <xdr:colOff>219075</xdr:colOff>
                    <xdr:row>427</xdr:row>
                    <xdr:rowOff>0</xdr:rowOff>
                  </to>
                </anchor>
              </controlPr>
            </control>
          </mc:Choice>
        </mc:AlternateContent>
        <mc:AlternateContent xmlns:mc="http://schemas.openxmlformats.org/markup-compatibility/2006">
          <mc:Choice Requires="x14">
            <control shapeId="58456" r:id="rId91" name="Check Box 88">
              <controlPr defaultSize="0" autoFill="0" autoLine="0" autoPict="0">
                <anchor moveWithCells="1" sizeWithCells="1">
                  <from>
                    <xdr:col>10</xdr:col>
                    <xdr:colOff>180975</xdr:colOff>
                    <xdr:row>425</xdr:row>
                    <xdr:rowOff>257175</xdr:rowOff>
                  </from>
                  <to>
                    <xdr:col>11</xdr:col>
                    <xdr:colOff>219075</xdr:colOff>
                    <xdr:row>427</xdr:row>
                    <xdr:rowOff>0</xdr:rowOff>
                  </to>
                </anchor>
              </controlPr>
            </control>
          </mc:Choice>
        </mc:AlternateContent>
        <mc:AlternateContent xmlns:mc="http://schemas.openxmlformats.org/markup-compatibility/2006">
          <mc:Choice Requires="x14">
            <control shapeId="58457" r:id="rId92" name="Check Box 89">
              <controlPr defaultSize="0" autoFill="0" autoLine="0" autoPict="0">
                <anchor moveWithCells="1" sizeWithCells="1">
                  <from>
                    <xdr:col>12</xdr:col>
                    <xdr:colOff>180975</xdr:colOff>
                    <xdr:row>425</xdr:row>
                    <xdr:rowOff>257175</xdr:rowOff>
                  </from>
                  <to>
                    <xdr:col>13</xdr:col>
                    <xdr:colOff>219075</xdr:colOff>
                    <xdr:row>427</xdr:row>
                    <xdr:rowOff>0</xdr:rowOff>
                  </to>
                </anchor>
              </controlPr>
            </control>
          </mc:Choice>
        </mc:AlternateContent>
        <mc:AlternateContent xmlns:mc="http://schemas.openxmlformats.org/markup-compatibility/2006">
          <mc:Choice Requires="x14">
            <control shapeId="58458" r:id="rId93" name="Check Box 90">
              <controlPr defaultSize="0" autoFill="0" autoLine="0" autoPict="0">
                <anchor moveWithCells="1" sizeWithCells="1">
                  <from>
                    <xdr:col>14</xdr:col>
                    <xdr:colOff>180975</xdr:colOff>
                    <xdr:row>425</xdr:row>
                    <xdr:rowOff>257175</xdr:rowOff>
                  </from>
                  <to>
                    <xdr:col>15</xdr:col>
                    <xdr:colOff>219075</xdr:colOff>
                    <xdr:row>427</xdr:row>
                    <xdr:rowOff>0</xdr:rowOff>
                  </to>
                </anchor>
              </controlPr>
            </control>
          </mc:Choice>
        </mc:AlternateContent>
        <mc:AlternateContent xmlns:mc="http://schemas.openxmlformats.org/markup-compatibility/2006">
          <mc:Choice Requires="x14">
            <control shapeId="58459" r:id="rId94" name="Check Box 91">
              <controlPr defaultSize="0" autoFill="0" autoLine="0" autoPict="0">
                <anchor moveWithCells="1" sizeWithCells="1">
                  <from>
                    <xdr:col>16</xdr:col>
                    <xdr:colOff>123825</xdr:colOff>
                    <xdr:row>426</xdr:row>
                    <xdr:rowOff>0</xdr:rowOff>
                  </from>
                  <to>
                    <xdr:col>17</xdr:col>
                    <xdr:colOff>171450</xdr:colOff>
                    <xdr:row>427</xdr:row>
                    <xdr:rowOff>19050</xdr:rowOff>
                  </to>
                </anchor>
              </controlPr>
            </control>
          </mc:Choice>
        </mc:AlternateContent>
        <mc:AlternateContent xmlns:mc="http://schemas.openxmlformats.org/markup-compatibility/2006">
          <mc:Choice Requires="x14">
            <control shapeId="58460" r:id="rId95" name="Check Box 92">
              <controlPr defaultSize="0" autoFill="0" autoLine="0" autoPict="0">
                <anchor moveWithCells="1" sizeWithCells="1">
                  <from>
                    <xdr:col>18</xdr:col>
                    <xdr:colOff>180975</xdr:colOff>
                    <xdr:row>425</xdr:row>
                    <xdr:rowOff>257175</xdr:rowOff>
                  </from>
                  <to>
                    <xdr:col>19</xdr:col>
                    <xdr:colOff>219075</xdr:colOff>
                    <xdr:row>427</xdr:row>
                    <xdr:rowOff>0</xdr:rowOff>
                  </to>
                </anchor>
              </controlPr>
            </control>
          </mc:Choice>
        </mc:AlternateContent>
        <mc:AlternateContent xmlns:mc="http://schemas.openxmlformats.org/markup-compatibility/2006">
          <mc:Choice Requires="x14">
            <control shapeId="58461" r:id="rId96" name="Check Box 93">
              <controlPr defaultSize="0" autoFill="0" autoLine="0" autoPict="0">
                <anchor moveWithCells="1" sizeWithCells="1">
                  <from>
                    <xdr:col>20</xdr:col>
                    <xdr:colOff>180975</xdr:colOff>
                    <xdr:row>425</xdr:row>
                    <xdr:rowOff>257175</xdr:rowOff>
                  </from>
                  <to>
                    <xdr:col>21</xdr:col>
                    <xdr:colOff>219075</xdr:colOff>
                    <xdr:row>427</xdr:row>
                    <xdr:rowOff>0</xdr:rowOff>
                  </to>
                </anchor>
              </controlPr>
            </control>
          </mc:Choice>
        </mc:AlternateContent>
        <mc:AlternateContent xmlns:mc="http://schemas.openxmlformats.org/markup-compatibility/2006">
          <mc:Choice Requires="x14">
            <control shapeId="58462" r:id="rId97" name="Check Box 94">
              <controlPr defaultSize="0" autoFill="0" autoLine="0" autoPict="0">
                <anchor moveWithCells="1" sizeWithCells="1">
                  <from>
                    <xdr:col>22</xdr:col>
                    <xdr:colOff>180975</xdr:colOff>
                    <xdr:row>425</xdr:row>
                    <xdr:rowOff>257175</xdr:rowOff>
                  </from>
                  <to>
                    <xdr:col>23</xdr:col>
                    <xdr:colOff>219075</xdr:colOff>
                    <xdr:row>427</xdr:row>
                    <xdr:rowOff>0</xdr:rowOff>
                  </to>
                </anchor>
              </controlPr>
            </control>
          </mc:Choice>
        </mc:AlternateContent>
        <mc:AlternateContent xmlns:mc="http://schemas.openxmlformats.org/markup-compatibility/2006">
          <mc:Choice Requires="x14">
            <control shapeId="58463" r:id="rId98" name="Check Box 95">
              <controlPr defaultSize="0" autoFill="0" autoLine="0" autoPict="0">
                <anchor moveWithCells="1" sizeWithCells="1">
                  <from>
                    <xdr:col>24</xdr:col>
                    <xdr:colOff>180975</xdr:colOff>
                    <xdr:row>425</xdr:row>
                    <xdr:rowOff>257175</xdr:rowOff>
                  </from>
                  <to>
                    <xdr:col>25</xdr:col>
                    <xdr:colOff>219075</xdr:colOff>
                    <xdr:row>427</xdr:row>
                    <xdr:rowOff>0</xdr:rowOff>
                  </to>
                </anchor>
              </controlPr>
            </control>
          </mc:Choice>
        </mc:AlternateContent>
        <mc:AlternateContent xmlns:mc="http://schemas.openxmlformats.org/markup-compatibility/2006">
          <mc:Choice Requires="x14">
            <control shapeId="58464" r:id="rId99" name="Check Box 96">
              <controlPr defaultSize="0" autoFill="0" autoLine="0" autoPict="0">
                <anchor moveWithCells="1" sizeWithCells="1">
                  <from>
                    <xdr:col>23</xdr:col>
                    <xdr:colOff>66675</xdr:colOff>
                    <xdr:row>431</xdr:row>
                    <xdr:rowOff>180975</xdr:rowOff>
                  </from>
                  <to>
                    <xdr:col>24</xdr:col>
                    <xdr:colOff>104775</xdr:colOff>
                    <xdr:row>433</xdr:row>
                    <xdr:rowOff>0</xdr:rowOff>
                  </to>
                </anchor>
              </controlPr>
            </control>
          </mc:Choice>
        </mc:AlternateContent>
        <mc:AlternateContent xmlns:mc="http://schemas.openxmlformats.org/markup-compatibility/2006">
          <mc:Choice Requires="x14">
            <control shapeId="58465" r:id="rId100" name="Check Box 97">
              <controlPr defaultSize="0" autoFill="0" autoLine="0" autoPict="0">
                <anchor moveWithCells="1" sizeWithCells="1">
                  <from>
                    <xdr:col>15</xdr:col>
                    <xdr:colOff>66675</xdr:colOff>
                    <xdr:row>431</xdr:row>
                    <xdr:rowOff>180975</xdr:rowOff>
                  </from>
                  <to>
                    <xdr:col>16</xdr:col>
                    <xdr:colOff>104775</xdr:colOff>
                    <xdr:row>432</xdr:row>
                    <xdr:rowOff>180975</xdr:rowOff>
                  </to>
                </anchor>
              </controlPr>
            </control>
          </mc:Choice>
        </mc:AlternateContent>
        <mc:AlternateContent xmlns:mc="http://schemas.openxmlformats.org/markup-compatibility/2006">
          <mc:Choice Requires="x14">
            <control shapeId="58466" r:id="rId101" name="Check Box 98">
              <controlPr defaultSize="0" autoFill="0" autoLine="0" autoPict="0">
                <anchor moveWithCells="1" sizeWithCells="1">
                  <from>
                    <xdr:col>7</xdr:col>
                    <xdr:colOff>66675</xdr:colOff>
                    <xdr:row>432</xdr:row>
                    <xdr:rowOff>0</xdr:rowOff>
                  </from>
                  <to>
                    <xdr:col>8</xdr:col>
                    <xdr:colOff>66675</xdr:colOff>
                    <xdr:row>432</xdr:row>
                    <xdr:rowOff>180975</xdr:rowOff>
                  </to>
                </anchor>
              </controlPr>
            </control>
          </mc:Choice>
        </mc:AlternateContent>
        <mc:AlternateContent xmlns:mc="http://schemas.openxmlformats.org/markup-compatibility/2006">
          <mc:Choice Requires="x14">
            <control shapeId="58467" r:id="rId102" name="Check Box 99">
              <controlPr defaultSize="0" autoFill="0" autoLine="0" autoPict="0">
                <anchor moveWithCells="1" sizeWithCells="1">
                  <from>
                    <xdr:col>4</xdr:col>
                    <xdr:colOff>180975</xdr:colOff>
                    <xdr:row>487</xdr:row>
                    <xdr:rowOff>257175</xdr:rowOff>
                  </from>
                  <to>
                    <xdr:col>5</xdr:col>
                    <xdr:colOff>219075</xdr:colOff>
                    <xdr:row>489</xdr:row>
                    <xdr:rowOff>0</xdr:rowOff>
                  </to>
                </anchor>
              </controlPr>
            </control>
          </mc:Choice>
        </mc:AlternateContent>
        <mc:AlternateContent xmlns:mc="http://schemas.openxmlformats.org/markup-compatibility/2006">
          <mc:Choice Requires="x14">
            <control shapeId="58468" r:id="rId103" name="Check Box 100">
              <controlPr defaultSize="0" autoFill="0" autoLine="0" autoPict="0">
                <anchor moveWithCells="1" sizeWithCells="1">
                  <from>
                    <xdr:col>6</xdr:col>
                    <xdr:colOff>180975</xdr:colOff>
                    <xdr:row>487</xdr:row>
                    <xdr:rowOff>257175</xdr:rowOff>
                  </from>
                  <to>
                    <xdr:col>7</xdr:col>
                    <xdr:colOff>219075</xdr:colOff>
                    <xdr:row>489</xdr:row>
                    <xdr:rowOff>0</xdr:rowOff>
                  </to>
                </anchor>
              </controlPr>
            </control>
          </mc:Choice>
        </mc:AlternateContent>
        <mc:AlternateContent xmlns:mc="http://schemas.openxmlformats.org/markup-compatibility/2006">
          <mc:Choice Requires="x14">
            <control shapeId="58469" r:id="rId104" name="Check Box 101">
              <controlPr defaultSize="0" autoFill="0" autoLine="0" autoPict="0">
                <anchor moveWithCells="1" sizeWithCells="1">
                  <from>
                    <xdr:col>8</xdr:col>
                    <xdr:colOff>180975</xdr:colOff>
                    <xdr:row>487</xdr:row>
                    <xdr:rowOff>257175</xdr:rowOff>
                  </from>
                  <to>
                    <xdr:col>9</xdr:col>
                    <xdr:colOff>219075</xdr:colOff>
                    <xdr:row>489</xdr:row>
                    <xdr:rowOff>0</xdr:rowOff>
                  </to>
                </anchor>
              </controlPr>
            </control>
          </mc:Choice>
        </mc:AlternateContent>
        <mc:AlternateContent xmlns:mc="http://schemas.openxmlformats.org/markup-compatibility/2006">
          <mc:Choice Requires="x14">
            <control shapeId="58470" r:id="rId105" name="Check Box 102">
              <controlPr defaultSize="0" autoFill="0" autoLine="0" autoPict="0">
                <anchor moveWithCells="1" sizeWithCells="1">
                  <from>
                    <xdr:col>10</xdr:col>
                    <xdr:colOff>180975</xdr:colOff>
                    <xdr:row>487</xdr:row>
                    <xdr:rowOff>257175</xdr:rowOff>
                  </from>
                  <to>
                    <xdr:col>11</xdr:col>
                    <xdr:colOff>219075</xdr:colOff>
                    <xdr:row>489</xdr:row>
                    <xdr:rowOff>0</xdr:rowOff>
                  </to>
                </anchor>
              </controlPr>
            </control>
          </mc:Choice>
        </mc:AlternateContent>
        <mc:AlternateContent xmlns:mc="http://schemas.openxmlformats.org/markup-compatibility/2006">
          <mc:Choice Requires="x14">
            <control shapeId="58471" r:id="rId106" name="Check Box 103">
              <controlPr defaultSize="0" autoFill="0" autoLine="0" autoPict="0">
                <anchor moveWithCells="1" sizeWithCells="1">
                  <from>
                    <xdr:col>12</xdr:col>
                    <xdr:colOff>180975</xdr:colOff>
                    <xdr:row>487</xdr:row>
                    <xdr:rowOff>257175</xdr:rowOff>
                  </from>
                  <to>
                    <xdr:col>13</xdr:col>
                    <xdr:colOff>219075</xdr:colOff>
                    <xdr:row>489</xdr:row>
                    <xdr:rowOff>0</xdr:rowOff>
                  </to>
                </anchor>
              </controlPr>
            </control>
          </mc:Choice>
        </mc:AlternateContent>
        <mc:AlternateContent xmlns:mc="http://schemas.openxmlformats.org/markup-compatibility/2006">
          <mc:Choice Requires="x14">
            <control shapeId="58472" r:id="rId107" name="Check Box 104">
              <controlPr defaultSize="0" autoFill="0" autoLine="0" autoPict="0">
                <anchor moveWithCells="1" sizeWithCells="1">
                  <from>
                    <xdr:col>14</xdr:col>
                    <xdr:colOff>180975</xdr:colOff>
                    <xdr:row>487</xdr:row>
                    <xdr:rowOff>257175</xdr:rowOff>
                  </from>
                  <to>
                    <xdr:col>15</xdr:col>
                    <xdr:colOff>219075</xdr:colOff>
                    <xdr:row>489</xdr:row>
                    <xdr:rowOff>0</xdr:rowOff>
                  </to>
                </anchor>
              </controlPr>
            </control>
          </mc:Choice>
        </mc:AlternateContent>
        <mc:AlternateContent xmlns:mc="http://schemas.openxmlformats.org/markup-compatibility/2006">
          <mc:Choice Requires="x14">
            <control shapeId="58473" r:id="rId108" name="Check Box 105">
              <controlPr defaultSize="0" autoFill="0" autoLine="0" autoPict="0">
                <anchor moveWithCells="1" sizeWithCells="1">
                  <from>
                    <xdr:col>16</xdr:col>
                    <xdr:colOff>180975</xdr:colOff>
                    <xdr:row>487</xdr:row>
                    <xdr:rowOff>257175</xdr:rowOff>
                  </from>
                  <to>
                    <xdr:col>17</xdr:col>
                    <xdr:colOff>219075</xdr:colOff>
                    <xdr:row>489</xdr:row>
                    <xdr:rowOff>0</xdr:rowOff>
                  </to>
                </anchor>
              </controlPr>
            </control>
          </mc:Choice>
        </mc:AlternateContent>
        <mc:AlternateContent xmlns:mc="http://schemas.openxmlformats.org/markup-compatibility/2006">
          <mc:Choice Requires="x14">
            <control shapeId="58474" r:id="rId109" name="Check Box 106">
              <controlPr defaultSize="0" autoFill="0" autoLine="0" autoPict="0">
                <anchor moveWithCells="1" sizeWithCells="1">
                  <from>
                    <xdr:col>18</xdr:col>
                    <xdr:colOff>180975</xdr:colOff>
                    <xdr:row>487</xdr:row>
                    <xdr:rowOff>257175</xdr:rowOff>
                  </from>
                  <to>
                    <xdr:col>19</xdr:col>
                    <xdr:colOff>219075</xdr:colOff>
                    <xdr:row>489</xdr:row>
                    <xdr:rowOff>0</xdr:rowOff>
                  </to>
                </anchor>
              </controlPr>
            </control>
          </mc:Choice>
        </mc:AlternateContent>
        <mc:AlternateContent xmlns:mc="http://schemas.openxmlformats.org/markup-compatibility/2006">
          <mc:Choice Requires="x14">
            <control shapeId="58475" r:id="rId110" name="Check Box 107">
              <controlPr defaultSize="0" autoFill="0" autoLine="0" autoPict="0">
                <anchor moveWithCells="1" sizeWithCells="1">
                  <from>
                    <xdr:col>20</xdr:col>
                    <xdr:colOff>180975</xdr:colOff>
                    <xdr:row>487</xdr:row>
                    <xdr:rowOff>257175</xdr:rowOff>
                  </from>
                  <to>
                    <xdr:col>21</xdr:col>
                    <xdr:colOff>219075</xdr:colOff>
                    <xdr:row>489</xdr:row>
                    <xdr:rowOff>0</xdr:rowOff>
                  </to>
                </anchor>
              </controlPr>
            </control>
          </mc:Choice>
        </mc:AlternateContent>
        <mc:AlternateContent xmlns:mc="http://schemas.openxmlformats.org/markup-compatibility/2006">
          <mc:Choice Requires="x14">
            <control shapeId="58476" r:id="rId111" name="Check Box 108">
              <controlPr defaultSize="0" autoFill="0" autoLine="0" autoPict="0">
                <anchor moveWithCells="1" sizeWithCells="1">
                  <from>
                    <xdr:col>22</xdr:col>
                    <xdr:colOff>180975</xdr:colOff>
                    <xdr:row>487</xdr:row>
                    <xdr:rowOff>257175</xdr:rowOff>
                  </from>
                  <to>
                    <xdr:col>23</xdr:col>
                    <xdr:colOff>219075</xdr:colOff>
                    <xdr:row>489</xdr:row>
                    <xdr:rowOff>0</xdr:rowOff>
                  </to>
                </anchor>
              </controlPr>
            </control>
          </mc:Choice>
        </mc:AlternateContent>
        <mc:AlternateContent xmlns:mc="http://schemas.openxmlformats.org/markup-compatibility/2006">
          <mc:Choice Requires="x14">
            <control shapeId="58477" r:id="rId112" name="Check Box 109">
              <controlPr defaultSize="0" autoFill="0" autoLine="0" autoPict="0">
                <anchor moveWithCells="1" sizeWithCells="1">
                  <from>
                    <xdr:col>24</xdr:col>
                    <xdr:colOff>180975</xdr:colOff>
                    <xdr:row>487</xdr:row>
                    <xdr:rowOff>257175</xdr:rowOff>
                  </from>
                  <to>
                    <xdr:col>25</xdr:col>
                    <xdr:colOff>219075</xdr:colOff>
                    <xdr:row>489</xdr:row>
                    <xdr:rowOff>0</xdr:rowOff>
                  </to>
                </anchor>
              </controlPr>
            </control>
          </mc:Choice>
        </mc:AlternateContent>
        <mc:AlternateContent xmlns:mc="http://schemas.openxmlformats.org/markup-compatibility/2006">
          <mc:Choice Requires="x14">
            <control shapeId="58478" r:id="rId113" name="Check Box 110">
              <controlPr defaultSize="0" autoFill="0" autoLine="0" autoPict="0">
                <anchor moveWithCells="1" sizeWithCells="1">
                  <from>
                    <xdr:col>23</xdr:col>
                    <xdr:colOff>0</xdr:colOff>
                    <xdr:row>493</xdr:row>
                    <xdr:rowOff>180975</xdr:rowOff>
                  </from>
                  <to>
                    <xdr:col>24</xdr:col>
                    <xdr:colOff>0</xdr:colOff>
                    <xdr:row>495</xdr:row>
                    <xdr:rowOff>0</xdr:rowOff>
                  </to>
                </anchor>
              </controlPr>
            </control>
          </mc:Choice>
        </mc:AlternateContent>
        <mc:AlternateContent xmlns:mc="http://schemas.openxmlformats.org/markup-compatibility/2006">
          <mc:Choice Requires="x14">
            <control shapeId="58479" r:id="rId114" name="Check Box 111">
              <controlPr defaultSize="0" autoFill="0" autoLine="0" autoPict="0">
                <anchor moveWithCells="1" sizeWithCells="1">
                  <from>
                    <xdr:col>15</xdr:col>
                    <xdr:colOff>66675</xdr:colOff>
                    <xdr:row>493</xdr:row>
                    <xdr:rowOff>180975</xdr:rowOff>
                  </from>
                  <to>
                    <xdr:col>16</xdr:col>
                    <xdr:colOff>104775</xdr:colOff>
                    <xdr:row>495</xdr:row>
                    <xdr:rowOff>0</xdr:rowOff>
                  </to>
                </anchor>
              </controlPr>
            </control>
          </mc:Choice>
        </mc:AlternateContent>
        <mc:AlternateContent xmlns:mc="http://schemas.openxmlformats.org/markup-compatibility/2006">
          <mc:Choice Requires="x14">
            <control shapeId="58480" r:id="rId115" name="Check Box 112">
              <controlPr defaultSize="0" autoFill="0" autoLine="0" autoPict="0">
                <anchor moveWithCells="1" sizeWithCells="1">
                  <from>
                    <xdr:col>7</xdr:col>
                    <xdr:colOff>66675</xdr:colOff>
                    <xdr:row>494</xdr:row>
                    <xdr:rowOff>0</xdr:rowOff>
                  </from>
                  <to>
                    <xdr:col>8</xdr:col>
                    <xdr:colOff>66675</xdr:colOff>
                    <xdr:row>495</xdr:row>
                    <xdr:rowOff>0</xdr:rowOff>
                  </to>
                </anchor>
              </controlPr>
            </control>
          </mc:Choice>
        </mc:AlternateContent>
        <mc:AlternateContent xmlns:mc="http://schemas.openxmlformats.org/markup-compatibility/2006">
          <mc:Choice Requires="x14">
            <control shapeId="58481" r:id="rId116" name="Check Box 113">
              <controlPr defaultSize="0" autoFill="0" autoLine="0" autoPict="0">
                <anchor moveWithCells="1" sizeWithCells="1">
                  <from>
                    <xdr:col>4</xdr:col>
                    <xdr:colOff>180975</xdr:colOff>
                    <xdr:row>549</xdr:row>
                    <xdr:rowOff>257175</xdr:rowOff>
                  </from>
                  <to>
                    <xdr:col>5</xdr:col>
                    <xdr:colOff>219075</xdr:colOff>
                    <xdr:row>551</xdr:row>
                    <xdr:rowOff>0</xdr:rowOff>
                  </to>
                </anchor>
              </controlPr>
            </control>
          </mc:Choice>
        </mc:AlternateContent>
        <mc:AlternateContent xmlns:mc="http://schemas.openxmlformats.org/markup-compatibility/2006">
          <mc:Choice Requires="x14">
            <control shapeId="58482" r:id="rId117" name="Check Box 114">
              <controlPr defaultSize="0" autoFill="0" autoLine="0" autoPict="0">
                <anchor moveWithCells="1" sizeWithCells="1">
                  <from>
                    <xdr:col>6</xdr:col>
                    <xdr:colOff>180975</xdr:colOff>
                    <xdr:row>549</xdr:row>
                    <xdr:rowOff>257175</xdr:rowOff>
                  </from>
                  <to>
                    <xdr:col>7</xdr:col>
                    <xdr:colOff>219075</xdr:colOff>
                    <xdr:row>551</xdr:row>
                    <xdr:rowOff>0</xdr:rowOff>
                  </to>
                </anchor>
              </controlPr>
            </control>
          </mc:Choice>
        </mc:AlternateContent>
        <mc:AlternateContent xmlns:mc="http://schemas.openxmlformats.org/markup-compatibility/2006">
          <mc:Choice Requires="x14">
            <control shapeId="58483" r:id="rId118" name="Check Box 115">
              <controlPr defaultSize="0" autoFill="0" autoLine="0" autoPict="0">
                <anchor moveWithCells="1" sizeWithCells="1">
                  <from>
                    <xdr:col>8</xdr:col>
                    <xdr:colOff>180975</xdr:colOff>
                    <xdr:row>549</xdr:row>
                    <xdr:rowOff>257175</xdr:rowOff>
                  </from>
                  <to>
                    <xdr:col>9</xdr:col>
                    <xdr:colOff>219075</xdr:colOff>
                    <xdr:row>551</xdr:row>
                    <xdr:rowOff>0</xdr:rowOff>
                  </to>
                </anchor>
              </controlPr>
            </control>
          </mc:Choice>
        </mc:AlternateContent>
        <mc:AlternateContent xmlns:mc="http://schemas.openxmlformats.org/markup-compatibility/2006">
          <mc:Choice Requires="x14">
            <control shapeId="58484" r:id="rId119" name="Check Box 116">
              <controlPr defaultSize="0" autoFill="0" autoLine="0" autoPict="0">
                <anchor moveWithCells="1" sizeWithCells="1">
                  <from>
                    <xdr:col>10</xdr:col>
                    <xdr:colOff>180975</xdr:colOff>
                    <xdr:row>549</xdr:row>
                    <xdr:rowOff>257175</xdr:rowOff>
                  </from>
                  <to>
                    <xdr:col>11</xdr:col>
                    <xdr:colOff>219075</xdr:colOff>
                    <xdr:row>551</xdr:row>
                    <xdr:rowOff>0</xdr:rowOff>
                  </to>
                </anchor>
              </controlPr>
            </control>
          </mc:Choice>
        </mc:AlternateContent>
        <mc:AlternateContent xmlns:mc="http://schemas.openxmlformats.org/markup-compatibility/2006">
          <mc:Choice Requires="x14">
            <control shapeId="58485" r:id="rId120" name="Check Box 117">
              <controlPr defaultSize="0" autoFill="0" autoLine="0" autoPict="0">
                <anchor moveWithCells="1" sizeWithCells="1">
                  <from>
                    <xdr:col>12</xdr:col>
                    <xdr:colOff>180975</xdr:colOff>
                    <xdr:row>549</xdr:row>
                    <xdr:rowOff>257175</xdr:rowOff>
                  </from>
                  <to>
                    <xdr:col>13</xdr:col>
                    <xdr:colOff>219075</xdr:colOff>
                    <xdr:row>551</xdr:row>
                    <xdr:rowOff>0</xdr:rowOff>
                  </to>
                </anchor>
              </controlPr>
            </control>
          </mc:Choice>
        </mc:AlternateContent>
        <mc:AlternateContent xmlns:mc="http://schemas.openxmlformats.org/markup-compatibility/2006">
          <mc:Choice Requires="x14">
            <control shapeId="58486" r:id="rId121" name="Check Box 118">
              <controlPr defaultSize="0" autoFill="0" autoLine="0" autoPict="0">
                <anchor moveWithCells="1" sizeWithCells="1">
                  <from>
                    <xdr:col>14</xdr:col>
                    <xdr:colOff>180975</xdr:colOff>
                    <xdr:row>549</xdr:row>
                    <xdr:rowOff>257175</xdr:rowOff>
                  </from>
                  <to>
                    <xdr:col>15</xdr:col>
                    <xdr:colOff>219075</xdr:colOff>
                    <xdr:row>551</xdr:row>
                    <xdr:rowOff>0</xdr:rowOff>
                  </to>
                </anchor>
              </controlPr>
            </control>
          </mc:Choice>
        </mc:AlternateContent>
        <mc:AlternateContent xmlns:mc="http://schemas.openxmlformats.org/markup-compatibility/2006">
          <mc:Choice Requires="x14">
            <control shapeId="58487" r:id="rId122" name="Check Box 119">
              <controlPr defaultSize="0" autoFill="0" autoLine="0" autoPict="0">
                <anchor moveWithCells="1" sizeWithCells="1">
                  <from>
                    <xdr:col>16</xdr:col>
                    <xdr:colOff>180975</xdr:colOff>
                    <xdr:row>549</xdr:row>
                    <xdr:rowOff>257175</xdr:rowOff>
                  </from>
                  <to>
                    <xdr:col>17</xdr:col>
                    <xdr:colOff>219075</xdr:colOff>
                    <xdr:row>551</xdr:row>
                    <xdr:rowOff>0</xdr:rowOff>
                  </to>
                </anchor>
              </controlPr>
            </control>
          </mc:Choice>
        </mc:AlternateContent>
        <mc:AlternateContent xmlns:mc="http://schemas.openxmlformats.org/markup-compatibility/2006">
          <mc:Choice Requires="x14">
            <control shapeId="58488" r:id="rId123" name="Check Box 120">
              <controlPr defaultSize="0" autoFill="0" autoLine="0" autoPict="0">
                <anchor moveWithCells="1" sizeWithCells="1">
                  <from>
                    <xdr:col>18</xdr:col>
                    <xdr:colOff>180975</xdr:colOff>
                    <xdr:row>549</xdr:row>
                    <xdr:rowOff>257175</xdr:rowOff>
                  </from>
                  <to>
                    <xdr:col>19</xdr:col>
                    <xdr:colOff>219075</xdr:colOff>
                    <xdr:row>551</xdr:row>
                    <xdr:rowOff>0</xdr:rowOff>
                  </to>
                </anchor>
              </controlPr>
            </control>
          </mc:Choice>
        </mc:AlternateContent>
        <mc:AlternateContent xmlns:mc="http://schemas.openxmlformats.org/markup-compatibility/2006">
          <mc:Choice Requires="x14">
            <control shapeId="58489" r:id="rId124" name="Check Box 121">
              <controlPr defaultSize="0" autoFill="0" autoLine="0" autoPict="0">
                <anchor moveWithCells="1" sizeWithCells="1">
                  <from>
                    <xdr:col>20</xdr:col>
                    <xdr:colOff>180975</xdr:colOff>
                    <xdr:row>549</xdr:row>
                    <xdr:rowOff>257175</xdr:rowOff>
                  </from>
                  <to>
                    <xdr:col>21</xdr:col>
                    <xdr:colOff>219075</xdr:colOff>
                    <xdr:row>551</xdr:row>
                    <xdr:rowOff>0</xdr:rowOff>
                  </to>
                </anchor>
              </controlPr>
            </control>
          </mc:Choice>
        </mc:AlternateContent>
        <mc:AlternateContent xmlns:mc="http://schemas.openxmlformats.org/markup-compatibility/2006">
          <mc:Choice Requires="x14">
            <control shapeId="58490" r:id="rId125" name="Check Box 122">
              <controlPr defaultSize="0" autoFill="0" autoLine="0" autoPict="0">
                <anchor moveWithCells="1" sizeWithCells="1">
                  <from>
                    <xdr:col>22</xdr:col>
                    <xdr:colOff>180975</xdr:colOff>
                    <xdr:row>549</xdr:row>
                    <xdr:rowOff>257175</xdr:rowOff>
                  </from>
                  <to>
                    <xdr:col>23</xdr:col>
                    <xdr:colOff>219075</xdr:colOff>
                    <xdr:row>551</xdr:row>
                    <xdr:rowOff>0</xdr:rowOff>
                  </to>
                </anchor>
              </controlPr>
            </control>
          </mc:Choice>
        </mc:AlternateContent>
        <mc:AlternateContent xmlns:mc="http://schemas.openxmlformats.org/markup-compatibility/2006">
          <mc:Choice Requires="x14">
            <control shapeId="58491" r:id="rId126" name="Check Box 123">
              <controlPr defaultSize="0" autoFill="0" autoLine="0" autoPict="0">
                <anchor moveWithCells="1" sizeWithCells="1">
                  <from>
                    <xdr:col>24</xdr:col>
                    <xdr:colOff>180975</xdr:colOff>
                    <xdr:row>549</xdr:row>
                    <xdr:rowOff>257175</xdr:rowOff>
                  </from>
                  <to>
                    <xdr:col>25</xdr:col>
                    <xdr:colOff>219075</xdr:colOff>
                    <xdr:row>551</xdr:row>
                    <xdr:rowOff>0</xdr:rowOff>
                  </to>
                </anchor>
              </controlPr>
            </control>
          </mc:Choice>
        </mc:AlternateContent>
        <mc:AlternateContent xmlns:mc="http://schemas.openxmlformats.org/markup-compatibility/2006">
          <mc:Choice Requires="x14">
            <control shapeId="58492" r:id="rId127" name="Check Box 124">
              <controlPr defaultSize="0" autoFill="0" autoLine="0" autoPict="0">
                <anchor moveWithCells="1" sizeWithCells="1">
                  <from>
                    <xdr:col>23</xdr:col>
                    <xdr:colOff>66675</xdr:colOff>
                    <xdr:row>555</xdr:row>
                    <xdr:rowOff>180975</xdr:rowOff>
                  </from>
                  <to>
                    <xdr:col>24</xdr:col>
                    <xdr:colOff>104775</xdr:colOff>
                    <xdr:row>557</xdr:row>
                    <xdr:rowOff>0</xdr:rowOff>
                  </to>
                </anchor>
              </controlPr>
            </control>
          </mc:Choice>
        </mc:AlternateContent>
        <mc:AlternateContent xmlns:mc="http://schemas.openxmlformats.org/markup-compatibility/2006">
          <mc:Choice Requires="x14">
            <control shapeId="58493" r:id="rId128" name="Check Box 125">
              <controlPr defaultSize="0" autoFill="0" autoLine="0" autoPict="0">
                <anchor moveWithCells="1" sizeWithCells="1">
                  <from>
                    <xdr:col>15</xdr:col>
                    <xdr:colOff>66675</xdr:colOff>
                    <xdr:row>555</xdr:row>
                    <xdr:rowOff>180975</xdr:rowOff>
                  </from>
                  <to>
                    <xdr:col>16</xdr:col>
                    <xdr:colOff>104775</xdr:colOff>
                    <xdr:row>556</xdr:row>
                    <xdr:rowOff>180975</xdr:rowOff>
                  </to>
                </anchor>
              </controlPr>
            </control>
          </mc:Choice>
        </mc:AlternateContent>
        <mc:AlternateContent xmlns:mc="http://schemas.openxmlformats.org/markup-compatibility/2006">
          <mc:Choice Requires="x14">
            <control shapeId="58494" r:id="rId129" name="Check Box 126">
              <controlPr defaultSize="0" autoFill="0" autoLine="0" autoPict="0">
                <anchor moveWithCells="1" sizeWithCells="1">
                  <from>
                    <xdr:col>7</xdr:col>
                    <xdr:colOff>66675</xdr:colOff>
                    <xdr:row>556</xdr:row>
                    <xdr:rowOff>0</xdr:rowOff>
                  </from>
                  <to>
                    <xdr:col>8</xdr:col>
                    <xdr:colOff>66675</xdr:colOff>
                    <xdr:row>556</xdr:row>
                    <xdr:rowOff>180975</xdr:rowOff>
                  </to>
                </anchor>
              </controlPr>
            </control>
          </mc:Choice>
        </mc:AlternateContent>
        <mc:AlternateContent xmlns:mc="http://schemas.openxmlformats.org/markup-compatibility/2006">
          <mc:Choice Requires="x14">
            <control shapeId="58495" r:id="rId130" name="Check Box 127">
              <controlPr defaultSize="0" autoFill="0" autoLine="0" autoPict="0">
                <anchor moveWithCells="1" sizeWithCells="1">
                  <from>
                    <xdr:col>4</xdr:col>
                    <xdr:colOff>180975</xdr:colOff>
                    <xdr:row>611</xdr:row>
                    <xdr:rowOff>257175</xdr:rowOff>
                  </from>
                  <to>
                    <xdr:col>5</xdr:col>
                    <xdr:colOff>219075</xdr:colOff>
                    <xdr:row>613</xdr:row>
                    <xdr:rowOff>0</xdr:rowOff>
                  </to>
                </anchor>
              </controlPr>
            </control>
          </mc:Choice>
        </mc:AlternateContent>
        <mc:AlternateContent xmlns:mc="http://schemas.openxmlformats.org/markup-compatibility/2006">
          <mc:Choice Requires="x14">
            <control shapeId="58496" r:id="rId131" name="Check Box 128">
              <controlPr defaultSize="0" autoFill="0" autoLine="0" autoPict="0">
                <anchor moveWithCells="1" sizeWithCells="1">
                  <from>
                    <xdr:col>6</xdr:col>
                    <xdr:colOff>180975</xdr:colOff>
                    <xdr:row>611</xdr:row>
                    <xdr:rowOff>257175</xdr:rowOff>
                  </from>
                  <to>
                    <xdr:col>7</xdr:col>
                    <xdr:colOff>219075</xdr:colOff>
                    <xdr:row>613</xdr:row>
                    <xdr:rowOff>0</xdr:rowOff>
                  </to>
                </anchor>
              </controlPr>
            </control>
          </mc:Choice>
        </mc:AlternateContent>
        <mc:AlternateContent xmlns:mc="http://schemas.openxmlformats.org/markup-compatibility/2006">
          <mc:Choice Requires="x14">
            <control shapeId="58497" r:id="rId132" name="Check Box 129">
              <controlPr defaultSize="0" autoFill="0" autoLine="0" autoPict="0">
                <anchor moveWithCells="1" sizeWithCells="1">
                  <from>
                    <xdr:col>8</xdr:col>
                    <xdr:colOff>180975</xdr:colOff>
                    <xdr:row>611</xdr:row>
                    <xdr:rowOff>257175</xdr:rowOff>
                  </from>
                  <to>
                    <xdr:col>9</xdr:col>
                    <xdr:colOff>219075</xdr:colOff>
                    <xdr:row>613</xdr:row>
                    <xdr:rowOff>0</xdr:rowOff>
                  </to>
                </anchor>
              </controlPr>
            </control>
          </mc:Choice>
        </mc:AlternateContent>
        <mc:AlternateContent xmlns:mc="http://schemas.openxmlformats.org/markup-compatibility/2006">
          <mc:Choice Requires="x14">
            <control shapeId="58498" r:id="rId133" name="Check Box 130">
              <controlPr defaultSize="0" autoFill="0" autoLine="0" autoPict="0">
                <anchor moveWithCells="1" sizeWithCells="1">
                  <from>
                    <xdr:col>10</xdr:col>
                    <xdr:colOff>180975</xdr:colOff>
                    <xdr:row>611</xdr:row>
                    <xdr:rowOff>257175</xdr:rowOff>
                  </from>
                  <to>
                    <xdr:col>11</xdr:col>
                    <xdr:colOff>219075</xdr:colOff>
                    <xdr:row>613</xdr:row>
                    <xdr:rowOff>0</xdr:rowOff>
                  </to>
                </anchor>
              </controlPr>
            </control>
          </mc:Choice>
        </mc:AlternateContent>
        <mc:AlternateContent xmlns:mc="http://schemas.openxmlformats.org/markup-compatibility/2006">
          <mc:Choice Requires="x14">
            <control shapeId="58499" r:id="rId134" name="Check Box 131">
              <controlPr defaultSize="0" autoFill="0" autoLine="0" autoPict="0">
                <anchor moveWithCells="1" sizeWithCells="1">
                  <from>
                    <xdr:col>12</xdr:col>
                    <xdr:colOff>180975</xdr:colOff>
                    <xdr:row>611</xdr:row>
                    <xdr:rowOff>257175</xdr:rowOff>
                  </from>
                  <to>
                    <xdr:col>13</xdr:col>
                    <xdr:colOff>219075</xdr:colOff>
                    <xdr:row>613</xdr:row>
                    <xdr:rowOff>0</xdr:rowOff>
                  </to>
                </anchor>
              </controlPr>
            </control>
          </mc:Choice>
        </mc:AlternateContent>
        <mc:AlternateContent xmlns:mc="http://schemas.openxmlformats.org/markup-compatibility/2006">
          <mc:Choice Requires="x14">
            <control shapeId="58500" r:id="rId135" name="Check Box 132">
              <controlPr defaultSize="0" autoFill="0" autoLine="0" autoPict="0">
                <anchor moveWithCells="1" sizeWithCells="1">
                  <from>
                    <xdr:col>14</xdr:col>
                    <xdr:colOff>180975</xdr:colOff>
                    <xdr:row>611</xdr:row>
                    <xdr:rowOff>257175</xdr:rowOff>
                  </from>
                  <to>
                    <xdr:col>15</xdr:col>
                    <xdr:colOff>219075</xdr:colOff>
                    <xdr:row>613</xdr:row>
                    <xdr:rowOff>0</xdr:rowOff>
                  </to>
                </anchor>
              </controlPr>
            </control>
          </mc:Choice>
        </mc:AlternateContent>
        <mc:AlternateContent xmlns:mc="http://schemas.openxmlformats.org/markup-compatibility/2006">
          <mc:Choice Requires="x14">
            <control shapeId="58501" r:id="rId136" name="Check Box 133">
              <controlPr defaultSize="0" autoFill="0" autoLine="0" autoPict="0">
                <anchor moveWithCells="1" sizeWithCells="1">
                  <from>
                    <xdr:col>16</xdr:col>
                    <xdr:colOff>180975</xdr:colOff>
                    <xdr:row>611</xdr:row>
                    <xdr:rowOff>257175</xdr:rowOff>
                  </from>
                  <to>
                    <xdr:col>17</xdr:col>
                    <xdr:colOff>219075</xdr:colOff>
                    <xdr:row>613</xdr:row>
                    <xdr:rowOff>0</xdr:rowOff>
                  </to>
                </anchor>
              </controlPr>
            </control>
          </mc:Choice>
        </mc:AlternateContent>
        <mc:AlternateContent xmlns:mc="http://schemas.openxmlformats.org/markup-compatibility/2006">
          <mc:Choice Requires="x14">
            <control shapeId="58502" r:id="rId137" name="Check Box 134">
              <controlPr defaultSize="0" autoFill="0" autoLine="0" autoPict="0">
                <anchor moveWithCells="1" sizeWithCells="1">
                  <from>
                    <xdr:col>18</xdr:col>
                    <xdr:colOff>180975</xdr:colOff>
                    <xdr:row>611</xdr:row>
                    <xdr:rowOff>257175</xdr:rowOff>
                  </from>
                  <to>
                    <xdr:col>19</xdr:col>
                    <xdr:colOff>219075</xdr:colOff>
                    <xdr:row>613</xdr:row>
                    <xdr:rowOff>0</xdr:rowOff>
                  </to>
                </anchor>
              </controlPr>
            </control>
          </mc:Choice>
        </mc:AlternateContent>
        <mc:AlternateContent xmlns:mc="http://schemas.openxmlformats.org/markup-compatibility/2006">
          <mc:Choice Requires="x14">
            <control shapeId="58503" r:id="rId138" name="Check Box 135">
              <controlPr defaultSize="0" autoFill="0" autoLine="0" autoPict="0">
                <anchor moveWithCells="1" sizeWithCells="1">
                  <from>
                    <xdr:col>20</xdr:col>
                    <xdr:colOff>180975</xdr:colOff>
                    <xdr:row>611</xdr:row>
                    <xdr:rowOff>257175</xdr:rowOff>
                  </from>
                  <to>
                    <xdr:col>21</xdr:col>
                    <xdr:colOff>219075</xdr:colOff>
                    <xdr:row>613</xdr:row>
                    <xdr:rowOff>0</xdr:rowOff>
                  </to>
                </anchor>
              </controlPr>
            </control>
          </mc:Choice>
        </mc:AlternateContent>
        <mc:AlternateContent xmlns:mc="http://schemas.openxmlformats.org/markup-compatibility/2006">
          <mc:Choice Requires="x14">
            <control shapeId="58504" r:id="rId139" name="Check Box 136">
              <controlPr defaultSize="0" autoFill="0" autoLine="0" autoPict="0">
                <anchor moveWithCells="1" sizeWithCells="1">
                  <from>
                    <xdr:col>22</xdr:col>
                    <xdr:colOff>180975</xdr:colOff>
                    <xdr:row>611</xdr:row>
                    <xdr:rowOff>257175</xdr:rowOff>
                  </from>
                  <to>
                    <xdr:col>23</xdr:col>
                    <xdr:colOff>219075</xdr:colOff>
                    <xdr:row>613</xdr:row>
                    <xdr:rowOff>0</xdr:rowOff>
                  </to>
                </anchor>
              </controlPr>
            </control>
          </mc:Choice>
        </mc:AlternateContent>
        <mc:AlternateContent xmlns:mc="http://schemas.openxmlformats.org/markup-compatibility/2006">
          <mc:Choice Requires="x14">
            <control shapeId="58505" r:id="rId140" name="Check Box 137">
              <controlPr defaultSize="0" autoFill="0" autoLine="0" autoPict="0">
                <anchor moveWithCells="1" sizeWithCells="1">
                  <from>
                    <xdr:col>24</xdr:col>
                    <xdr:colOff>180975</xdr:colOff>
                    <xdr:row>611</xdr:row>
                    <xdr:rowOff>257175</xdr:rowOff>
                  </from>
                  <to>
                    <xdr:col>25</xdr:col>
                    <xdr:colOff>219075</xdr:colOff>
                    <xdr:row>613</xdr:row>
                    <xdr:rowOff>0</xdr:rowOff>
                  </to>
                </anchor>
              </controlPr>
            </control>
          </mc:Choice>
        </mc:AlternateContent>
        <mc:AlternateContent xmlns:mc="http://schemas.openxmlformats.org/markup-compatibility/2006">
          <mc:Choice Requires="x14">
            <control shapeId="58506" r:id="rId141" name="Check Box 138">
              <controlPr defaultSize="0" autoFill="0" autoLine="0" autoPict="0">
                <anchor moveWithCells="1" sizeWithCells="1">
                  <from>
                    <xdr:col>23</xdr:col>
                    <xdr:colOff>66675</xdr:colOff>
                    <xdr:row>617</xdr:row>
                    <xdr:rowOff>180975</xdr:rowOff>
                  </from>
                  <to>
                    <xdr:col>24</xdr:col>
                    <xdr:colOff>104775</xdr:colOff>
                    <xdr:row>619</xdr:row>
                    <xdr:rowOff>0</xdr:rowOff>
                  </to>
                </anchor>
              </controlPr>
            </control>
          </mc:Choice>
        </mc:AlternateContent>
        <mc:AlternateContent xmlns:mc="http://schemas.openxmlformats.org/markup-compatibility/2006">
          <mc:Choice Requires="x14">
            <control shapeId="58507" r:id="rId142" name="Check Box 139">
              <controlPr defaultSize="0" autoFill="0" autoLine="0" autoPict="0">
                <anchor moveWithCells="1" sizeWithCells="1">
                  <from>
                    <xdr:col>15</xdr:col>
                    <xdr:colOff>66675</xdr:colOff>
                    <xdr:row>617</xdr:row>
                    <xdr:rowOff>180975</xdr:rowOff>
                  </from>
                  <to>
                    <xdr:col>16</xdr:col>
                    <xdr:colOff>104775</xdr:colOff>
                    <xdr:row>618</xdr:row>
                    <xdr:rowOff>180975</xdr:rowOff>
                  </to>
                </anchor>
              </controlPr>
            </control>
          </mc:Choice>
        </mc:AlternateContent>
        <mc:AlternateContent xmlns:mc="http://schemas.openxmlformats.org/markup-compatibility/2006">
          <mc:Choice Requires="x14">
            <control shapeId="58508" r:id="rId143" name="Check Box 140">
              <controlPr defaultSize="0" autoFill="0" autoLine="0" autoPict="0">
                <anchor moveWithCells="1" sizeWithCells="1">
                  <from>
                    <xdr:col>7</xdr:col>
                    <xdr:colOff>66675</xdr:colOff>
                    <xdr:row>618</xdr:row>
                    <xdr:rowOff>0</xdr:rowOff>
                  </from>
                  <to>
                    <xdr:col>8</xdr:col>
                    <xdr:colOff>66675</xdr:colOff>
                    <xdr:row>618</xdr:row>
                    <xdr:rowOff>180975</xdr:rowOff>
                  </to>
                </anchor>
              </controlPr>
            </control>
          </mc:Choice>
        </mc:AlternateContent>
        <mc:AlternateContent xmlns:mc="http://schemas.openxmlformats.org/markup-compatibility/2006">
          <mc:Choice Requires="x14">
            <control shapeId="58509" r:id="rId144" name="Check Box 141">
              <controlPr defaultSize="0" autoFill="0" autoLine="0" autoPict="0">
                <anchor moveWithCells="1" sizeWithCells="1">
                  <from>
                    <xdr:col>4</xdr:col>
                    <xdr:colOff>180975</xdr:colOff>
                    <xdr:row>673</xdr:row>
                    <xdr:rowOff>257175</xdr:rowOff>
                  </from>
                  <to>
                    <xdr:col>5</xdr:col>
                    <xdr:colOff>219075</xdr:colOff>
                    <xdr:row>675</xdr:row>
                    <xdr:rowOff>0</xdr:rowOff>
                  </to>
                </anchor>
              </controlPr>
            </control>
          </mc:Choice>
        </mc:AlternateContent>
        <mc:AlternateContent xmlns:mc="http://schemas.openxmlformats.org/markup-compatibility/2006">
          <mc:Choice Requires="x14">
            <control shapeId="58510" r:id="rId145" name="Check Box 142">
              <controlPr defaultSize="0" autoFill="0" autoLine="0" autoPict="0">
                <anchor moveWithCells="1" sizeWithCells="1">
                  <from>
                    <xdr:col>6</xdr:col>
                    <xdr:colOff>180975</xdr:colOff>
                    <xdr:row>673</xdr:row>
                    <xdr:rowOff>257175</xdr:rowOff>
                  </from>
                  <to>
                    <xdr:col>7</xdr:col>
                    <xdr:colOff>219075</xdr:colOff>
                    <xdr:row>675</xdr:row>
                    <xdr:rowOff>0</xdr:rowOff>
                  </to>
                </anchor>
              </controlPr>
            </control>
          </mc:Choice>
        </mc:AlternateContent>
        <mc:AlternateContent xmlns:mc="http://schemas.openxmlformats.org/markup-compatibility/2006">
          <mc:Choice Requires="x14">
            <control shapeId="58511" r:id="rId146" name="Check Box 143">
              <controlPr defaultSize="0" autoFill="0" autoLine="0" autoPict="0">
                <anchor moveWithCells="1" sizeWithCells="1">
                  <from>
                    <xdr:col>8</xdr:col>
                    <xdr:colOff>180975</xdr:colOff>
                    <xdr:row>673</xdr:row>
                    <xdr:rowOff>257175</xdr:rowOff>
                  </from>
                  <to>
                    <xdr:col>9</xdr:col>
                    <xdr:colOff>219075</xdr:colOff>
                    <xdr:row>675</xdr:row>
                    <xdr:rowOff>0</xdr:rowOff>
                  </to>
                </anchor>
              </controlPr>
            </control>
          </mc:Choice>
        </mc:AlternateContent>
        <mc:AlternateContent xmlns:mc="http://schemas.openxmlformats.org/markup-compatibility/2006">
          <mc:Choice Requires="x14">
            <control shapeId="58512" r:id="rId147" name="Check Box 144">
              <controlPr defaultSize="0" autoFill="0" autoLine="0" autoPict="0">
                <anchor moveWithCells="1" sizeWithCells="1">
                  <from>
                    <xdr:col>10</xdr:col>
                    <xdr:colOff>180975</xdr:colOff>
                    <xdr:row>673</xdr:row>
                    <xdr:rowOff>257175</xdr:rowOff>
                  </from>
                  <to>
                    <xdr:col>11</xdr:col>
                    <xdr:colOff>219075</xdr:colOff>
                    <xdr:row>675</xdr:row>
                    <xdr:rowOff>0</xdr:rowOff>
                  </to>
                </anchor>
              </controlPr>
            </control>
          </mc:Choice>
        </mc:AlternateContent>
        <mc:AlternateContent xmlns:mc="http://schemas.openxmlformats.org/markup-compatibility/2006">
          <mc:Choice Requires="x14">
            <control shapeId="58513" r:id="rId148" name="Check Box 145">
              <controlPr defaultSize="0" autoFill="0" autoLine="0" autoPict="0">
                <anchor moveWithCells="1" sizeWithCells="1">
                  <from>
                    <xdr:col>12</xdr:col>
                    <xdr:colOff>180975</xdr:colOff>
                    <xdr:row>673</xdr:row>
                    <xdr:rowOff>257175</xdr:rowOff>
                  </from>
                  <to>
                    <xdr:col>13</xdr:col>
                    <xdr:colOff>219075</xdr:colOff>
                    <xdr:row>675</xdr:row>
                    <xdr:rowOff>0</xdr:rowOff>
                  </to>
                </anchor>
              </controlPr>
            </control>
          </mc:Choice>
        </mc:AlternateContent>
        <mc:AlternateContent xmlns:mc="http://schemas.openxmlformats.org/markup-compatibility/2006">
          <mc:Choice Requires="x14">
            <control shapeId="58514" r:id="rId149" name="Check Box 146">
              <controlPr defaultSize="0" autoFill="0" autoLine="0" autoPict="0">
                <anchor moveWithCells="1" sizeWithCells="1">
                  <from>
                    <xdr:col>14</xdr:col>
                    <xdr:colOff>180975</xdr:colOff>
                    <xdr:row>673</xdr:row>
                    <xdr:rowOff>257175</xdr:rowOff>
                  </from>
                  <to>
                    <xdr:col>15</xdr:col>
                    <xdr:colOff>219075</xdr:colOff>
                    <xdr:row>675</xdr:row>
                    <xdr:rowOff>0</xdr:rowOff>
                  </to>
                </anchor>
              </controlPr>
            </control>
          </mc:Choice>
        </mc:AlternateContent>
        <mc:AlternateContent xmlns:mc="http://schemas.openxmlformats.org/markup-compatibility/2006">
          <mc:Choice Requires="x14">
            <control shapeId="58515" r:id="rId150" name="Check Box 147">
              <controlPr defaultSize="0" autoFill="0" autoLine="0" autoPict="0">
                <anchor moveWithCells="1" sizeWithCells="1">
                  <from>
                    <xdr:col>16</xdr:col>
                    <xdr:colOff>180975</xdr:colOff>
                    <xdr:row>673</xdr:row>
                    <xdr:rowOff>257175</xdr:rowOff>
                  </from>
                  <to>
                    <xdr:col>17</xdr:col>
                    <xdr:colOff>219075</xdr:colOff>
                    <xdr:row>675</xdr:row>
                    <xdr:rowOff>0</xdr:rowOff>
                  </to>
                </anchor>
              </controlPr>
            </control>
          </mc:Choice>
        </mc:AlternateContent>
        <mc:AlternateContent xmlns:mc="http://schemas.openxmlformats.org/markup-compatibility/2006">
          <mc:Choice Requires="x14">
            <control shapeId="58516" r:id="rId151" name="Check Box 148">
              <controlPr defaultSize="0" autoFill="0" autoLine="0" autoPict="0">
                <anchor moveWithCells="1" sizeWithCells="1">
                  <from>
                    <xdr:col>18</xdr:col>
                    <xdr:colOff>180975</xdr:colOff>
                    <xdr:row>673</xdr:row>
                    <xdr:rowOff>257175</xdr:rowOff>
                  </from>
                  <to>
                    <xdr:col>19</xdr:col>
                    <xdr:colOff>219075</xdr:colOff>
                    <xdr:row>675</xdr:row>
                    <xdr:rowOff>0</xdr:rowOff>
                  </to>
                </anchor>
              </controlPr>
            </control>
          </mc:Choice>
        </mc:AlternateContent>
        <mc:AlternateContent xmlns:mc="http://schemas.openxmlformats.org/markup-compatibility/2006">
          <mc:Choice Requires="x14">
            <control shapeId="58517" r:id="rId152" name="Check Box 149">
              <controlPr defaultSize="0" autoFill="0" autoLine="0" autoPict="0">
                <anchor moveWithCells="1" sizeWithCells="1">
                  <from>
                    <xdr:col>20</xdr:col>
                    <xdr:colOff>180975</xdr:colOff>
                    <xdr:row>673</xdr:row>
                    <xdr:rowOff>257175</xdr:rowOff>
                  </from>
                  <to>
                    <xdr:col>21</xdr:col>
                    <xdr:colOff>219075</xdr:colOff>
                    <xdr:row>675</xdr:row>
                    <xdr:rowOff>0</xdr:rowOff>
                  </to>
                </anchor>
              </controlPr>
            </control>
          </mc:Choice>
        </mc:AlternateContent>
        <mc:AlternateContent xmlns:mc="http://schemas.openxmlformats.org/markup-compatibility/2006">
          <mc:Choice Requires="x14">
            <control shapeId="58518" r:id="rId153" name="Check Box 150">
              <controlPr defaultSize="0" autoFill="0" autoLine="0" autoPict="0">
                <anchor moveWithCells="1" sizeWithCells="1">
                  <from>
                    <xdr:col>22</xdr:col>
                    <xdr:colOff>180975</xdr:colOff>
                    <xdr:row>673</xdr:row>
                    <xdr:rowOff>257175</xdr:rowOff>
                  </from>
                  <to>
                    <xdr:col>23</xdr:col>
                    <xdr:colOff>219075</xdr:colOff>
                    <xdr:row>675</xdr:row>
                    <xdr:rowOff>0</xdr:rowOff>
                  </to>
                </anchor>
              </controlPr>
            </control>
          </mc:Choice>
        </mc:AlternateContent>
        <mc:AlternateContent xmlns:mc="http://schemas.openxmlformats.org/markup-compatibility/2006">
          <mc:Choice Requires="x14">
            <control shapeId="58519" r:id="rId154" name="Check Box 151">
              <controlPr defaultSize="0" autoFill="0" autoLine="0" autoPict="0">
                <anchor moveWithCells="1" sizeWithCells="1">
                  <from>
                    <xdr:col>24</xdr:col>
                    <xdr:colOff>180975</xdr:colOff>
                    <xdr:row>673</xdr:row>
                    <xdr:rowOff>257175</xdr:rowOff>
                  </from>
                  <to>
                    <xdr:col>25</xdr:col>
                    <xdr:colOff>219075</xdr:colOff>
                    <xdr:row>675</xdr:row>
                    <xdr:rowOff>0</xdr:rowOff>
                  </to>
                </anchor>
              </controlPr>
            </control>
          </mc:Choice>
        </mc:AlternateContent>
        <mc:AlternateContent xmlns:mc="http://schemas.openxmlformats.org/markup-compatibility/2006">
          <mc:Choice Requires="x14">
            <control shapeId="58520" r:id="rId155" name="Check Box 152">
              <controlPr defaultSize="0" autoFill="0" autoLine="0" autoPict="0">
                <anchor moveWithCells="1" sizeWithCells="1">
                  <from>
                    <xdr:col>23</xdr:col>
                    <xdr:colOff>66675</xdr:colOff>
                    <xdr:row>679</xdr:row>
                    <xdr:rowOff>180975</xdr:rowOff>
                  </from>
                  <to>
                    <xdr:col>24</xdr:col>
                    <xdr:colOff>104775</xdr:colOff>
                    <xdr:row>681</xdr:row>
                    <xdr:rowOff>0</xdr:rowOff>
                  </to>
                </anchor>
              </controlPr>
            </control>
          </mc:Choice>
        </mc:AlternateContent>
        <mc:AlternateContent xmlns:mc="http://schemas.openxmlformats.org/markup-compatibility/2006">
          <mc:Choice Requires="x14">
            <control shapeId="58521" r:id="rId156" name="Check Box 153">
              <controlPr defaultSize="0" autoFill="0" autoLine="0" autoPict="0">
                <anchor moveWithCells="1" sizeWithCells="1">
                  <from>
                    <xdr:col>15</xdr:col>
                    <xdr:colOff>66675</xdr:colOff>
                    <xdr:row>679</xdr:row>
                    <xdr:rowOff>180975</xdr:rowOff>
                  </from>
                  <to>
                    <xdr:col>16</xdr:col>
                    <xdr:colOff>104775</xdr:colOff>
                    <xdr:row>680</xdr:row>
                    <xdr:rowOff>180975</xdr:rowOff>
                  </to>
                </anchor>
              </controlPr>
            </control>
          </mc:Choice>
        </mc:AlternateContent>
        <mc:AlternateContent xmlns:mc="http://schemas.openxmlformats.org/markup-compatibility/2006">
          <mc:Choice Requires="x14">
            <control shapeId="58522" r:id="rId157" name="Check Box 154">
              <controlPr defaultSize="0" autoFill="0" autoLine="0" autoPict="0">
                <anchor moveWithCells="1" sizeWithCells="1">
                  <from>
                    <xdr:col>7</xdr:col>
                    <xdr:colOff>66675</xdr:colOff>
                    <xdr:row>680</xdr:row>
                    <xdr:rowOff>0</xdr:rowOff>
                  </from>
                  <to>
                    <xdr:col>8</xdr:col>
                    <xdr:colOff>66675</xdr:colOff>
                    <xdr:row>680</xdr:row>
                    <xdr:rowOff>180975</xdr:rowOff>
                  </to>
                </anchor>
              </controlPr>
            </control>
          </mc:Choice>
        </mc:AlternateContent>
        <mc:AlternateContent xmlns:mc="http://schemas.openxmlformats.org/markup-compatibility/2006">
          <mc:Choice Requires="x14">
            <control shapeId="58523" r:id="rId158" name="Check Box 155">
              <controlPr defaultSize="0" autoFill="0" autoLine="0" autoPict="0">
                <anchor moveWithCells="1" sizeWithCells="1">
                  <from>
                    <xdr:col>4</xdr:col>
                    <xdr:colOff>180975</xdr:colOff>
                    <xdr:row>735</xdr:row>
                    <xdr:rowOff>257175</xdr:rowOff>
                  </from>
                  <to>
                    <xdr:col>5</xdr:col>
                    <xdr:colOff>219075</xdr:colOff>
                    <xdr:row>737</xdr:row>
                    <xdr:rowOff>0</xdr:rowOff>
                  </to>
                </anchor>
              </controlPr>
            </control>
          </mc:Choice>
        </mc:AlternateContent>
        <mc:AlternateContent xmlns:mc="http://schemas.openxmlformats.org/markup-compatibility/2006">
          <mc:Choice Requires="x14">
            <control shapeId="58524" r:id="rId159" name="Check Box 156">
              <controlPr defaultSize="0" autoFill="0" autoLine="0" autoPict="0">
                <anchor moveWithCells="1" sizeWithCells="1">
                  <from>
                    <xdr:col>6</xdr:col>
                    <xdr:colOff>180975</xdr:colOff>
                    <xdr:row>735</xdr:row>
                    <xdr:rowOff>257175</xdr:rowOff>
                  </from>
                  <to>
                    <xdr:col>7</xdr:col>
                    <xdr:colOff>219075</xdr:colOff>
                    <xdr:row>737</xdr:row>
                    <xdr:rowOff>0</xdr:rowOff>
                  </to>
                </anchor>
              </controlPr>
            </control>
          </mc:Choice>
        </mc:AlternateContent>
        <mc:AlternateContent xmlns:mc="http://schemas.openxmlformats.org/markup-compatibility/2006">
          <mc:Choice Requires="x14">
            <control shapeId="58525" r:id="rId160" name="Check Box 157">
              <controlPr defaultSize="0" autoFill="0" autoLine="0" autoPict="0">
                <anchor moveWithCells="1" sizeWithCells="1">
                  <from>
                    <xdr:col>8</xdr:col>
                    <xdr:colOff>180975</xdr:colOff>
                    <xdr:row>735</xdr:row>
                    <xdr:rowOff>257175</xdr:rowOff>
                  </from>
                  <to>
                    <xdr:col>9</xdr:col>
                    <xdr:colOff>219075</xdr:colOff>
                    <xdr:row>737</xdr:row>
                    <xdr:rowOff>0</xdr:rowOff>
                  </to>
                </anchor>
              </controlPr>
            </control>
          </mc:Choice>
        </mc:AlternateContent>
        <mc:AlternateContent xmlns:mc="http://schemas.openxmlformats.org/markup-compatibility/2006">
          <mc:Choice Requires="x14">
            <control shapeId="58526" r:id="rId161" name="Check Box 158">
              <controlPr defaultSize="0" autoFill="0" autoLine="0" autoPict="0">
                <anchor moveWithCells="1" sizeWithCells="1">
                  <from>
                    <xdr:col>10</xdr:col>
                    <xdr:colOff>180975</xdr:colOff>
                    <xdr:row>735</xdr:row>
                    <xdr:rowOff>257175</xdr:rowOff>
                  </from>
                  <to>
                    <xdr:col>11</xdr:col>
                    <xdr:colOff>219075</xdr:colOff>
                    <xdr:row>737</xdr:row>
                    <xdr:rowOff>0</xdr:rowOff>
                  </to>
                </anchor>
              </controlPr>
            </control>
          </mc:Choice>
        </mc:AlternateContent>
        <mc:AlternateContent xmlns:mc="http://schemas.openxmlformats.org/markup-compatibility/2006">
          <mc:Choice Requires="x14">
            <control shapeId="58527" r:id="rId162" name="Check Box 159">
              <controlPr defaultSize="0" autoFill="0" autoLine="0" autoPict="0">
                <anchor moveWithCells="1" sizeWithCells="1">
                  <from>
                    <xdr:col>12</xdr:col>
                    <xdr:colOff>180975</xdr:colOff>
                    <xdr:row>735</xdr:row>
                    <xdr:rowOff>257175</xdr:rowOff>
                  </from>
                  <to>
                    <xdr:col>13</xdr:col>
                    <xdr:colOff>219075</xdr:colOff>
                    <xdr:row>737</xdr:row>
                    <xdr:rowOff>0</xdr:rowOff>
                  </to>
                </anchor>
              </controlPr>
            </control>
          </mc:Choice>
        </mc:AlternateContent>
        <mc:AlternateContent xmlns:mc="http://schemas.openxmlformats.org/markup-compatibility/2006">
          <mc:Choice Requires="x14">
            <control shapeId="58528" r:id="rId163" name="Check Box 160">
              <controlPr defaultSize="0" autoFill="0" autoLine="0" autoPict="0">
                <anchor moveWithCells="1" sizeWithCells="1">
                  <from>
                    <xdr:col>14</xdr:col>
                    <xdr:colOff>180975</xdr:colOff>
                    <xdr:row>735</xdr:row>
                    <xdr:rowOff>257175</xdr:rowOff>
                  </from>
                  <to>
                    <xdr:col>15</xdr:col>
                    <xdr:colOff>219075</xdr:colOff>
                    <xdr:row>737</xdr:row>
                    <xdr:rowOff>0</xdr:rowOff>
                  </to>
                </anchor>
              </controlPr>
            </control>
          </mc:Choice>
        </mc:AlternateContent>
        <mc:AlternateContent xmlns:mc="http://schemas.openxmlformats.org/markup-compatibility/2006">
          <mc:Choice Requires="x14">
            <control shapeId="58529" r:id="rId164" name="Check Box 161">
              <controlPr defaultSize="0" autoFill="0" autoLine="0" autoPict="0">
                <anchor moveWithCells="1" sizeWithCells="1">
                  <from>
                    <xdr:col>16</xdr:col>
                    <xdr:colOff>180975</xdr:colOff>
                    <xdr:row>735</xdr:row>
                    <xdr:rowOff>257175</xdr:rowOff>
                  </from>
                  <to>
                    <xdr:col>17</xdr:col>
                    <xdr:colOff>219075</xdr:colOff>
                    <xdr:row>737</xdr:row>
                    <xdr:rowOff>0</xdr:rowOff>
                  </to>
                </anchor>
              </controlPr>
            </control>
          </mc:Choice>
        </mc:AlternateContent>
        <mc:AlternateContent xmlns:mc="http://schemas.openxmlformats.org/markup-compatibility/2006">
          <mc:Choice Requires="x14">
            <control shapeId="58530" r:id="rId165" name="Check Box 162">
              <controlPr defaultSize="0" autoFill="0" autoLine="0" autoPict="0">
                <anchor moveWithCells="1" sizeWithCells="1">
                  <from>
                    <xdr:col>18</xdr:col>
                    <xdr:colOff>180975</xdr:colOff>
                    <xdr:row>735</xdr:row>
                    <xdr:rowOff>257175</xdr:rowOff>
                  </from>
                  <to>
                    <xdr:col>19</xdr:col>
                    <xdr:colOff>219075</xdr:colOff>
                    <xdr:row>737</xdr:row>
                    <xdr:rowOff>0</xdr:rowOff>
                  </to>
                </anchor>
              </controlPr>
            </control>
          </mc:Choice>
        </mc:AlternateContent>
        <mc:AlternateContent xmlns:mc="http://schemas.openxmlformats.org/markup-compatibility/2006">
          <mc:Choice Requires="x14">
            <control shapeId="58531" r:id="rId166" name="Check Box 163">
              <controlPr defaultSize="0" autoFill="0" autoLine="0" autoPict="0">
                <anchor moveWithCells="1" sizeWithCells="1">
                  <from>
                    <xdr:col>20</xdr:col>
                    <xdr:colOff>180975</xdr:colOff>
                    <xdr:row>735</xdr:row>
                    <xdr:rowOff>257175</xdr:rowOff>
                  </from>
                  <to>
                    <xdr:col>21</xdr:col>
                    <xdr:colOff>219075</xdr:colOff>
                    <xdr:row>737</xdr:row>
                    <xdr:rowOff>0</xdr:rowOff>
                  </to>
                </anchor>
              </controlPr>
            </control>
          </mc:Choice>
        </mc:AlternateContent>
        <mc:AlternateContent xmlns:mc="http://schemas.openxmlformats.org/markup-compatibility/2006">
          <mc:Choice Requires="x14">
            <control shapeId="58532" r:id="rId167" name="Check Box 164">
              <controlPr defaultSize="0" autoFill="0" autoLine="0" autoPict="0">
                <anchor moveWithCells="1" sizeWithCells="1">
                  <from>
                    <xdr:col>22</xdr:col>
                    <xdr:colOff>180975</xdr:colOff>
                    <xdr:row>735</xdr:row>
                    <xdr:rowOff>257175</xdr:rowOff>
                  </from>
                  <to>
                    <xdr:col>23</xdr:col>
                    <xdr:colOff>219075</xdr:colOff>
                    <xdr:row>737</xdr:row>
                    <xdr:rowOff>0</xdr:rowOff>
                  </to>
                </anchor>
              </controlPr>
            </control>
          </mc:Choice>
        </mc:AlternateContent>
        <mc:AlternateContent xmlns:mc="http://schemas.openxmlformats.org/markup-compatibility/2006">
          <mc:Choice Requires="x14">
            <control shapeId="58533" r:id="rId168" name="Check Box 165">
              <controlPr defaultSize="0" autoFill="0" autoLine="0" autoPict="0">
                <anchor moveWithCells="1" sizeWithCells="1">
                  <from>
                    <xdr:col>24</xdr:col>
                    <xdr:colOff>180975</xdr:colOff>
                    <xdr:row>735</xdr:row>
                    <xdr:rowOff>257175</xdr:rowOff>
                  </from>
                  <to>
                    <xdr:col>25</xdr:col>
                    <xdr:colOff>219075</xdr:colOff>
                    <xdr:row>737</xdr:row>
                    <xdr:rowOff>0</xdr:rowOff>
                  </to>
                </anchor>
              </controlPr>
            </control>
          </mc:Choice>
        </mc:AlternateContent>
        <mc:AlternateContent xmlns:mc="http://schemas.openxmlformats.org/markup-compatibility/2006">
          <mc:Choice Requires="x14">
            <control shapeId="58534" r:id="rId169" name="Check Box 166">
              <controlPr defaultSize="0" autoFill="0" autoLine="0" autoPict="0">
                <anchor moveWithCells="1" sizeWithCells="1">
                  <from>
                    <xdr:col>23</xdr:col>
                    <xdr:colOff>66675</xdr:colOff>
                    <xdr:row>741</xdr:row>
                    <xdr:rowOff>180975</xdr:rowOff>
                  </from>
                  <to>
                    <xdr:col>24</xdr:col>
                    <xdr:colOff>104775</xdr:colOff>
                    <xdr:row>743</xdr:row>
                    <xdr:rowOff>0</xdr:rowOff>
                  </to>
                </anchor>
              </controlPr>
            </control>
          </mc:Choice>
        </mc:AlternateContent>
        <mc:AlternateContent xmlns:mc="http://schemas.openxmlformats.org/markup-compatibility/2006">
          <mc:Choice Requires="x14">
            <control shapeId="58535" r:id="rId170" name="Check Box 167">
              <controlPr defaultSize="0" autoFill="0" autoLine="0" autoPict="0">
                <anchor moveWithCells="1" sizeWithCells="1">
                  <from>
                    <xdr:col>15</xdr:col>
                    <xdr:colOff>66675</xdr:colOff>
                    <xdr:row>741</xdr:row>
                    <xdr:rowOff>180975</xdr:rowOff>
                  </from>
                  <to>
                    <xdr:col>16</xdr:col>
                    <xdr:colOff>104775</xdr:colOff>
                    <xdr:row>742</xdr:row>
                    <xdr:rowOff>180975</xdr:rowOff>
                  </to>
                </anchor>
              </controlPr>
            </control>
          </mc:Choice>
        </mc:AlternateContent>
        <mc:AlternateContent xmlns:mc="http://schemas.openxmlformats.org/markup-compatibility/2006">
          <mc:Choice Requires="x14">
            <control shapeId="58536" r:id="rId171" name="Check Box 168">
              <controlPr defaultSize="0" autoFill="0" autoLine="0" autoPict="0">
                <anchor moveWithCells="1" sizeWithCells="1">
                  <from>
                    <xdr:col>7</xdr:col>
                    <xdr:colOff>66675</xdr:colOff>
                    <xdr:row>742</xdr:row>
                    <xdr:rowOff>0</xdr:rowOff>
                  </from>
                  <to>
                    <xdr:col>8</xdr:col>
                    <xdr:colOff>66675</xdr:colOff>
                    <xdr:row>742</xdr:row>
                    <xdr:rowOff>180975</xdr:rowOff>
                  </to>
                </anchor>
              </controlPr>
            </control>
          </mc:Choice>
        </mc:AlternateContent>
        <mc:AlternateContent xmlns:mc="http://schemas.openxmlformats.org/markup-compatibility/2006">
          <mc:Choice Requires="x14">
            <control shapeId="58537" r:id="rId172" name="Check Box 169">
              <controlPr defaultSize="0" autoFill="0" autoLine="0" autoPict="0">
                <anchor moveWithCells="1" sizeWithCells="1">
                  <from>
                    <xdr:col>4</xdr:col>
                    <xdr:colOff>180975</xdr:colOff>
                    <xdr:row>797</xdr:row>
                    <xdr:rowOff>257175</xdr:rowOff>
                  </from>
                  <to>
                    <xdr:col>5</xdr:col>
                    <xdr:colOff>219075</xdr:colOff>
                    <xdr:row>799</xdr:row>
                    <xdr:rowOff>0</xdr:rowOff>
                  </to>
                </anchor>
              </controlPr>
            </control>
          </mc:Choice>
        </mc:AlternateContent>
        <mc:AlternateContent xmlns:mc="http://schemas.openxmlformats.org/markup-compatibility/2006">
          <mc:Choice Requires="x14">
            <control shapeId="58538" r:id="rId173" name="Check Box 170">
              <controlPr defaultSize="0" autoFill="0" autoLine="0" autoPict="0">
                <anchor moveWithCells="1" sizeWithCells="1">
                  <from>
                    <xdr:col>6</xdr:col>
                    <xdr:colOff>180975</xdr:colOff>
                    <xdr:row>797</xdr:row>
                    <xdr:rowOff>257175</xdr:rowOff>
                  </from>
                  <to>
                    <xdr:col>7</xdr:col>
                    <xdr:colOff>219075</xdr:colOff>
                    <xdr:row>799</xdr:row>
                    <xdr:rowOff>0</xdr:rowOff>
                  </to>
                </anchor>
              </controlPr>
            </control>
          </mc:Choice>
        </mc:AlternateContent>
        <mc:AlternateContent xmlns:mc="http://schemas.openxmlformats.org/markup-compatibility/2006">
          <mc:Choice Requires="x14">
            <control shapeId="58539" r:id="rId174" name="Check Box 171">
              <controlPr defaultSize="0" autoFill="0" autoLine="0" autoPict="0">
                <anchor moveWithCells="1" sizeWithCells="1">
                  <from>
                    <xdr:col>8</xdr:col>
                    <xdr:colOff>180975</xdr:colOff>
                    <xdr:row>797</xdr:row>
                    <xdr:rowOff>257175</xdr:rowOff>
                  </from>
                  <to>
                    <xdr:col>9</xdr:col>
                    <xdr:colOff>219075</xdr:colOff>
                    <xdr:row>799</xdr:row>
                    <xdr:rowOff>0</xdr:rowOff>
                  </to>
                </anchor>
              </controlPr>
            </control>
          </mc:Choice>
        </mc:AlternateContent>
        <mc:AlternateContent xmlns:mc="http://schemas.openxmlformats.org/markup-compatibility/2006">
          <mc:Choice Requires="x14">
            <control shapeId="58540" r:id="rId175" name="Check Box 172">
              <controlPr defaultSize="0" autoFill="0" autoLine="0" autoPict="0">
                <anchor moveWithCells="1" sizeWithCells="1">
                  <from>
                    <xdr:col>10</xdr:col>
                    <xdr:colOff>180975</xdr:colOff>
                    <xdr:row>797</xdr:row>
                    <xdr:rowOff>257175</xdr:rowOff>
                  </from>
                  <to>
                    <xdr:col>11</xdr:col>
                    <xdr:colOff>219075</xdr:colOff>
                    <xdr:row>799</xdr:row>
                    <xdr:rowOff>0</xdr:rowOff>
                  </to>
                </anchor>
              </controlPr>
            </control>
          </mc:Choice>
        </mc:AlternateContent>
        <mc:AlternateContent xmlns:mc="http://schemas.openxmlformats.org/markup-compatibility/2006">
          <mc:Choice Requires="x14">
            <control shapeId="58541" r:id="rId176" name="Check Box 173">
              <controlPr defaultSize="0" autoFill="0" autoLine="0" autoPict="0">
                <anchor moveWithCells="1" sizeWithCells="1">
                  <from>
                    <xdr:col>12</xdr:col>
                    <xdr:colOff>180975</xdr:colOff>
                    <xdr:row>797</xdr:row>
                    <xdr:rowOff>257175</xdr:rowOff>
                  </from>
                  <to>
                    <xdr:col>13</xdr:col>
                    <xdr:colOff>219075</xdr:colOff>
                    <xdr:row>799</xdr:row>
                    <xdr:rowOff>0</xdr:rowOff>
                  </to>
                </anchor>
              </controlPr>
            </control>
          </mc:Choice>
        </mc:AlternateContent>
        <mc:AlternateContent xmlns:mc="http://schemas.openxmlformats.org/markup-compatibility/2006">
          <mc:Choice Requires="x14">
            <control shapeId="58542" r:id="rId177" name="Check Box 174">
              <controlPr defaultSize="0" autoFill="0" autoLine="0" autoPict="0">
                <anchor moveWithCells="1" sizeWithCells="1">
                  <from>
                    <xdr:col>14</xdr:col>
                    <xdr:colOff>180975</xdr:colOff>
                    <xdr:row>797</xdr:row>
                    <xdr:rowOff>257175</xdr:rowOff>
                  </from>
                  <to>
                    <xdr:col>15</xdr:col>
                    <xdr:colOff>219075</xdr:colOff>
                    <xdr:row>799</xdr:row>
                    <xdr:rowOff>0</xdr:rowOff>
                  </to>
                </anchor>
              </controlPr>
            </control>
          </mc:Choice>
        </mc:AlternateContent>
        <mc:AlternateContent xmlns:mc="http://schemas.openxmlformats.org/markup-compatibility/2006">
          <mc:Choice Requires="x14">
            <control shapeId="58543" r:id="rId178" name="Check Box 175">
              <controlPr defaultSize="0" autoFill="0" autoLine="0" autoPict="0">
                <anchor moveWithCells="1" sizeWithCells="1">
                  <from>
                    <xdr:col>16</xdr:col>
                    <xdr:colOff>180975</xdr:colOff>
                    <xdr:row>797</xdr:row>
                    <xdr:rowOff>257175</xdr:rowOff>
                  </from>
                  <to>
                    <xdr:col>17</xdr:col>
                    <xdr:colOff>219075</xdr:colOff>
                    <xdr:row>799</xdr:row>
                    <xdr:rowOff>0</xdr:rowOff>
                  </to>
                </anchor>
              </controlPr>
            </control>
          </mc:Choice>
        </mc:AlternateContent>
        <mc:AlternateContent xmlns:mc="http://schemas.openxmlformats.org/markup-compatibility/2006">
          <mc:Choice Requires="x14">
            <control shapeId="58544" r:id="rId179" name="Check Box 176">
              <controlPr defaultSize="0" autoFill="0" autoLine="0" autoPict="0">
                <anchor moveWithCells="1" sizeWithCells="1">
                  <from>
                    <xdr:col>18</xdr:col>
                    <xdr:colOff>180975</xdr:colOff>
                    <xdr:row>797</xdr:row>
                    <xdr:rowOff>257175</xdr:rowOff>
                  </from>
                  <to>
                    <xdr:col>19</xdr:col>
                    <xdr:colOff>219075</xdr:colOff>
                    <xdr:row>799</xdr:row>
                    <xdr:rowOff>0</xdr:rowOff>
                  </to>
                </anchor>
              </controlPr>
            </control>
          </mc:Choice>
        </mc:AlternateContent>
        <mc:AlternateContent xmlns:mc="http://schemas.openxmlformats.org/markup-compatibility/2006">
          <mc:Choice Requires="x14">
            <control shapeId="58545" r:id="rId180" name="Check Box 177">
              <controlPr defaultSize="0" autoFill="0" autoLine="0" autoPict="0">
                <anchor moveWithCells="1" sizeWithCells="1">
                  <from>
                    <xdr:col>20</xdr:col>
                    <xdr:colOff>180975</xdr:colOff>
                    <xdr:row>797</xdr:row>
                    <xdr:rowOff>257175</xdr:rowOff>
                  </from>
                  <to>
                    <xdr:col>21</xdr:col>
                    <xdr:colOff>219075</xdr:colOff>
                    <xdr:row>799</xdr:row>
                    <xdr:rowOff>0</xdr:rowOff>
                  </to>
                </anchor>
              </controlPr>
            </control>
          </mc:Choice>
        </mc:AlternateContent>
        <mc:AlternateContent xmlns:mc="http://schemas.openxmlformats.org/markup-compatibility/2006">
          <mc:Choice Requires="x14">
            <control shapeId="58546" r:id="rId181" name="Check Box 178">
              <controlPr defaultSize="0" autoFill="0" autoLine="0" autoPict="0">
                <anchor moveWithCells="1" sizeWithCells="1">
                  <from>
                    <xdr:col>22</xdr:col>
                    <xdr:colOff>180975</xdr:colOff>
                    <xdr:row>797</xdr:row>
                    <xdr:rowOff>257175</xdr:rowOff>
                  </from>
                  <to>
                    <xdr:col>23</xdr:col>
                    <xdr:colOff>219075</xdr:colOff>
                    <xdr:row>799</xdr:row>
                    <xdr:rowOff>0</xdr:rowOff>
                  </to>
                </anchor>
              </controlPr>
            </control>
          </mc:Choice>
        </mc:AlternateContent>
        <mc:AlternateContent xmlns:mc="http://schemas.openxmlformats.org/markup-compatibility/2006">
          <mc:Choice Requires="x14">
            <control shapeId="58547" r:id="rId182" name="Check Box 179">
              <controlPr defaultSize="0" autoFill="0" autoLine="0" autoPict="0">
                <anchor moveWithCells="1" sizeWithCells="1">
                  <from>
                    <xdr:col>24</xdr:col>
                    <xdr:colOff>180975</xdr:colOff>
                    <xdr:row>797</xdr:row>
                    <xdr:rowOff>257175</xdr:rowOff>
                  </from>
                  <to>
                    <xdr:col>25</xdr:col>
                    <xdr:colOff>219075</xdr:colOff>
                    <xdr:row>799</xdr:row>
                    <xdr:rowOff>0</xdr:rowOff>
                  </to>
                </anchor>
              </controlPr>
            </control>
          </mc:Choice>
        </mc:AlternateContent>
        <mc:AlternateContent xmlns:mc="http://schemas.openxmlformats.org/markup-compatibility/2006">
          <mc:Choice Requires="x14">
            <control shapeId="58548" r:id="rId183" name="Check Box 180">
              <controlPr defaultSize="0" autoFill="0" autoLine="0" autoPict="0">
                <anchor moveWithCells="1" sizeWithCells="1">
                  <from>
                    <xdr:col>23</xdr:col>
                    <xdr:colOff>66675</xdr:colOff>
                    <xdr:row>803</xdr:row>
                    <xdr:rowOff>180975</xdr:rowOff>
                  </from>
                  <to>
                    <xdr:col>24</xdr:col>
                    <xdr:colOff>104775</xdr:colOff>
                    <xdr:row>805</xdr:row>
                    <xdr:rowOff>0</xdr:rowOff>
                  </to>
                </anchor>
              </controlPr>
            </control>
          </mc:Choice>
        </mc:AlternateContent>
        <mc:AlternateContent xmlns:mc="http://schemas.openxmlformats.org/markup-compatibility/2006">
          <mc:Choice Requires="x14">
            <control shapeId="58549" r:id="rId184" name="Check Box 181">
              <controlPr defaultSize="0" autoFill="0" autoLine="0" autoPict="0">
                <anchor moveWithCells="1" sizeWithCells="1">
                  <from>
                    <xdr:col>15</xdr:col>
                    <xdr:colOff>66675</xdr:colOff>
                    <xdr:row>803</xdr:row>
                    <xdr:rowOff>180975</xdr:rowOff>
                  </from>
                  <to>
                    <xdr:col>16</xdr:col>
                    <xdr:colOff>104775</xdr:colOff>
                    <xdr:row>805</xdr:row>
                    <xdr:rowOff>0</xdr:rowOff>
                  </to>
                </anchor>
              </controlPr>
            </control>
          </mc:Choice>
        </mc:AlternateContent>
        <mc:AlternateContent xmlns:mc="http://schemas.openxmlformats.org/markup-compatibility/2006">
          <mc:Choice Requires="x14">
            <control shapeId="58550" r:id="rId185" name="Check Box 182">
              <controlPr defaultSize="0" autoFill="0" autoLine="0" autoPict="0">
                <anchor moveWithCells="1" sizeWithCells="1">
                  <from>
                    <xdr:col>7</xdr:col>
                    <xdr:colOff>66675</xdr:colOff>
                    <xdr:row>804</xdr:row>
                    <xdr:rowOff>0</xdr:rowOff>
                  </from>
                  <to>
                    <xdr:col>8</xdr:col>
                    <xdr:colOff>66675</xdr:colOff>
                    <xdr:row>805</xdr:row>
                    <xdr:rowOff>0</xdr:rowOff>
                  </to>
                </anchor>
              </controlPr>
            </control>
          </mc:Choice>
        </mc:AlternateContent>
        <mc:AlternateContent xmlns:mc="http://schemas.openxmlformats.org/markup-compatibility/2006">
          <mc:Choice Requires="x14">
            <control shapeId="58551" r:id="rId186" name="Check Box 183">
              <controlPr defaultSize="0" autoFill="0" autoLine="0" autoPict="0">
                <anchor moveWithCells="1" sizeWithCells="1">
                  <from>
                    <xdr:col>4</xdr:col>
                    <xdr:colOff>180975</xdr:colOff>
                    <xdr:row>859</xdr:row>
                    <xdr:rowOff>257175</xdr:rowOff>
                  </from>
                  <to>
                    <xdr:col>5</xdr:col>
                    <xdr:colOff>219075</xdr:colOff>
                    <xdr:row>861</xdr:row>
                    <xdr:rowOff>0</xdr:rowOff>
                  </to>
                </anchor>
              </controlPr>
            </control>
          </mc:Choice>
        </mc:AlternateContent>
        <mc:AlternateContent xmlns:mc="http://schemas.openxmlformats.org/markup-compatibility/2006">
          <mc:Choice Requires="x14">
            <control shapeId="58552" r:id="rId187" name="Check Box 184">
              <controlPr defaultSize="0" autoFill="0" autoLine="0" autoPict="0">
                <anchor moveWithCells="1" sizeWithCells="1">
                  <from>
                    <xdr:col>6</xdr:col>
                    <xdr:colOff>180975</xdr:colOff>
                    <xdr:row>859</xdr:row>
                    <xdr:rowOff>257175</xdr:rowOff>
                  </from>
                  <to>
                    <xdr:col>7</xdr:col>
                    <xdr:colOff>219075</xdr:colOff>
                    <xdr:row>861</xdr:row>
                    <xdr:rowOff>0</xdr:rowOff>
                  </to>
                </anchor>
              </controlPr>
            </control>
          </mc:Choice>
        </mc:AlternateContent>
        <mc:AlternateContent xmlns:mc="http://schemas.openxmlformats.org/markup-compatibility/2006">
          <mc:Choice Requires="x14">
            <control shapeId="58553" r:id="rId188" name="Check Box 185">
              <controlPr defaultSize="0" autoFill="0" autoLine="0" autoPict="0">
                <anchor moveWithCells="1" sizeWithCells="1">
                  <from>
                    <xdr:col>8</xdr:col>
                    <xdr:colOff>180975</xdr:colOff>
                    <xdr:row>859</xdr:row>
                    <xdr:rowOff>257175</xdr:rowOff>
                  </from>
                  <to>
                    <xdr:col>9</xdr:col>
                    <xdr:colOff>219075</xdr:colOff>
                    <xdr:row>861</xdr:row>
                    <xdr:rowOff>0</xdr:rowOff>
                  </to>
                </anchor>
              </controlPr>
            </control>
          </mc:Choice>
        </mc:AlternateContent>
        <mc:AlternateContent xmlns:mc="http://schemas.openxmlformats.org/markup-compatibility/2006">
          <mc:Choice Requires="x14">
            <control shapeId="58554" r:id="rId189" name="Check Box 186">
              <controlPr defaultSize="0" autoFill="0" autoLine="0" autoPict="0">
                <anchor moveWithCells="1" sizeWithCells="1">
                  <from>
                    <xdr:col>10</xdr:col>
                    <xdr:colOff>180975</xdr:colOff>
                    <xdr:row>859</xdr:row>
                    <xdr:rowOff>257175</xdr:rowOff>
                  </from>
                  <to>
                    <xdr:col>11</xdr:col>
                    <xdr:colOff>219075</xdr:colOff>
                    <xdr:row>861</xdr:row>
                    <xdr:rowOff>0</xdr:rowOff>
                  </to>
                </anchor>
              </controlPr>
            </control>
          </mc:Choice>
        </mc:AlternateContent>
        <mc:AlternateContent xmlns:mc="http://schemas.openxmlformats.org/markup-compatibility/2006">
          <mc:Choice Requires="x14">
            <control shapeId="58555" r:id="rId190" name="Check Box 187">
              <controlPr defaultSize="0" autoFill="0" autoLine="0" autoPict="0">
                <anchor moveWithCells="1" sizeWithCells="1">
                  <from>
                    <xdr:col>12</xdr:col>
                    <xdr:colOff>180975</xdr:colOff>
                    <xdr:row>859</xdr:row>
                    <xdr:rowOff>257175</xdr:rowOff>
                  </from>
                  <to>
                    <xdr:col>13</xdr:col>
                    <xdr:colOff>219075</xdr:colOff>
                    <xdr:row>861</xdr:row>
                    <xdr:rowOff>0</xdr:rowOff>
                  </to>
                </anchor>
              </controlPr>
            </control>
          </mc:Choice>
        </mc:AlternateContent>
        <mc:AlternateContent xmlns:mc="http://schemas.openxmlformats.org/markup-compatibility/2006">
          <mc:Choice Requires="x14">
            <control shapeId="58556" r:id="rId191" name="Check Box 188">
              <controlPr defaultSize="0" autoFill="0" autoLine="0" autoPict="0">
                <anchor moveWithCells="1" sizeWithCells="1">
                  <from>
                    <xdr:col>14</xdr:col>
                    <xdr:colOff>180975</xdr:colOff>
                    <xdr:row>859</xdr:row>
                    <xdr:rowOff>257175</xdr:rowOff>
                  </from>
                  <to>
                    <xdr:col>15</xdr:col>
                    <xdr:colOff>219075</xdr:colOff>
                    <xdr:row>861</xdr:row>
                    <xdr:rowOff>0</xdr:rowOff>
                  </to>
                </anchor>
              </controlPr>
            </control>
          </mc:Choice>
        </mc:AlternateContent>
        <mc:AlternateContent xmlns:mc="http://schemas.openxmlformats.org/markup-compatibility/2006">
          <mc:Choice Requires="x14">
            <control shapeId="58557" r:id="rId192" name="Check Box 189">
              <controlPr defaultSize="0" autoFill="0" autoLine="0" autoPict="0">
                <anchor moveWithCells="1" sizeWithCells="1">
                  <from>
                    <xdr:col>16</xdr:col>
                    <xdr:colOff>180975</xdr:colOff>
                    <xdr:row>859</xdr:row>
                    <xdr:rowOff>257175</xdr:rowOff>
                  </from>
                  <to>
                    <xdr:col>17</xdr:col>
                    <xdr:colOff>219075</xdr:colOff>
                    <xdr:row>861</xdr:row>
                    <xdr:rowOff>0</xdr:rowOff>
                  </to>
                </anchor>
              </controlPr>
            </control>
          </mc:Choice>
        </mc:AlternateContent>
        <mc:AlternateContent xmlns:mc="http://schemas.openxmlformats.org/markup-compatibility/2006">
          <mc:Choice Requires="x14">
            <control shapeId="58558" r:id="rId193" name="Check Box 190">
              <controlPr defaultSize="0" autoFill="0" autoLine="0" autoPict="0">
                <anchor moveWithCells="1" sizeWithCells="1">
                  <from>
                    <xdr:col>18</xdr:col>
                    <xdr:colOff>180975</xdr:colOff>
                    <xdr:row>859</xdr:row>
                    <xdr:rowOff>257175</xdr:rowOff>
                  </from>
                  <to>
                    <xdr:col>19</xdr:col>
                    <xdr:colOff>219075</xdr:colOff>
                    <xdr:row>861</xdr:row>
                    <xdr:rowOff>0</xdr:rowOff>
                  </to>
                </anchor>
              </controlPr>
            </control>
          </mc:Choice>
        </mc:AlternateContent>
        <mc:AlternateContent xmlns:mc="http://schemas.openxmlformats.org/markup-compatibility/2006">
          <mc:Choice Requires="x14">
            <control shapeId="58559" r:id="rId194" name="Check Box 191">
              <controlPr defaultSize="0" autoFill="0" autoLine="0" autoPict="0">
                <anchor moveWithCells="1" sizeWithCells="1">
                  <from>
                    <xdr:col>20</xdr:col>
                    <xdr:colOff>180975</xdr:colOff>
                    <xdr:row>859</xdr:row>
                    <xdr:rowOff>257175</xdr:rowOff>
                  </from>
                  <to>
                    <xdr:col>21</xdr:col>
                    <xdr:colOff>219075</xdr:colOff>
                    <xdr:row>861</xdr:row>
                    <xdr:rowOff>0</xdr:rowOff>
                  </to>
                </anchor>
              </controlPr>
            </control>
          </mc:Choice>
        </mc:AlternateContent>
        <mc:AlternateContent xmlns:mc="http://schemas.openxmlformats.org/markup-compatibility/2006">
          <mc:Choice Requires="x14">
            <control shapeId="58560" r:id="rId195" name="Check Box 192">
              <controlPr defaultSize="0" autoFill="0" autoLine="0" autoPict="0">
                <anchor moveWithCells="1" sizeWithCells="1">
                  <from>
                    <xdr:col>22</xdr:col>
                    <xdr:colOff>180975</xdr:colOff>
                    <xdr:row>859</xdr:row>
                    <xdr:rowOff>257175</xdr:rowOff>
                  </from>
                  <to>
                    <xdr:col>23</xdr:col>
                    <xdr:colOff>219075</xdr:colOff>
                    <xdr:row>861</xdr:row>
                    <xdr:rowOff>0</xdr:rowOff>
                  </to>
                </anchor>
              </controlPr>
            </control>
          </mc:Choice>
        </mc:AlternateContent>
        <mc:AlternateContent xmlns:mc="http://schemas.openxmlformats.org/markup-compatibility/2006">
          <mc:Choice Requires="x14">
            <control shapeId="58561" r:id="rId196" name="Check Box 193">
              <controlPr defaultSize="0" autoFill="0" autoLine="0" autoPict="0">
                <anchor moveWithCells="1" sizeWithCells="1">
                  <from>
                    <xdr:col>24</xdr:col>
                    <xdr:colOff>180975</xdr:colOff>
                    <xdr:row>859</xdr:row>
                    <xdr:rowOff>257175</xdr:rowOff>
                  </from>
                  <to>
                    <xdr:col>25</xdr:col>
                    <xdr:colOff>219075</xdr:colOff>
                    <xdr:row>861</xdr:row>
                    <xdr:rowOff>0</xdr:rowOff>
                  </to>
                </anchor>
              </controlPr>
            </control>
          </mc:Choice>
        </mc:AlternateContent>
        <mc:AlternateContent xmlns:mc="http://schemas.openxmlformats.org/markup-compatibility/2006">
          <mc:Choice Requires="x14">
            <control shapeId="58562" r:id="rId197" name="Check Box 194">
              <controlPr defaultSize="0" autoFill="0" autoLine="0" autoPict="0">
                <anchor moveWithCells="1" sizeWithCells="1">
                  <from>
                    <xdr:col>23</xdr:col>
                    <xdr:colOff>66675</xdr:colOff>
                    <xdr:row>865</xdr:row>
                    <xdr:rowOff>180975</xdr:rowOff>
                  </from>
                  <to>
                    <xdr:col>24</xdr:col>
                    <xdr:colOff>104775</xdr:colOff>
                    <xdr:row>867</xdr:row>
                    <xdr:rowOff>0</xdr:rowOff>
                  </to>
                </anchor>
              </controlPr>
            </control>
          </mc:Choice>
        </mc:AlternateContent>
        <mc:AlternateContent xmlns:mc="http://schemas.openxmlformats.org/markup-compatibility/2006">
          <mc:Choice Requires="x14">
            <control shapeId="58563" r:id="rId198" name="Check Box 195">
              <controlPr defaultSize="0" autoFill="0" autoLine="0" autoPict="0">
                <anchor moveWithCells="1" sizeWithCells="1">
                  <from>
                    <xdr:col>15</xdr:col>
                    <xdr:colOff>66675</xdr:colOff>
                    <xdr:row>865</xdr:row>
                    <xdr:rowOff>180975</xdr:rowOff>
                  </from>
                  <to>
                    <xdr:col>16</xdr:col>
                    <xdr:colOff>104775</xdr:colOff>
                    <xdr:row>867</xdr:row>
                    <xdr:rowOff>0</xdr:rowOff>
                  </to>
                </anchor>
              </controlPr>
            </control>
          </mc:Choice>
        </mc:AlternateContent>
        <mc:AlternateContent xmlns:mc="http://schemas.openxmlformats.org/markup-compatibility/2006">
          <mc:Choice Requires="x14">
            <control shapeId="58564" r:id="rId199" name="Check Box 196">
              <controlPr defaultSize="0" autoFill="0" autoLine="0" autoPict="0">
                <anchor moveWithCells="1" sizeWithCells="1">
                  <from>
                    <xdr:col>7</xdr:col>
                    <xdr:colOff>66675</xdr:colOff>
                    <xdr:row>866</xdr:row>
                    <xdr:rowOff>0</xdr:rowOff>
                  </from>
                  <to>
                    <xdr:col>8</xdr:col>
                    <xdr:colOff>66675</xdr:colOff>
                    <xdr:row>867</xdr:row>
                    <xdr:rowOff>0</xdr:rowOff>
                  </to>
                </anchor>
              </controlPr>
            </control>
          </mc:Choice>
        </mc:AlternateContent>
        <mc:AlternateContent xmlns:mc="http://schemas.openxmlformats.org/markup-compatibility/2006">
          <mc:Choice Requires="x14">
            <control shapeId="58565" r:id="rId200" name="Check Box 197">
              <controlPr defaultSize="0" autoFill="0" autoLine="0" autoPict="0">
                <anchor moveWithCells="1" sizeWithCells="1">
                  <from>
                    <xdr:col>4</xdr:col>
                    <xdr:colOff>180975</xdr:colOff>
                    <xdr:row>921</xdr:row>
                    <xdr:rowOff>257175</xdr:rowOff>
                  </from>
                  <to>
                    <xdr:col>5</xdr:col>
                    <xdr:colOff>219075</xdr:colOff>
                    <xdr:row>923</xdr:row>
                    <xdr:rowOff>0</xdr:rowOff>
                  </to>
                </anchor>
              </controlPr>
            </control>
          </mc:Choice>
        </mc:AlternateContent>
        <mc:AlternateContent xmlns:mc="http://schemas.openxmlformats.org/markup-compatibility/2006">
          <mc:Choice Requires="x14">
            <control shapeId="58566" r:id="rId201" name="Check Box 198">
              <controlPr defaultSize="0" autoFill="0" autoLine="0" autoPict="0">
                <anchor moveWithCells="1" sizeWithCells="1">
                  <from>
                    <xdr:col>6</xdr:col>
                    <xdr:colOff>180975</xdr:colOff>
                    <xdr:row>921</xdr:row>
                    <xdr:rowOff>257175</xdr:rowOff>
                  </from>
                  <to>
                    <xdr:col>7</xdr:col>
                    <xdr:colOff>219075</xdr:colOff>
                    <xdr:row>923</xdr:row>
                    <xdr:rowOff>0</xdr:rowOff>
                  </to>
                </anchor>
              </controlPr>
            </control>
          </mc:Choice>
        </mc:AlternateContent>
        <mc:AlternateContent xmlns:mc="http://schemas.openxmlformats.org/markup-compatibility/2006">
          <mc:Choice Requires="x14">
            <control shapeId="58567" r:id="rId202" name="Check Box 199">
              <controlPr defaultSize="0" autoFill="0" autoLine="0" autoPict="0">
                <anchor moveWithCells="1" sizeWithCells="1">
                  <from>
                    <xdr:col>8</xdr:col>
                    <xdr:colOff>180975</xdr:colOff>
                    <xdr:row>921</xdr:row>
                    <xdr:rowOff>257175</xdr:rowOff>
                  </from>
                  <to>
                    <xdr:col>9</xdr:col>
                    <xdr:colOff>219075</xdr:colOff>
                    <xdr:row>923</xdr:row>
                    <xdr:rowOff>0</xdr:rowOff>
                  </to>
                </anchor>
              </controlPr>
            </control>
          </mc:Choice>
        </mc:AlternateContent>
        <mc:AlternateContent xmlns:mc="http://schemas.openxmlformats.org/markup-compatibility/2006">
          <mc:Choice Requires="x14">
            <control shapeId="58568" r:id="rId203" name="Check Box 200">
              <controlPr defaultSize="0" autoFill="0" autoLine="0" autoPict="0">
                <anchor moveWithCells="1" sizeWithCells="1">
                  <from>
                    <xdr:col>10</xdr:col>
                    <xdr:colOff>180975</xdr:colOff>
                    <xdr:row>921</xdr:row>
                    <xdr:rowOff>257175</xdr:rowOff>
                  </from>
                  <to>
                    <xdr:col>11</xdr:col>
                    <xdr:colOff>219075</xdr:colOff>
                    <xdr:row>923</xdr:row>
                    <xdr:rowOff>0</xdr:rowOff>
                  </to>
                </anchor>
              </controlPr>
            </control>
          </mc:Choice>
        </mc:AlternateContent>
        <mc:AlternateContent xmlns:mc="http://schemas.openxmlformats.org/markup-compatibility/2006">
          <mc:Choice Requires="x14">
            <control shapeId="58569" r:id="rId204" name="Check Box 201">
              <controlPr defaultSize="0" autoFill="0" autoLine="0" autoPict="0">
                <anchor moveWithCells="1" sizeWithCells="1">
                  <from>
                    <xdr:col>12</xdr:col>
                    <xdr:colOff>180975</xdr:colOff>
                    <xdr:row>921</xdr:row>
                    <xdr:rowOff>257175</xdr:rowOff>
                  </from>
                  <to>
                    <xdr:col>13</xdr:col>
                    <xdr:colOff>219075</xdr:colOff>
                    <xdr:row>923</xdr:row>
                    <xdr:rowOff>0</xdr:rowOff>
                  </to>
                </anchor>
              </controlPr>
            </control>
          </mc:Choice>
        </mc:AlternateContent>
        <mc:AlternateContent xmlns:mc="http://schemas.openxmlformats.org/markup-compatibility/2006">
          <mc:Choice Requires="x14">
            <control shapeId="58570" r:id="rId205" name="Check Box 202">
              <controlPr defaultSize="0" autoFill="0" autoLine="0" autoPict="0">
                <anchor moveWithCells="1" sizeWithCells="1">
                  <from>
                    <xdr:col>14</xdr:col>
                    <xdr:colOff>180975</xdr:colOff>
                    <xdr:row>921</xdr:row>
                    <xdr:rowOff>257175</xdr:rowOff>
                  </from>
                  <to>
                    <xdr:col>15</xdr:col>
                    <xdr:colOff>219075</xdr:colOff>
                    <xdr:row>923</xdr:row>
                    <xdr:rowOff>0</xdr:rowOff>
                  </to>
                </anchor>
              </controlPr>
            </control>
          </mc:Choice>
        </mc:AlternateContent>
        <mc:AlternateContent xmlns:mc="http://schemas.openxmlformats.org/markup-compatibility/2006">
          <mc:Choice Requires="x14">
            <control shapeId="58571" r:id="rId206" name="Check Box 203">
              <controlPr defaultSize="0" autoFill="0" autoLine="0" autoPict="0">
                <anchor moveWithCells="1" sizeWithCells="1">
                  <from>
                    <xdr:col>16</xdr:col>
                    <xdr:colOff>180975</xdr:colOff>
                    <xdr:row>921</xdr:row>
                    <xdr:rowOff>257175</xdr:rowOff>
                  </from>
                  <to>
                    <xdr:col>17</xdr:col>
                    <xdr:colOff>219075</xdr:colOff>
                    <xdr:row>923</xdr:row>
                    <xdr:rowOff>0</xdr:rowOff>
                  </to>
                </anchor>
              </controlPr>
            </control>
          </mc:Choice>
        </mc:AlternateContent>
        <mc:AlternateContent xmlns:mc="http://schemas.openxmlformats.org/markup-compatibility/2006">
          <mc:Choice Requires="x14">
            <control shapeId="58572" r:id="rId207" name="Check Box 204">
              <controlPr defaultSize="0" autoFill="0" autoLine="0" autoPict="0">
                <anchor moveWithCells="1" sizeWithCells="1">
                  <from>
                    <xdr:col>18</xdr:col>
                    <xdr:colOff>180975</xdr:colOff>
                    <xdr:row>921</xdr:row>
                    <xdr:rowOff>257175</xdr:rowOff>
                  </from>
                  <to>
                    <xdr:col>19</xdr:col>
                    <xdr:colOff>219075</xdr:colOff>
                    <xdr:row>923</xdr:row>
                    <xdr:rowOff>0</xdr:rowOff>
                  </to>
                </anchor>
              </controlPr>
            </control>
          </mc:Choice>
        </mc:AlternateContent>
        <mc:AlternateContent xmlns:mc="http://schemas.openxmlformats.org/markup-compatibility/2006">
          <mc:Choice Requires="x14">
            <control shapeId="58573" r:id="rId208" name="Check Box 205">
              <controlPr defaultSize="0" autoFill="0" autoLine="0" autoPict="0">
                <anchor moveWithCells="1" sizeWithCells="1">
                  <from>
                    <xdr:col>20</xdr:col>
                    <xdr:colOff>180975</xdr:colOff>
                    <xdr:row>921</xdr:row>
                    <xdr:rowOff>257175</xdr:rowOff>
                  </from>
                  <to>
                    <xdr:col>21</xdr:col>
                    <xdr:colOff>219075</xdr:colOff>
                    <xdr:row>923</xdr:row>
                    <xdr:rowOff>0</xdr:rowOff>
                  </to>
                </anchor>
              </controlPr>
            </control>
          </mc:Choice>
        </mc:AlternateContent>
        <mc:AlternateContent xmlns:mc="http://schemas.openxmlformats.org/markup-compatibility/2006">
          <mc:Choice Requires="x14">
            <control shapeId="58574" r:id="rId209" name="Check Box 206">
              <controlPr defaultSize="0" autoFill="0" autoLine="0" autoPict="0">
                <anchor moveWithCells="1" sizeWithCells="1">
                  <from>
                    <xdr:col>22</xdr:col>
                    <xdr:colOff>180975</xdr:colOff>
                    <xdr:row>921</xdr:row>
                    <xdr:rowOff>257175</xdr:rowOff>
                  </from>
                  <to>
                    <xdr:col>23</xdr:col>
                    <xdr:colOff>219075</xdr:colOff>
                    <xdr:row>923</xdr:row>
                    <xdr:rowOff>0</xdr:rowOff>
                  </to>
                </anchor>
              </controlPr>
            </control>
          </mc:Choice>
        </mc:AlternateContent>
        <mc:AlternateContent xmlns:mc="http://schemas.openxmlformats.org/markup-compatibility/2006">
          <mc:Choice Requires="x14">
            <control shapeId="58575" r:id="rId210" name="Check Box 207">
              <controlPr defaultSize="0" autoFill="0" autoLine="0" autoPict="0">
                <anchor moveWithCells="1" sizeWithCells="1">
                  <from>
                    <xdr:col>24</xdr:col>
                    <xdr:colOff>180975</xdr:colOff>
                    <xdr:row>921</xdr:row>
                    <xdr:rowOff>257175</xdr:rowOff>
                  </from>
                  <to>
                    <xdr:col>25</xdr:col>
                    <xdr:colOff>219075</xdr:colOff>
                    <xdr:row>923</xdr:row>
                    <xdr:rowOff>0</xdr:rowOff>
                  </to>
                </anchor>
              </controlPr>
            </control>
          </mc:Choice>
        </mc:AlternateContent>
        <mc:AlternateContent xmlns:mc="http://schemas.openxmlformats.org/markup-compatibility/2006">
          <mc:Choice Requires="x14">
            <control shapeId="58576" r:id="rId211" name="Check Box 208">
              <controlPr defaultSize="0" autoFill="0" autoLine="0" autoPict="0">
                <anchor moveWithCells="1" sizeWithCells="1">
                  <from>
                    <xdr:col>23</xdr:col>
                    <xdr:colOff>66675</xdr:colOff>
                    <xdr:row>927</xdr:row>
                    <xdr:rowOff>180975</xdr:rowOff>
                  </from>
                  <to>
                    <xdr:col>24</xdr:col>
                    <xdr:colOff>104775</xdr:colOff>
                    <xdr:row>929</xdr:row>
                    <xdr:rowOff>0</xdr:rowOff>
                  </to>
                </anchor>
              </controlPr>
            </control>
          </mc:Choice>
        </mc:AlternateContent>
        <mc:AlternateContent xmlns:mc="http://schemas.openxmlformats.org/markup-compatibility/2006">
          <mc:Choice Requires="x14">
            <control shapeId="58577" r:id="rId212" name="Check Box 209">
              <controlPr defaultSize="0" autoFill="0" autoLine="0" autoPict="0">
                <anchor moveWithCells="1" sizeWithCells="1">
                  <from>
                    <xdr:col>15</xdr:col>
                    <xdr:colOff>66675</xdr:colOff>
                    <xdr:row>927</xdr:row>
                    <xdr:rowOff>180975</xdr:rowOff>
                  </from>
                  <to>
                    <xdr:col>16</xdr:col>
                    <xdr:colOff>104775</xdr:colOff>
                    <xdr:row>929</xdr:row>
                    <xdr:rowOff>0</xdr:rowOff>
                  </to>
                </anchor>
              </controlPr>
            </control>
          </mc:Choice>
        </mc:AlternateContent>
        <mc:AlternateContent xmlns:mc="http://schemas.openxmlformats.org/markup-compatibility/2006">
          <mc:Choice Requires="x14">
            <control shapeId="58578" r:id="rId213" name="Check Box 210">
              <controlPr defaultSize="0" autoFill="0" autoLine="0" autoPict="0">
                <anchor moveWithCells="1" sizeWithCells="1">
                  <from>
                    <xdr:col>7</xdr:col>
                    <xdr:colOff>66675</xdr:colOff>
                    <xdr:row>928</xdr:row>
                    <xdr:rowOff>0</xdr:rowOff>
                  </from>
                  <to>
                    <xdr:col>8</xdr:col>
                    <xdr:colOff>66675</xdr:colOff>
                    <xdr:row>929</xdr:row>
                    <xdr:rowOff>0</xdr:rowOff>
                  </to>
                </anchor>
              </controlPr>
            </control>
          </mc:Choice>
        </mc:AlternateContent>
        <mc:AlternateContent xmlns:mc="http://schemas.openxmlformats.org/markup-compatibility/2006">
          <mc:Choice Requires="x14">
            <control shapeId="58579" r:id="rId214" name="Check Box 211">
              <controlPr defaultSize="0" autoFill="0" autoLine="0" autoPict="0">
                <anchor moveWithCells="1" sizeWithCells="1">
                  <from>
                    <xdr:col>26</xdr:col>
                    <xdr:colOff>180975</xdr:colOff>
                    <xdr:row>115</xdr:row>
                    <xdr:rowOff>257175</xdr:rowOff>
                  </from>
                  <to>
                    <xdr:col>27</xdr:col>
                    <xdr:colOff>219075</xdr:colOff>
                    <xdr:row>117</xdr:row>
                    <xdr:rowOff>0</xdr:rowOff>
                  </to>
                </anchor>
              </controlPr>
            </control>
          </mc:Choice>
        </mc:AlternateContent>
        <mc:AlternateContent xmlns:mc="http://schemas.openxmlformats.org/markup-compatibility/2006">
          <mc:Choice Requires="x14">
            <control shapeId="58580" r:id="rId215" name="Check Box 212">
              <controlPr defaultSize="0" autoFill="0" autoLine="0" autoPict="0">
                <anchor moveWithCells="1" sizeWithCells="1">
                  <from>
                    <xdr:col>26</xdr:col>
                    <xdr:colOff>180975</xdr:colOff>
                    <xdr:row>178</xdr:row>
                    <xdr:rowOff>0</xdr:rowOff>
                  </from>
                  <to>
                    <xdr:col>27</xdr:col>
                    <xdr:colOff>219075</xdr:colOff>
                    <xdr:row>179</xdr:row>
                    <xdr:rowOff>0</xdr:rowOff>
                  </to>
                </anchor>
              </controlPr>
            </control>
          </mc:Choice>
        </mc:AlternateContent>
        <mc:AlternateContent xmlns:mc="http://schemas.openxmlformats.org/markup-compatibility/2006">
          <mc:Choice Requires="x14">
            <control shapeId="58581" r:id="rId216" name="Check Box 213">
              <controlPr defaultSize="0" autoFill="0" autoLine="0" autoPict="0">
                <anchor moveWithCells="1" sizeWithCells="1">
                  <from>
                    <xdr:col>26</xdr:col>
                    <xdr:colOff>180975</xdr:colOff>
                    <xdr:row>239</xdr:row>
                    <xdr:rowOff>257175</xdr:rowOff>
                  </from>
                  <to>
                    <xdr:col>27</xdr:col>
                    <xdr:colOff>219075</xdr:colOff>
                    <xdr:row>241</xdr:row>
                    <xdr:rowOff>0</xdr:rowOff>
                  </to>
                </anchor>
              </controlPr>
            </control>
          </mc:Choice>
        </mc:AlternateContent>
        <mc:AlternateContent xmlns:mc="http://schemas.openxmlformats.org/markup-compatibility/2006">
          <mc:Choice Requires="x14">
            <control shapeId="58582" r:id="rId217" name="Check Box 214">
              <controlPr defaultSize="0" autoFill="0" autoLine="0" autoPict="0">
                <anchor moveWithCells="1" sizeWithCells="1">
                  <from>
                    <xdr:col>26</xdr:col>
                    <xdr:colOff>180975</xdr:colOff>
                    <xdr:row>301</xdr:row>
                    <xdr:rowOff>257175</xdr:rowOff>
                  </from>
                  <to>
                    <xdr:col>27</xdr:col>
                    <xdr:colOff>219075</xdr:colOff>
                    <xdr:row>303</xdr:row>
                    <xdr:rowOff>0</xdr:rowOff>
                  </to>
                </anchor>
              </controlPr>
            </control>
          </mc:Choice>
        </mc:AlternateContent>
        <mc:AlternateContent xmlns:mc="http://schemas.openxmlformats.org/markup-compatibility/2006">
          <mc:Choice Requires="x14">
            <control shapeId="58583" r:id="rId218" name="Check Box 215">
              <controlPr defaultSize="0" autoFill="0" autoLine="0" autoPict="0">
                <anchor moveWithCells="1" sizeWithCells="1">
                  <from>
                    <xdr:col>26</xdr:col>
                    <xdr:colOff>180975</xdr:colOff>
                    <xdr:row>363</xdr:row>
                    <xdr:rowOff>257175</xdr:rowOff>
                  </from>
                  <to>
                    <xdr:col>27</xdr:col>
                    <xdr:colOff>219075</xdr:colOff>
                    <xdr:row>365</xdr:row>
                    <xdr:rowOff>0</xdr:rowOff>
                  </to>
                </anchor>
              </controlPr>
            </control>
          </mc:Choice>
        </mc:AlternateContent>
        <mc:AlternateContent xmlns:mc="http://schemas.openxmlformats.org/markup-compatibility/2006">
          <mc:Choice Requires="x14">
            <control shapeId="58584" r:id="rId219" name="Check Box 216">
              <controlPr defaultSize="0" autoFill="0" autoLine="0" autoPict="0">
                <anchor moveWithCells="1" sizeWithCells="1">
                  <from>
                    <xdr:col>26</xdr:col>
                    <xdr:colOff>180975</xdr:colOff>
                    <xdr:row>425</xdr:row>
                    <xdr:rowOff>257175</xdr:rowOff>
                  </from>
                  <to>
                    <xdr:col>27</xdr:col>
                    <xdr:colOff>219075</xdr:colOff>
                    <xdr:row>427</xdr:row>
                    <xdr:rowOff>0</xdr:rowOff>
                  </to>
                </anchor>
              </controlPr>
            </control>
          </mc:Choice>
        </mc:AlternateContent>
        <mc:AlternateContent xmlns:mc="http://schemas.openxmlformats.org/markup-compatibility/2006">
          <mc:Choice Requires="x14">
            <control shapeId="58585" r:id="rId220" name="Check Box 217">
              <controlPr defaultSize="0" autoFill="0" autoLine="0" autoPict="0">
                <anchor moveWithCells="1" sizeWithCells="1">
                  <from>
                    <xdr:col>26</xdr:col>
                    <xdr:colOff>180975</xdr:colOff>
                    <xdr:row>488</xdr:row>
                    <xdr:rowOff>0</xdr:rowOff>
                  </from>
                  <to>
                    <xdr:col>27</xdr:col>
                    <xdr:colOff>219075</xdr:colOff>
                    <xdr:row>489</xdr:row>
                    <xdr:rowOff>0</xdr:rowOff>
                  </to>
                </anchor>
              </controlPr>
            </control>
          </mc:Choice>
        </mc:AlternateContent>
        <mc:AlternateContent xmlns:mc="http://schemas.openxmlformats.org/markup-compatibility/2006">
          <mc:Choice Requires="x14">
            <control shapeId="58586" r:id="rId221" name="Check Box 218">
              <controlPr defaultSize="0" autoFill="0" autoLine="0" autoPict="0">
                <anchor moveWithCells="1" sizeWithCells="1">
                  <from>
                    <xdr:col>26</xdr:col>
                    <xdr:colOff>180975</xdr:colOff>
                    <xdr:row>549</xdr:row>
                    <xdr:rowOff>257175</xdr:rowOff>
                  </from>
                  <to>
                    <xdr:col>27</xdr:col>
                    <xdr:colOff>219075</xdr:colOff>
                    <xdr:row>551</xdr:row>
                    <xdr:rowOff>0</xdr:rowOff>
                  </to>
                </anchor>
              </controlPr>
            </control>
          </mc:Choice>
        </mc:AlternateContent>
        <mc:AlternateContent xmlns:mc="http://schemas.openxmlformats.org/markup-compatibility/2006">
          <mc:Choice Requires="x14">
            <control shapeId="58587" r:id="rId222" name="Check Box 219">
              <controlPr defaultSize="0" autoFill="0" autoLine="0" autoPict="0">
                <anchor moveWithCells="1" sizeWithCells="1">
                  <from>
                    <xdr:col>26</xdr:col>
                    <xdr:colOff>180975</xdr:colOff>
                    <xdr:row>611</xdr:row>
                    <xdr:rowOff>257175</xdr:rowOff>
                  </from>
                  <to>
                    <xdr:col>27</xdr:col>
                    <xdr:colOff>219075</xdr:colOff>
                    <xdr:row>613</xdr:row>
                    <xdr:rowOff>0</xdr:rowOff>
                  </to>
                </anchor>
              </controlPr>
            </control>
          </mc:Choice>
        </mc:AlternateContent>
        <mc:AlternateContent xmlns:mc="http://schemas.openxmlformats.org/markup-compatibility/2006">
          <mc:Choice Requires="x14">
            <control shapeId="58588" r:id="rId223" name="Check Box 220">
              <controlPr defaultSize="0" autoFill="0" autoLine="0" autoPict="0">
                <anchor moveWithCells="1" sizeWithCells="1">
                  <from>
                    <xdr:col>26</xdr:col>
                    <xdr:colOff>180975</xdr:colOff>
                    <xdr:row>673</xdr:row>
                    <xdr:rowOff>257175</xdr:rowOff>
                  </from>
                  <to>
                    <xdr:col>27</xdr:col>
                    <xdr:colOff>219075</xdr:colOff>
                    <xdr:row>675</xdr:row>
                    <xdr:rowOff>0</xdr:rowOff>
                  </to>
                </anchor>
              </controlPr>
            </control>
          </mc:Choice>
        </mc:AlternateContent>
        <mc:AlternateContent xmlns:mc="http://schemas.openxmlformats.org/markup-compatibility/2006">
          <mc:Choice Requires="x14">
            <control shapeId="58589" r:id="rId224" name="Check Box 221">
              <controlPr defaultSize="0" autoFill="0" autoLine="0" autoPict="0">
                <anchor moveWithCells="1" sizeWithCells="1">
                  <from>
                    <xdr:col>26</xdr:col>
                    <xdr:colOff>180975</xdr:colOff>
                    <xdr:row>735</xdr:row>
                    <xdr:rowOff>257175</xdr:rowOff>
                  </from>
                  <to>
                    <xdr:col>27</xdr:col>
                    <xdr:colOff>219075</xdr:colOff>
                    <xdr:row>737</xdr:row>
                    <xdr:rowOff>0</xdr:rowOff>
                  </to>
                </anchor>
              </controlPr>
            </control>
          </mc:Choice>
        </mc:AlternateContent>
        <mc:AlternateContent xmlns:mc="http://schemas.openxmlformats.org/markup-compatibility/2006">
          <mc:Choice Requires="x14">
            <control shapeId="58590" r:id="rId225" name="Check Box 222">
              <controlPr defaultSize="0" autoFill="0" autoLine="0" autoPict="0">
                <anchor moveWithCells="1" sizeWithCells="1">
                  <from>
                    <xdr:col>26</xdr:col>
                    <xdr:colOff>180975</xdr:colOff>
                    <xdr:row>797</xdr:row>
                    <xdr:rowOff>257175</xdr:rowOff>
                  </from>
                  <to>
                    <xdr:col>27</xdr:col>
                    <xdr:colOff>219075</xdr:colOff>
                    <xdr:row>799</xdr:row>
                    <xdr:rowOff>0</xdr:rowOff>
                  </to>
                </anchor>
              </controlPr>
            </control>
          </mc:Choice>
        </mc:AlternateContent>
        <mc:AlternateContent xmlns:mc="http://schemas.openxmlformats.org/markup-compatibility/2006">
          <mc:Choice Requires="x14">
            <control shapeId="58591" r:id="rId226" name="Check Box 223">
              <controlPr defaultSize="0" autoFill="0" autoLine="0" autoPict="0">
                <anchor moveWithCells="1" sizeWithCells="1">
                  <from>
                    <xdr:col>26</xdr:col>
                    <xdr:colOff>180975</xdr:colOff>
                    <xdr:row>859</xdr:row>
                    <xdr:rowOff>257175</xdr:rowOff>
                  </from>
                  <to>
                    <xdr:col>27</xdr:col>
                    <xdr:colOff>219075</xdr:colOff>
                    <xdr:row>861</xdr:row>
                    <xdr:rowOff>0</xdr:rowOff>
                  </to>
                </anchor>
              </controlPr>
            </control>
          </mc:Choice>
        </mc:AlternateContent>
        <mc:AlternateContent xmlns:mc="http://schemas.openxmlformats.org/markup-compatibility/2006">
          <mc:Choice Requires="x14">
            <control shapeId="58592" r:id="rId227" name="Check Box 224">
              <controlPr defaultSize="0" autoFill="0" autoLine="0" autoPict="0">
                <anchor moveWithCells="1" sizeWithCells="1">
                  <from>
                    <xdr:col>26</xdr:col>
                    <xdr:colOff>180975</xdr:colOff>
                    <xdr:row>921</xdr:row>
                    <xdr:rowOff>257175</xdr:rowOff>
                  </from>
                  <to>
                    <xdr:col>27</xdr:col>
                    <xdr:colOff>219075</xdr:colOff>
                    <xdr:row>923</xdr:row>
                    <xdr:rowOff>0</xdr:rowOff>
                  </to>
                </anchor>
              </controlPr>
            </control>
          </mc:Choice>
        </mc:AlternateContent>
        <mc:AlternateContent xmlns:mc="http://schemas.openxmlformats.org/markup-compatibility/2006">
          <mc:Choice Requires="x14">
            <control shapeId="58593" r:id="rId228" name="Check Box 225">
              <controlPr defaultSize="0" autoFill="0" autoLine="0" autoPict="0">
                <anchor moveWithCells="1">
                  <from>
                    <xdr:col>26</xdr:col>
                    <xdr:colOff>180975</xdr:colOff>
                    <xdr:row>53</xdr:row>
                    <xdr:rowOff>161925</xdr:rowOff>
                  </from>
                  <to>
                    <xdr:col>27</xdr:col>
                    <xdr:colOff>209550</xdr:colOff>
                    <xdr:row>55</xdr:row>
                    <xdr:rowOff>66675</xdr:rowOff>
                  </to>
                </anchor>
              </controlPr>
            </control>
          </mc:Choice>
        </mc:AlternateContent>
        <mc:AlternateContent xmlns:mc="http://schemas.openxmlformats.org/markup-compatibility/2006">
          <mc:Choice Requires="x14">
            <control shapeId="58594" r:id="rId229" name="Check Box 226">
              <controlPr defaultSize="0" autoFill="0" autoLine="0" autoPict="0">
                <anchor moveWithCells="1">
                  <from>
                    <xdr:col>7</xdr:col>
                    <xdr:colOff>76200</xdr:colOff>
                    <xdr:row>62</xdr:row>
                    <xdr:rowOff>161925</xdr:rowOff>
                  </from>
                  <to>
                    <xdr:col>8</xdr:col>
                    <xdr:colOff>95250</xdr:colOff>
                    <xdr:row>64</xdr:row>
                    <xdr:rowOff>19050</xdr:rowOff>
                  </to>
                </anchor>
              </controlPr>
            </control>
          </mc:Choice>
        </mc:AlternateContent>
        <mc:AlternateContent xmlns:mc="http://schemas.openxmlformats.org/markup-compatibility/2006">
          <mc:Choice Requires="x14">
            <control shapeId="58597" r:id="rId230" name="Check Box 229">
              <controlPr defaultSize="0" autoFill="0" autoLine="0" autoPict="0">
                <anchor moveWithCells="1">
                  <from>
                    <xdr:col>7</xdr:col>
                    <xdr:colOff>133350</xdr:colOff>
                    <xdr:row>124</xdr:row>
                    <xdr:rowOff>171450</xdr:rowOff>
                  </from>
                  <to>
                    <xdr:col>8</xdr:col>
                    <xdr:colOff>180975</xdr:colOff>
                    <xdr:row>126</xdr:row>
                    <xdr:rowOff>38100</xdr:rowOff>
                  </to>
                </anchor>
              </controlPr>
            </control>
          </mc:Choice>
        </mc:AlternateContent>
        <mc:AlternateContent xmlns:mc="http://schemas.openxmlformats.org/markup-compatibility/2006">
          <mc:Choice Requires="x14">
            <control shapeId="58598" r:id="rId231" name="Check Box 230">
              <controlPr defaultSize="0" autoFill="0" autoLine="0" autoPict="0">
                <anchor moveWithCells="1">
                  <from>
                    <xdr:col>7</xdr:col>
                    <xdr:colOff>57150</xdr:colOff>
                    <xdr:row>186</xdr:row>
                    <xdr:rowOff>180975</xdr:rowOff>
                  </from>
                  <to>
                    <xdr:col>8</xdr:col>
                    <xdr:colOff>133350</xdr:colOff>
                    <xdr:row>188</xdr:row>
                    <xdr:rowOff>0</xdr:rowOff>
                  </to>
                </anchor>
              </controlPr>
            </control>
          </mc:Choice>
        </mc:AlternateContent>
        <mc:AlternateContent xmlns:mc="http://schemas.openxmlformats.org/markup-compatibility/2006">
          <mc:Choice Requires="x14">
            <control shapeId="58599" r:id="rId232" name="Check Box 231">
              <controlPr defaultSize="0" autoFill="0" autoLine="0" autoPict="0">
                <anchor moveWithCells="1">
                  <from>
                    <xdr:col>7</xdr:col>
                    <xdr:colOff>66675</xdr:colOff>
                    <xdr:row>248</xdr:row>
                    <xdr:rowOff>152400</xdr:rowOff>
                  </from>
                  <to>
                    <xdr:col>8</xdr:col>
                    <xdr:colOff>76200</xdr:colOff>
                    <xdr:row>250</xdr:row>
                    <xdr:rowOff>9525</xdr:rowOff>
                  </to>
                </anchor>
              </controlPr>
            </control>
          </mc:Choice>
        </mc:AlternateContent>
        <mc:AlternateContent xmlns:mc="http://schemas.openxmlformats.org/markup-compatibility/2006">
          <mc:Choice Requires="x14">
            <control shapeId="58600" r:id="rId233" name="Check Box 232">
              <controlPr defaultSize="0" autoFill="0" autoLine="0" autoPict="0">
                <anchor moveWithCells="1">
                  <from>
                    <xdr:col>7</xdr:col>
                    <xdr:colOff>57150</xdr:colOff>
                    <xdr:row>310</xdr:row>
                    <xdr:rowOff>152400</xdr:rowOff>
                  </from>
                  <to>
                    <xdr:col>8</xdr:col>
                    <xdr:colOff>76200</xdr:colOff>
                    <xdr:row>312</xdr:row>
                    <xdr:rowOff>47625</xdr:rowOff>
                  </to>
                </anchor>
              </controlPr>
            </control>
          </mc:Choice>
        </mc:AlternateContent>
        <mc:AlternateContent xmlns:mc="http://schemas.openxmlformats.org/markup-compatibility/2006">
          <mc:Choice Requires="x14">
            <control shapeId="58601" r:id="rId234" name="Check Box 233">
              <controlPr defaultSize="0" autoFill="0" autoLine="0" autoPict="0">
                <anchor moveWithCells="1">
                  <from>
                    <xdr:col>7</xdr:col>
                    <xdr:colOff>76200</xdr:colOff>
                    <xdr:row>372</xdr:row>
                    <xdr:rowOff>133350</xdr:rowOff>
                  </from>
                  <to>
                    <xdr:col>8</xdr:col>
                    <xdr:colOff>114300</xdr:colOff>
                    <xdr:row>374</xdr:row>
                    <xdr:rowOff>57150</xdr:rowOff>
                  </to>
                </anchor>
              </controlPr>
            </control>
          </mc:Choice>
        </mc:AlternateContent>
        <mc:AlternateContent xmlns:mc="http://schemas.openxmlformats.org/markup-compatibility/2006">
          <mc:Choice Requires="x14">
            <control shapeId="58602" r:id="rId235" name="Check Box 234">
              <controlPr defaultSize="0" autoFill="0" autoLine="0" autoPict="0">
                <anchor moveWithCells="1">
                  <from>
                    <xdr:col>7</xdr:col>
                    <xdr:colOff>66675</xdr:colOff>
                    <xdr:row>434</xdr:row>
                    <xdr:rowOff>171450</xdr:rowOff>
                  </from>
                  <to>
                    <xdr:col>8</xdr:col>
                    <xdr:colOff>133350</xdr:colOff>
                    <xdr:row>436</xdr:row>
                    <xdr:rowOff>19050</xdr:rowOff>
                  </to>
                </anchor>
              </controlPr>
            </control>
          </mc:Choice>
        </mc:AlternateContent>
        <mc:AlternateContent xmlns:mc="http://schemas.openxmlformats.org/markup-compatibility/2006">
          <mc:Choice Requires="x14">
            <control shapeId="58603" r:id="rId236" name="Check Box 235">
              <controlPr defaultSize="0" autoFill="0" autoLine="0" autoPict="0">
                <anchor moveWithCells="1">
                  <from>
                    <xdr:col>7</xdr:col>
                    <xdr:colOff>66675</xdr:colOff>
                    <xdr:row>496</xdr:row>
                    <xdr:rowOff>171450</xdr:rowOff>
                  </from>
                  <to>
                    <xdr:col>8</xdr:col>
                    <xdr:colOff>114300</xdr:colOff>
                    <xdr:row>498</xdr:row>
                    <xdr:rowOff>19050</xdr:rowOff>
                  </to>
                </anchor>
              </controlPr>
            </control>
          </mc:Choice>
        </mc:AlternateContent>
        <mc:AlternateContent xmlns:mc="http://schemas.openxmlformats.org/markup-compatibility/2006">
          <mc:Choice Requires="x14">
            <control shapeId="58604" r:id="rId237" name="Check Box 236">
              <controlPr defaultSize="0" autoFill="0" autoLine="0" autoPict="0">
                <anchor moveWithCells="1">
                  <from>
                    <xdr:col>7</xdr:col>
                    <xdr:colOff>76200</xdr:colOff>
                    <xdr:row>558</xdr:row>
                    <xdr:rowOff>152400</xdr:rowOff>
                  </from>
                  <to>
                    <xdr:col>8</xdr:col>
                    <xdr:colOff>114300</xdr:colOff>
                    <xdr:row>560</xdr:row>
                    <xdr:rowOff>9525</xdr:rowOff>
                  </to>
                </anchor>
              </controlPr>
            </control>
          </mc:Choice>
        </mc:AlternateContent>
        <mc:AlternateContent xmlns:mc="http://schemas.openxmlformats.org/markup-compatibility/2006">
          <mc:Choice Requires="x14">
            <control shapeId="58606" r:id="rId238" name="Check Box 238">
              <controlPr defaultSize="0" autoFill="0" autoLine="0" autoPict="0">
                <anchor moveWithCells="1">
                  <from>
                    <xdr:col>7</xdr:col>
                    <xdr:colOff>57150</xdr:colOff>
                    <xdr:row>620</xdr:row>
                    <xdr:rowOff>152400</xdr:rowOff>
                  </from>
                  <to>
                    <xdr:col>8</xdr:col>
                    <xdr:colOff>123825</xdr:colOff>
                    <xdr:row>622</xdr:row>
                    <xdr:rowOff>19050</xdr:rowOff>
                  </to>
                </anchor>
              </controlPr>
            </control>
          </mc:Choice>
        </mc:AlternateContent>
        <mc:AlternateContent xmlns:mc="http://schemas.openxmlformats.org/markup-compatibility/2006">
          <mc:Choice Requires="x14">
            <control shapeId="58607" r:id="rId239" name="Check Box 239">
              <controlPr defaultSize="0" autoFill="0" autoLine="0" autoPict="0">
                <anchor moveWithCells="1">
                  <from>
                    <xdr:col>7</xdr:col>
                    <xdr:colOff>66675</xdr:colOff>
                    <xdr:row>682</xdr:row>
                    <xdr:rowOff>190500</xdr:rowOff>
                  </from>
                  <to>
                    <xdr:col>8</xdr:col>
                    <xdr:colOff>133350</xdr:colOff>
                    <xdr:row>684</xdr:row>
                    <xdr:rowOff>19050</xdr:rowOff>
                  </to>
                </anchor>
              </controlPr>
            </control>
          </mc:Choice>
        </mc:AlternateContent>
        <mc:AlternateContent xmlns:mc="http://schemas.openxmlformats.org/markup-compatibility/2006">
          <mc:Choice Requires="x14">
            <control shapeId="58608" r:id="rId240" name="Check Box 240">
              <controlPr defaultSize="0" autoFill="0" autoLine="0" autoPict="0">
                <anchor moveWithCells="1">
                  <from>
                    <xdr:col>7</xdr:col>
                    <xdr:colOff>57150</xdr:colOff>
                    <xdr:row>745</xdr:row>
                    <xdr:rowOff>9525</xdr:rowOff>
                  </from>
                  <to>
                    <xdr:col>8</xdr:col>
                    <xdr:colOff>114300</xdr:colOff>
                    <xdr:row>746</xdr:row>
                    <xdr:rowOff>0</xdr:rowOff>
                  </to>
                </anchor>
              </controlPr>
            </control>
          </mc:Choice>
        </mc:AlternateContent>
        <mc:AlternateContent xmlns:mc="http://schemas.openxmlformats.org/markup-compatibility/2006">
          <mc:Choice Requires="x14">
            <control shapeId="58609" r:id="rId241" name="Check Box 241">
              <controlPr defaultSize="0" autoFill="0" autoLine="0" autoPict="0">
                <anchor moveWithCells="1">
                  <from>
                    <xdr:col>7</xdr:col>
                    <xdr:colOff>66675</xdr:colOff>
                    <xdr:row>806</xdr:row>
                    <xdr:rowOff>180975</xdr:rowOff>
                  </from>
                  <to>
                    <xdr:col>8</xdr:col>
                    <xdr:colOff>104775</xdr:colOff>
                    <xdr:row>808</xdr:row>
                    <xdr:rowOff>19050</xdr:rowOff>
                  </to>
                </anchor>
              </controlPr>
            </control>
          </mc:Choice>
        </mc:AlternateContent>
        <mc:AlternateContent xmlns:mc="http://schemas.openxmlformats.org/markup-compatibility/2006">
          <mc:Choice Requires="x14">
            <control shapeId="58610" r:id="rId242" name="Check Box 242">
              <controlPr defaultSize="0" autoFill="0" autoLine="0" autoPict="0">
                <anchor moveWithCells="1">
                  <from>
                    <xdr:col>7</xdr:col>
                    <xdr:colOff>66675</xdr:colOff>
                    <xdr:row>868</xdr:row>
                    <xdr:rowOff>200025</xdr:rowOff>
                  </from>
                  <to>
                    <xdr:col>8</xdr:col>
                    <xdr:colOff>76200</xdr:colOff>
                    <xdr:row>870</xdr:row>
                    <xdr:rowOff>0</xdr:rowOff>
                  </to>
                </anchor>
              </controlPr>
            </control>
          </mc:Choice>
        </mc:AlternateContent>
        <mc:AlternateContent xmlns:mc="http://schemas.openxmlformats.org/markup-compatibility/2006">
          <mc:Choice Requires="x14">
            <control shapeId="58611" r:id="rId243" name="Check Box 243">
              <controlPr defaultSize="0" autoFill="0" autoLine="0" autoPict="0">
                <anchor moveWithCells="1">
                  <from>
                    <xdr:col>7</xdr:col>
                    <xdr:colOff>76200</xdr:colOff>
                    <xdr:row>930</xdr:row>
                    <xdr:rowOff>180975</xdr:rowOff>
                  </from>
                  <to>
                    <xdr:col>8</xdr:col>
                    <xdr:colOff>76200</xdr:colOff>
                    <xdr:row>932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pageSetUpPr fitToPage="1"/>
  </sheetPr>
  <dimension ref="A1:AD44"/>
  <sheetViews>
    <sheetView showGridLines="0" view="pageBreakPreview" zoomScale="115" zoomScaleNormal="85" zoomScaleSheetLayoutView="115" workbookViewId="0">
      <selection activeCell="E8" sqref="E8:I8"/>
    </sheetView>
  </sheetViews>
  <sheetFormatPr defaultColWidth="8.625" defaultRowHeight="15.75" x14ac:dyDescent="0.2"/>
  <cols>
    <col min="1" max="1" width="3.125" style="17" customWidth="1"/>
    <col min="2" max="4" width="3.375" style="18" customWidth="1"/>
    <col min="5" max="5" width="3.625" style="18" customWidth="1"/>
    <col min="6" max="9" width="3.375" style="18" customWidth="1"/>
    <col min="10" max="14" width="3.5" style="18" customWidth="1"/>
    <col min="15" max="15" width="3.625" style="18" customWidth="1"/>
    <col min="16" max="19" width="3.5" style="18" customWidth="1"/>
    <col min="20" max="20" width="3.625" style="18" customWidth="1"/>
    <col min="21" max="24" width="3.375" style="18" customWidth="1"/>
    <col min="25" max="30" width="8.625" style="17"/>
    <col min="31" max="16384" width="8.625" style="18"/>
  </cols>
  <sheetData>
    <row r="1" spans="1:30" s="22" customFormat="1" ht="5.25" customHeight="1" x14ac:dyDescent="0.2">
      <c r="A1" s="17"/>
      <c r="Y1" s="17"/>
      <c r="Z1" s="17"/>
      <c r="AA1" s="17"/>
      <c r="AB1" s="17"/>
      <c r="AC1" s="17"/>
      <c r="AD1" s="17"/>
    </row>
    <row r="2" spans="1:30" hidden="1" x14ac:dyDescent="0.2"/>
    <row r="3" spans="1:30" ht="14.1" customHeight="1" x14ac:dyDescent="0.2">
      <c r="B3" s="716" t="s">
        <v>202</v>
      </c>
      <c r="C3" s="717"/>
      <c r="D3" s="717"/>
      <c r="E3" s="717"/>
      <c r="F3" s="717"/>
      <c r="G3" s="717"/>
      <c r="H3" s="717"/>
      <c r="I3" s="717"/>
      <c r="J3" s="717"/>
      <c r="K3" s="717"/>
      <c r="L3" s="717"/>
      <c r="M3" s="717"/>
      <c r="N3" s="717"/>
      <c r="O3" s="717"/>
      <c r="P3" s="717"/>
      <c r="Q3" s="717"/>
      <c r="R3" s="717"/>
      <c r="S3" s="717"/>
      <c r="T3" s="717"/>
      <c r="U3" s="717"/>
      <c r="V3" s="717"/>
      <c r="W3" s="717"/>
      <c r="X3" s="717"/>
    </row>
    <row r="4" spans="1:30" ht="18" customHeight="1" x14ac:dyDescent="0.2">
      <c r="B4" s="235" t="s">
        <v>179</v>
      </c>
      <c r="C4" s="235"/>
      <c r="D4" s="235"/>
      <c r="E4" s="235"/>
      <c r="F4" s="235"/>
      <c r="G4" s="235"/>
      <c r="H4" s="235"/>
      <c r="I4" s="235"/>
      <c r="J4" s="235"/>
      <c r="K4" s="235"/>
      <c r="L4" s="235"/>
      <c r="M4" s="235"/>
      <c r="N4" s="235"/>
      <c r="O4" s="235"/>
      <c r="P4" s="235"/>
      <c r="Q4" s="235"/>
      <c r="R4" s="235"/>
      <c r="S4" s="235"/>
      <c r="T4" s="235"/>
      <c r="U4" s="235"/>
      <c r="V4" s="235"/>
      <c r="W4" s="235"/>
      <c r="X4" s="235"/>
    </row>
    <row r="5" spans="1:30" ht="18" customHeight="1" x14ac:dyDescent="0.2">
      <c r="B5" s="235" t="s">
        <v>145</v>
      </c>
      <c r="C5" s="235"/>
      <c r="D5" s="235"/>
      <c r="E5" s="235"/>
      <c r="F5" s="235"/>
      <c r="G5" s="235"/>
      <c r="H5" s="235"/>
      <c r="I5" s="235"/>
      <c r="J5" s="235"/>
      <c r="K5" s="235"/>
      <c r="L5" s="235"/>
      <c r="M5" s="235"/>
      <c r="N5" s="235"/>
      <c r="O5" s="235"/>
      <c r="P5" s="235"/>
      <c r="Q5" s="235"/>
      <c r="R5" s="235"/>
      <c r="S5" s="235"/>
      <c r="T5" s="235"/>
      <c r="U5" s="235"/>
      <c r="V5" s="235"/>
      <c r="W5" s="235"/>
      <c r="X5" s="235"/>
    </row>
    <row r="6" spans="1:30" s="22" customFormat="1" ht="7.5" customHeight="1" thickBot="1" x14ac:dyDescent="0.25">
      <c r="A6" s="17"/>
      <c r="B6" s="37"/>
      <c r="C6" s="37"/>
      <c r="D6" s="37"/>
      <c r="E6" s="37"/>
      <c r="F6" s="37"/>
      <c r="G6" s="37"/>
      <c r="H6" s="37"/>
      <c r="I6" s="37"/>
      <c r="J6" s="37"/>
      <c r="K6" s="37"/>
      <c r="L6" s="37"/>
      <c r="M6" s="37"/>
      <c r="N6" s="37"/>
      <c r="O6" s="37"/>
      <c r="P6" s="37"/>
      <c r="Q6" s="37"/>
      <c r="R6" s="37"/>
      <c r="S6" s="37"/>
      <c r="T6" s="37"/>
      <c r="U6" s="37"/>
      <c r="V6" s="37"/>
      <c r="W6" s="37"/>
      <c r="X6" s="37"/>
      <c r="Y6" s="17"/>
      <c r="Z6" s="17"/>
      <c r="AA6" s="17"/>
      <c r="AB6" s="17"/>
      <c r="AC6" s="17"/>
      <c r="AD6" s="17"/>
    </row>
    <row r="7" spans="1:30" ht="35.1" customHeight="1" thickBot="1" x14ac:dyDescent="0.25">
      <c r="B7" s="718" t="s">
        <v>14</v>
      </c>
      <c r="C7" s="719"/>
      <c r="D7" s="720"/>
      <c r="E7" s="4" t="s">
        <v>6</v>
      </c>
      <c r="F7" s="727" t="s">
        <v>15</v>
      </c>
      <c r="G7" s="727"/>
      <c r="H7" s="727"/>
      <c r="I7" s="728"/>
      <c r="J7" s="4" t="s">
        <v>5</v>
      </c>
      <c r="K7" s="727" t="s">
        <v>16</v>
      </c>
      <c r="L7" s="727"/>
      <c r="M7" s="727"/>
      <c r="N7" s="728"/>
      <c r="O7" s="4" t="s">
        <v>3</v>
      </c>
      <c r="P7" s="727" t="s">
        <v>17</v>
      </c>
      <c r="Q7" s="727"/>
      <c r="R7" s="727"/>
      <c r="S7" s="728"/>
      <c r="T7" s="4" t="s">
        <v>4</v>
      </c>
      <c r="U7" s="727" t="s">
        <v>18</v>
      </c>
      <c r="V7" s="727"/>
      <c r="W7" s="727"/>
      <c r="X7" s="728"/>
    </row>
    <row r="8" spans="1:30" s="2" customFormat="1" ht="19.350000000000001" customHeight="1" thickBot="1" x14ac:dyDescent="0.25">
      <c r="A8" s="58"/>
      <c r="B8" s="721"/>
      <c r="C8" s="722"/>
      <c r="D8" s="723"/>
      <c r="E8" s="729">
        <f>T8</f>
        <v>0</v>
      </c>
      <c r="F8" s="730"/>
      <c r="G8" s="730"/>
      <c r="H8" s="730"/>
      <c r="I8" s="731"/>
      <c r="J8" s="729"/>
      <c r="K8" s="730"/>
      <c r="L8" s="730"/>
      <c r="M8" s="730"/>
      <c r="N8" s="731"/>
      <c r="O8" s="732">
        <f>E8-J8</f>
        <v>0</v>
      </c>
      <c r="P8" s="733"/>
      <c r="Q8" s="733"/>
      <c r="R8" s="733"/>
      <c r="S8" s="734"/>
      <c r="T8" s="732">
        <f>I39</f>
        <v>0</v>
      </c>
      <c r="U8" s="733"/>
      <c r="V8" s="733"/>
      <c r="W8" s="733"/>
      <c r="X8" s="734"/>
      <c r="Y8" s="58"/>
      <c r="Z8" s="58"/>
      <c r="AA8" s="58"/>
      <c r="AB8" s="58"/>
      <c r="AC8" s="58"/>
      <c r="AD8" s="58"/>
    </row>
    <row r="9" spans="1:30" ht="18" customHeight="1" thickBot="1" x14ac:dyDescent="0.25">
      <c r="B9" s="721"/>
      <c r="C9" s="722"/>
      <c r="D9" s="723"/>
      <c r="E9" s="5" t="s">
        <v>7</v>
      </c>
      <c r="F9" s="744" t="s">
        <v>19</v>
      </c>
      <c r="G9" s="744"/>
      <c r="H9" s="744"/>
      <c r="I9" s="745"/>
      <c r="J9" s="5" t="s">
        <v>8</v>
      </c>
      <c r="K9" s="744" t="s">
        <v>20</v>
      </c>
      <c r="L9" s="744"/>
      <c r="M9" s="744"/>
      <c r="N9" s="745"/>
      <c r="O9" s="5" t="s">
        <v>9</v>
      </c>
      <c r="P9" s="744" t="s">
        <v>21</v>
      </c>
      <c r="Q9" s="744"/>
      <c r="R9" s="744"/>
      <c r="S9" s="745"/>
      <c r="T9" s="5" t="s">
        <v>10</v>
      </c>
      <c r="U9" s="744" t="s">
        <v>22</v>
      </c>
      <c r="V9" s="744"/>
      <c r="W9" s="744"/>
      <c r="X9" s="745"/>
    </row>
    <row r="10" spans="1:30" ht="35.1" customHeight="1" thickBot="1" x14ac:dyDescent="0.25">
      <c r="B10" s="721"/>
      <c r="C10" s="722"/>
      <c r="D10" s="723"/>
      <c r="E10" s="735"/>
      <c r="F10" s="736"/>
      <c r="G10" s="736"/>
      <c r="H10" s="736"/>
      <c r="I10" s="737"/>
      <c r="J10" s="738" t="s">
        <v>23</v>
      </c>
      <c r="K10" s="739"/>
      <c r="L10" s="739"/>
      <c r="M10" s="739"/>
      <c r="N10" s="740"/>
      <c r="O10" s="738" t="s">
        <v>24</v>
      </c>
      <c r="P10" s="739"/>
      <c r="Q10" s="739"/>
      <c r="R10" s="739"/>
      <c r="S10" s="740"/>
      <c r="T10" s="741" t="s">
        <v>183</v>
      </c>
      <c r="U10" s="742"/>
      <c r="V10" s="742"/>
      <c r="W10" s="742"/>
      <c r="X10" s="743"/>
    </row>
    <row r="11" spans="1:30" s="2" customFormat="1" ht="19.350000000000001" customHeight="1" thickBot="1" x14ac:dyDescent="0.25">
      <c r="A11" s="58"/>
      <c r="B11" s="724"/>
      <c r="C11" s="725"/>
      <c r="D11" s="726"/>
      <c r="E11" s="732">
        <v>5000000</v>
      </c>
      <c r="F11" s="733"/>
      <c r="G11" s="733"/>
      <c r="H11" s="733"/>
      <c r="I11" s="734"/>
      <c r="J11" s="732">
        <f>IF(T8&gt;E11,E11,T8)</f>
        <v>0</v>
      </c>
      <c r="K11" s="733"/>
      <c r="L11" s="733"/>
      <c r="M11" s="733"/>
      <c r="N11" s="734"/>
      <c r="O11" s="732">
        <f>IF(O8&gt;J11,J11,O8)</f>
        <v>0</v>
      </c>
      <c r="P11" s="733"/>
      <c r="Q11" s="733"/>
      <c r="R11" s="733"/>
      <c r="S11" s="734"/>
      <c r="T11" s="732">
        <f>ROUNDDOWN(O11,-3)</f>
        <v>0</v>
      </c>
      <c r="U11" s="733"/>
      <c r="V11" s="733"/>
      <c r="W11" s="733"/>
      <c r="X11" s="734"/>
      <c r="Y11" s="58"/>
      <c r="Z11" s="58"/>
      <c r="AA11" s="58"/>
      <c r="AB11" s="58"/>
      <c r="AC11" s="58"/>
      <c r="AD11" s="58"/>
    </row>
    <row r="12" spans="1:30" ht="14.85" customHeight="1" thickBot="1" x14ac:dyDescent="0.25">
      <c r="B12" s="735" t="s">
        <v>25</v>
      </c>
      <c r="C12" s="736"/>
      <c r="D12" s="736"/>
      <c r="E12" s="736"/>
      <c r="F12" s="736"/>
      <c r="G12" s="736"/>
      <c r="H12" s="736"/>
      <c r="I12" s="736"/>
      <c r="J12" s="736"/>
      <c r="K12" s="736"/>
      <c r="L12" s="736"/>
      <c r="M12" s="736"/>
      <c r="N12" s="736"/>
      <c r="O12" s="736"/>
      <c r="P12" s="736"/>
      <c r="Q12" s="736"/>
      <c r="R12" s="736"/>
      <c r="S12" s="736"/>
      <c r="T12" s="736"/>
      <c r="U12" s="736"/>
      <c r="V12" s="736"/>
      <c r="W12" s="736"/>
      <c r="X12" s="737"/>
    </row>
    <row r="13" spans="1:30" ht="14.85" customHeight="1" thickBot="1" x14ac:dyDescent="0.25">
      <c r="B13" s="758" t="s">
        <v>11</v>
      </c>
      <c r="C13" s="759"/>
      <c r="D13" s="759"/>
      <c r="E13" s="759"/>
      <c r="F13" s="759"/>
      <c r="G13" s="759"/>
      <c r="H13" s="760"/>
      <c r="I13" s="761" t="s">
        <v>12</v>
      </c>
      <c r="J13" s="762"/>
      <c r="K13" s="762"/>
      <c r="L13" s="762"/>
      <c r="M13" s="763"/>
      <c r="N13" s="764" t="s">
        <v>210</v>
      </c>
      <c r="O13" s="762"/>
      <c r="P13" s="762"/>
      <c r="Q13" s="762"/>
      <c r="R13" s="762"/>
      <c r="S13" s="762"/>
      <c r="T13" s="762"/>
      <c r="U13" s="762"/>
      <c r="V13" s="762"/>
      <c r="W13" s="762"/>
      <c r="X13" s="763"/>
    </row>
    <row r="14" spans="1:30" s="38" customFormat="1" x14ac:dyDescent="0.2">
      <c r="B14" s="59"/>
      <c r="C14" s="60"/>
      <c r="D14" s="60"/>
      <c r="E14" s="60"/>
      <c r="F14" s="61"/>
      <c r="G14" s="61"/>
      <c r="H14" s="62"/>
      <c r="I14" s="746"/>
      <c r="J14" s="747"/>
      <c r="K14" s="747"/>
      <c r="L14" s="747"/>
      <c r="M14" s="748"/>
      <c r="N14" s="749"/>
      <c r="O14" s="750"/>
      <c r="P14" s="750"/>
      <c r="Q14" s="750"/>
      <c r="R14" s="750"/>
      <c r="S14" s="750"/>
      <c r="T14" s="750"/>
      <c r="U14" s="750"/>
      <c r="V14" s="750"/>
      <c r="W14" s="750"/>
      <c r="X14" s="751"/>
    </row>
    <row r="15" spans="1:30" s="38" customFormat="1" x14ac:dyDescent="0.2">
      <c r="B15" s="13" t="s">
        <v>113</v>
      </c>
      <c r="C15" s="7"/>
      <c r="D15" s="7"/>
      <c r="E15" s="7"/>
      <c r="F15" s="8"/>
      <c r="G15" s="8"/>
      <c r="H15" s="9"/>
      <c r="I15" s="752"/>
      <c r="J15" s="753"/>
      <c r="K15" s="753"/>
      <c r="L15" s="753"/>
      <c r="M15" s="754"/>
      <c r="N15" s="755"/>
      <c r="O15" s="756"/>
      <c r="P15" s="756"/>
      <c r="Q15" s="756"/>
      <c r="R15" s="756"/>
      <c r="S15" s="756"/>
      <c r="T15" s="756"/>
      <c r="U15" s="756"/>
      <c r="V15" s="756"/>
      <c r="W15" s="756"/>
      <c r="X15" s="757"/>
      <c r="Y15" s="222"/>
    </row>
    <row r="16" spans="1:30" s="38" customFormat="1" x14ac:dyDescent="0.2">
      <c r="B16" s="13"/>
      <c r="C16" s="7"/>
      <c r="D16" s="7"/>
      <c r="E16" s="7"/>
      <c r="F16" s="8"/>
      <c r="G16" s="8"/>
      <c r="H16" s="9"/>
      <c r="I16" s="752"/>
      <c r="J16" s="753"/>
      <c r="K16" s="753"/>
      <c r="L16" s="753"/>
      <c r="M16" s="754"/>
      <c r="N16" s="755"/>
      <c r="O16" s="756"/>
      <c r="P16" s="756"/>
      <c r="Q16" s="756"/>
      <c r="R16" s="756"/>
      <c r="S16" s="756"/>
      <c r="T16" s="756"/>
      <c r="U16" s="756"/>
      <c r="V16" s="756"/>
      <c r="W16" s="756"/>
      <c r="X16" s="757"/>
      <c r="Y16" s="222"/>
    </row>
    <row r="17" spans="2:24" s="38" customFormat="1" ht="14.1" customHeight="1" x14ac:dyDescent="0.2">
      <c r="B17" s="13" t="s">
        <v>114</v>
      </c>
      <c r="C17" s="7"/>
      <c r="D17" s="7"/>
      <c r="E17" s="7"/>
      <c r="F17" s="8"/>
      <c r="G17" s="8"/>
      <c r="H17" s="9"/>
      <c r="I17" s="752">
        <v>0</v>
      </c>
      <c r="J17" s="753"/>
      <c r="K17" s="753"/>
      <c r="L17" s="753"/>
      <c r="M17" s="754"/>
      <c r="N17" s="755"/>
      <c r="O17" s="756"/>
      <c r="P17" s="756"/>
      <c r="Q17" s="756"/>
      <c r="R17" s="756"/>
      <c r="S17" s="756"/>
      <c r="T17" s="756"/>
      <c r="U17" s="756"/>
      <c r="V17" s="756"/>
      <c r="W17" s="756"/>
      <c r="X17" s="757"/>
    </row>
    <row r="18" spans="2:24" s="38" customFormat="1" x14ac:dyDescent="0.2">
      <c r="B18" s="6"/>
      <c r="C18" s="7"/>
      <c r="D18" s="7"/>
      <c r="E18" s="7"/>
      <c r="F18" s="8"/>
      <c r="G18" s="8"/>
      <c r="H18" s="9"/>
      <c r="I18" s="752"/>
      <c r="J18" s="753"/>
      <c r="K18" s="753"/>
      <c r="L18" s="753"/>
      <c r="M18" s="754"/>
      <c r="N18" s="755"/>
      <c r="O18" s="756"/>
      <c r="P18" s="756"/>
      <c r="Q18" s="756"/>
      <c r="R18" s="756"/>
      <c r="S18" s="756"/>
      <c r="T18" s="756"/>
      <c r="U18" s="756"/>
      <c r="V18" s="756"/>
      <c r="W18" s="756"/>
      <c r="X18" s="757"/>
    </row>
    <row r="19" spans="2:24" s="38" customFormat="1" x14ac:dyDescent="0.2">
      <c r="B19" s="13" t="s">
        <v>115</v>
      </c>
      <c r="C19" s="7"/>
      <c r="D19" s="11"/>
      <c r="E19" s="11"/>
      <c r="F19" s="11"/>
      <c r="G19" s="11"/>
      <c r="H19" s="12"/>
      <c r="I19" s="752"/>
      <c r="J19" s="753"/>
      <c r="K19" s="753"/>
      <c r="L19" s="753"/>
      <c r="M19" s="754"/>
      <c r="N19" s="755"/>
      <c r="O19" s="756"/>
      <c r="P19" s="756"/>
      <c r="Q19" s="756"/>
      <c r="R19" s="756"/>
      <c r="S19" s="756"/>
      <c r="T19" s="756"/>
      <c r="U19" s="756"/>
      <c r="V19" s="756"/>
      <c r="W19" s="756"/>
      <c r="X19" s="757"/>
    </row>
    <row r="20" spans="2:24" s="38" customFormat="1" x14ac:dyDescent="0.2">
      <c r="B20" s="6"/>
      <c r="C20" s="14" t="s">
        <v>116</v>
      </c>
      <c r="D20" s="11"/>
      <c r="E20" s="11"/>
      <c r="F20" s="11"/>
      <c r="G20" s="11"/>
      <c r="H20" s="12"/>
      <c r="I20" s="752">
        <v>0</v>
      </c>
      <c r="J20" s="753"/>
      <c r="K20" s="753"/>
      <c r="L20" s="753"/>
      <c r="M20" s="754"/>
      <c r="N20" s="755"/>
      <c r="O20" s="756"/>
      <c r="P20" s="756"/>
      <c r="Q20" s="756"/>
      <c r="R20" s="756"/>
      <c r="S20" s="756"/>
      <c r="T20" s="756"/>
      <c r="U20" s="756"/>
      <c r="V20" s="756"/>
      <c r="W20" s="756"/>
      <c r="X20" s="757"/>
    </row>
    <row r="21" spans="2:24" s="38" customFormat="1" x14ac:dyDescent="0.2">
      <c r="B21" s="6"/>
      <c r="C21" s="15" t="s">
        <v>117</v>
      </c>
      <c r="D21" s="11"/>
      <c r="E21" s="11"/>
      <c r="F21" s="11"/>
      <c r="G21" s="11"/>
      <c r="H21" s="12"/>
      <c r="I21" s="752">
        <v>0</v>
      </c>
      <c r="J21" s="753"/>
      <c r="K21" s="753"/>
      <c r="L21" s="753"/>
      <c r="M21" s="754"/>
      <c r="N21" s="755"/>
      <c r="O21" s="756"/>
      <c r="P21" s="756"/>
      <c r="Q21" s="756"/>
      <c r="R21" s="756"/>
      <c r="S21" s="756"/>
      <c r="T21" s="756"/>
      <c r="U21" s="756"/>
      <c r="V21" s="756"/>
      <c r="W21" s="756"/>
      <c r="X21" s="757"/>
    </row>
    <row r="22" spans="2:24" s="38" customFormat="1" x14ac:dyDescent="0.2">
      <c r="B22" s="6"/>
      <c r="C22" s="15" t="s">
        <v>118</v>
      </c>
      <c r="D22" s="11"/>
      <c r="E22" s="11"/>
      <c r="F22" s="11"/>
      <c r="G22" s="11"/>
      <c r="H22" s="12"/>
      <c r="I22" s="752">
        <v>0</v>
      </c>
      <c r="J22" s="753"/>
      <c r="K22" s="753"/>
      <c r="L22" s="753"/>
      <c r="M22" s="754"/>
      <c r="N22" s="755"/>
      <c r="O22" s="756"/>
      <c r="P22" s="756"/>
      <c r="Q22" s="756"/>
      <c r="R22" s="756"/>
      <c r="S22" s="756"/>
      <c r="T22" s="756"/>
      <c r="U22" s="756"/>
      <c r="V22" s="756"/>
      <c r="W22" s="756"/>
      <c r="X22" s="757"/>
    </row>
    <row r="23" spans="2:24" s="38" customFormat="1" x14ac:dyDescent="0.2">
      <c r="B23" s="6"/>
      <c r="C23" s="15"/>
      <c r="D23" s="11"/>
      <c r="E23" s="11"/>
      <c r="F23" s="11"/>
      <c r="G23" s="11"/>
      <c r="H23" s="12"/>
      <c r="I23" s="752"/>
      <c r="J23" s="753"/>
      <c r="K23" s="753"/>
      <c r="L23" s="753"/>
      <c r="M23" s="754"/>
      <c r="N23" s="755"/>
      <c r="O23" s="756"/>
      <c r="P23" s="756"/>
      <c r="Q23" s="756"/>
      <c r="R23" s="756"/>
      <c r="S23" s="756"/>
      <c r="T23" s="756"/>
      <c r="U23" s="756"/>
      <c r="V23" s="756"/>
      <c r="W23" s="756"/>
      <c r="X23" s="757"/>
    </row>
    <row r="24" spans="2:24" s="38" customFormat="1" x14ac:dyDescent="0.2">
      <c r="B24" s="6"/>
      <c r="C24" s="15"/>
      <c r="D24" s="11"/>
      <c r="E24" s="11"/>
      <c r="F24" s="11"/>
      <c r="G24" s="11"/>
      <c r="H24" s="12"/>
      <c r="I24" s="752"/>
      <c r="J24" s="753"/>
      <c r="K24" s="753"/>
      <c r="L24" s="753"/>
      <c r="M24" s="754"/>
      <c r="N24" s="755"/>
      <c r="O24" s="756"/>
      <c r="P24" s="756"/>
      <c r="Q24" s="756"/>
      <c r="R24" s="756"/>
      <c r="S24" s="756"/>
      <c r="T24" s="756"/>
      <c r="U24" s="756"/>
      <c r="V24" s="756"/>
      <c r="W24" s="756"/>
      <c r="X24" s="757"/>
    </row>
    <row r="25" spans="2:24" s="38" customFormat="1" x14ac:dyDescent="0.2">
      <c r="B25" s="6"/>
      <c r="C25" s="15"/>
      <c r="D25" s="11"/>
      <c r="E25" s="11"/>
      <c r="F25" s="11"/>
      <c r="G25" s="11"/>
      <c r="H25" s="12"/>
      <c r="I25" s="752"/>
      <c r="J25" s="753"/>
      <c r="K25" s="753"/>
      <c r="L25" s="753"/>
      <c r="M25" s="754"/>
      <c r="N25" s="755"/>
      <c r="O25" s="756"/>
      <c r="P25" s="756"/>
      <c r="Q25" s="756"/>
      <c r="R25" s="756"/>
      <c r="S25" s="756"/>
      <c r="T25" s="756"/>
      <c r="U25" s="756"/>
      <c r="V25" s="756"/>
      <c r="W25" s="756"/>
      <c r="X25" s="757"/>
    </row>
    <row r="26" spans="2:24" s="38" customFormat="1" x14ac:dyDescent="0.2">
      <c r="B26" s="6"/>
      <c r="C26" s="15"/>
      <c r="D26" s="11"/>
      <c r="E26" s="11"/>
      <c r="F26" s="11"/>
      <c r="G26" s="11"/>
      <c r="H26" s="12"/>
      <c r="I26" s="752"/>
      <c r="J26" s="753"/>
      <c r="K26" s="753"/>
      <c r="L26" s="753"/>
      <c r="M26" s="754"/>
      <c r="N26" s="755"/>
      <c r="O26" s="756"/>
      <c r="P26" s="756"/>
      <c r="Q26" s="756"/>
      <c r="R26" s="756"/>
      <c r="S26" s="756"/>
      <c r="T26" s="756"/>
      <c r="U26" s="756"/>
      <c r="V26" s="756"/>
      <c r="W26" s="756"/>
      <c r="X26" s="757"/>
    </row>
    <row r="27" spans="2:24" s="38" customFormat="1" x14ac:dyDescent="0.2">
      <c r="B27" s="6"/>
      <c r="C27" s="15"/>
      <c r="D27" s="11"/>
      <c r="E27" s="11"/>
      <c r="F27" s="11"/>
      <c r="G27" s="11"/>
      <c r="H27" s="12"/>
      <c r="I27" s="752"/>
      <c r="J27" s="753"/>
      <c r="K27" s="753"/>
      <c r="L27" s="753"/>
      <c r="M27" s="754"/>
      <c r="N27" s="755"/>
      <c r="O27" s="756"/>
      <c r="P27" s="756"/>
      <c r="Q27" s="756"/>
      <c r="R27" s="756"/>
      <c r="S27" s="756"/>
      <c r="T27" s="756"/>
      <c r="U27" s="756"/>
      <c r="V27" s="756"/>
      <c r="W27" s="756"/>
      <c r="X27" s="757"/>
    </row>
    <row r="28" spans="2:24" s="38" customFormat="1" x14ac:dyDescent="0.2">
      <c r="B28" s="6"/>
      <c r="C28" s="15"/>
      <c r="D28" s="11"/>
      <c r="E28" s="11"/>
      <c r="F28" s="11"/>
      <c r="G28" s="11"/>
      <c r="H28" s="12"/>
      <c r="I28" s="752"/>
      <c r="J28" s="753"/>
      <c r="K28" s="753"/>
      <c r="L28" s="753"/>
      <c r="M28" s="754"/>
      <c r="N28" s="755"/>
      <c r="O28" s="756"/>
      <c r="P28" s="756"/>
      <c r="Q28" s="756"/>
      <c r="R28" s="756"/>
      <c r="S28" s="756"/>
      <c r="T28" s="756"/>
      <c r="U28" s="756"/>
      <c r="V28" s="756"/>
      <c r="W28" s="756"/>
      <c r="X28" s="757"/>
    </row>
    <row r="29" spans="2:24" s="38" customFormat="1" x14ac:dyDescent="0.2">
      <c r="B29" s="6"/>
      <c r="C29" s="10"/>
      <c r="D29" s="11"/>
      <c r="E29" s="11"/>
      <c r="F29" s="11"/>
      <c r="G29" s="11"/>
      <c r="H29" s="12"/>
      <c r="I29" s="752"/>
      <c r="J29" s="753"/>
      <c r="K29" s="753"/>
      <c r="L29" s="753"/>
      <c r="M29" s="754"/>
      <c r="N29" s="755"/>
      <c r="O29" s="756"/>
      <c r="P29" s="756"/>
      <c r="Q29" s="756"/>
      <c r="R29" s="756"/>
      <c r="S29" s="756"/>
      <c r="T29" s="756"/>
      <c r="U29" s="756"/>
      <c r="V29" s="756"/>
      <c r="W29" s="756"/>
      <c r="X29" s="757"/>
    </row>
    <row r="30" spans="2:24" s="38" customFormat="1" x14ac:dyDescent="0.2">
      <c r="B30" s="6"/>
      <c r="C30" s="15"/>
      <c r="D30" s="11"/>
      <c r="E30" s="11"/>
      <c r="F30" s="11"/>
      <c r="G30" s="11"/>
      <c r="H30" s="12"/>
      <c r="I30" s="752"/>
      <c r="J30" s="753"/>
      <c r="K30" s="753"/>
      <c r="L30" s="753"/>
      <c r="M30" s="754"/>
      <c r="N30" s="755"/>
      <c r="O30" s="756"/>
      <c r="P30" s="756"/>
      <c r="Q30" s="756"/>
      <c r="R30" s="756"/>
      <c r="S30" s="756"/>
      <c r="T30" s="756"/>
      <c r="U30" s="756"/>
      <c r="V30" s="756"/>
      <c r="W30" s="756"/>
      <c r="X30" s="757"/>
    </row>
    <row r="31" spans="2:24" s="38" customFormat="1" x14ac:dyDescent="0.2">
      <c r="B31" s="6"/>
      <c r="C31" s="15"/>
      <c r="D31" s="11"/>
      <c r="E31" s="11"/>
      <c r="F31" s="11"/>
      <c r="G31" s="11"/>
      <c r="H31" s="12"/>
      <c r="I31" s="752"/>
      <c r="J31" s="753"/>
      <c r="K31" s="753"/>
      <c r="L31" s="753"/>
      <c r="M31" s="754"/>
      <c r="N31" s="755"/>
      <c r="O31" s="756"/>
      <c r="P31" s="756"/>
      <c r="Q31" s="756"/>
      <c r="R31" s="756"/>
      <c r="S31" s="756"/>
      <c r="T31" s="756"/>
      <c r="U31" s="756"/>
      <c r="V31" s="756"/>
      <c r="W31" s="756"/>
      <c r="X31" s="757"/>
    </row>
    <row r="32" spans="2:24" s="38" customFormat="1" x14ac:dyDescent="0.2">
      <c r="B32" s="6"/>
      <c r="C32" s="15"/>
      <c r="D32" s="11"/>
      <c r="E32" s="11"/>
      <c r="F32" s="11"/>
      <c r="G32" s="11"/>
      <c r="H32" s="12"/>
      <c r="I32" s="752"/>
      <c r="J32" s="753"/>
      <c r="K32" s="753"/>
      <c r="L32" s="753"/>
      <c r="M32" s="754"/>
      <c r="N32" s="755"/>
      <c r="O32" s="756"/>
      <c r="P32" s="756"/>
      <c r="Q32" s="756"/>
      <c r="R32" s="756"/>
      <c r="S32" s="756"/>
      <c r="T32" s="756"/>
      <c r="U32" s="756"/>
      <c r="V32" s="756"/>
      <c r="W32" s="756"/>
      <c r="X32" s="757"/>
    </row>
    <row r="33" spans="2:24" s="38" customFormat="1" x14ac:dyDescent="0.2">
      <c r="B33" s="6"/>
      <c r="C33" s="10"/>
      <c r="D33" s="11"/>
      <c r="E33" s="11"/>
      <c r="F33" s="11"/>
      <c r="G33" s="11"/>
      <c r="H33" s="12"/>
      <c r="I33" s="752"/>
      <c r="J33" s="753"/>
      <c r="K33" s="753"/>
      <c r="L33" s="753"/>
      <c r="M33" s="754"/>
      <c r="N33" s="755"/>
      <c r="O33" s="756"/>
      <c r="P33" s="756"/>
      <c r="Q33" s="756"/>
      <c r="R33" s="756"/>
      <c r="S33" s="756"/>
      <c r="T33" s="756"/>
      <c r="U33" s="756"/>
      <c r="V33" s="756"/>
      <c r="W33" s="756"/>
      <c r="X33" s="757"/>
    </row>
    <row r="34" spans="2:24" s="38" customFormat="1" x14ac:dyDescent="0.2">
      <c r="B34" s="6"/>
      <c r="C34" s="15"/>
      <c r="D34" s="11"/>
      <c r="E34" s="11"/>
      <c r="F34" s="11"/>
      <c r="G34" s="11"/>
      <c r="H34" s="12"/>
      <c r="I34" s="752"/>
      <c r="J34" s="753"/>
      <c r="K34" s="753"/>
      <c r="L34" s="753"/>
      <c r="M34" s="754"/>
      <c r="N34" s="755"/>
      <c r="O34" s="756"/>
      <c r="P34" s="756"/>
      <c r="Q34" s="756"/>
      <c r="R34" s="756"/>
      <c r="S34" s="756"/>
      <c r="T34" s="756"/>
      <c r="U34" s="756"/>
      <c r="V34" s="756"/>
      <c r="W34" s="756"/>
      <c r="X34" s="757"/>
    </row>
    <row r="35" spans="2:24" s="38" customFormat="1" x14ac:dyDescent="0.2">
      <c r="B35" s="6"/>
      <c r="C35" s="15"/>
      <c r="D35" s="11"/>
      <c r="E35" s="11"/>
      <c r="F35" s="11"/>
      <c r="G35" s="11"/>
      <c r="H35" s="12"/>
      <c r="I35" s="752"/>
      <c r="J35" s="753"/>
      <c r="K35" s="753"/>
      <c r="L35" s="753"/>
      <c r="M35" s="754"/>
      <c r="N35" s="755"/>
      <c r="O35" s="756"/>
      <c r="P35" s="756"/>
      <c r="Q35" s="756"/>
      <c r="R35" s="756"/>
      <c r="S35" s="756"/>
      <c r="T35" s="756"/>
      <c r="U35" s="756"/>
      <c r="V35" s="756"/>
      <c r="W35" s="756"/>
      <c r="X35" s="757"/>
    </row>
    <row r="36" spans="2:24" s="38" customFormat="1" x14ac:dyDescent="0.2">
      <c r="B36" s="6"/>
      <c r="C36" s="15"/>
      <c r="D36" s="11"/>
      <c r="E36" s="11"/>
      <c r="F36" s="11"/>
      <c r="G36" s="11"/>
      <c r="H36" s="12"/>
      <c r="I36" s="752"/>
      <c r="J36" s="753"/>
      <c r="K36" s="753"/>
      <c r="L36" s="753"/>
      <c r="M36" s="754"/>
      <c r="N36" s="755"/>
      <c r="O36" s="756"/>
      <c r="P36" s="756"/>
      <c r="Q36" s="756"/>
      <c r="R36" s="756"/>
      <c r="S36" s="756"/>
      <c r="T36" s="756"/>
      <c r="U36" s="756"/>
      <c r="V36" s="756"/>
      <c r="W36" s="756"/>
      <c r="X36" s="757"/>
    </row>
    <row r="37" spans="2:24" s="38" customFormat="1" x14ac:dyDescent="0.2">
      <c r="B37" s="6"/>
      <c r="C37" s="10"/>
      <c r="D37" s="11"/>
      <c r="E37" s="11"/>
      <c r="F37" s="11"/>
      <c r="G37" s="11"/>
      <c r="H37" s="12"/>
      <c r="I37" s="752"/>
      <c r="J37" s="753"/>
      <c r="K37" s="753"/>
      <c r="L37" s="753"/>
      <c r="M37" s="754"/>
      <c r="N37" s="755"/>
      <c r="O37" s="756"/>
      <c r="P37" s="756"/>
      <c r="Q37" s="756"/>
      <c r="R37" s="756"/>
      <c r="S37" s="756"/>
      <c r="T37" s="756"/>
      <c r="U37" s="756"/>
      <c r="V37" s="756"/>
      <c r="W37" s="756"/>
      <c r="X37" s="757"/>
    </row>
    <row r="38" spans="2:24" s="38" customFormat="1" ht="16.5" thickBot="1" x14ac:dyDescent="0.25">
      <c r="B38" s="6"/>
      <c r="C38" s="10"/>
      <c r="D38" s="11"/>
      <c r="E38" s="11"/>
      <c r="F38" s="11"/>
      <c r="G38" s="11"/>
      <c r="H38" s="12"/>
      <c r="I38" s="752"/>
      <c r="J38" s="753"/>
      <c r="K38" s="753"/>
      <c r="L38" s="753"/>
      <c r="M38" s="754"/>
      <c r="N38" s="772"/>
      <c r="O38" s="773"/>
      <c r="P38" s="773"/>
      <c r="Q38" s="773"/>
      <c r="R38" s="773"/>
      <c r="S38" s="773"/>
      <c r="T38" s="773"/>
      <c r="U38" s="773"/>
      <c r="V38" s="773"/>
      <c r="W38" s="773"/>
      <c r="X38" s="774"/>
    </row>
    <row r="39" spans="2:24" s="17" customFormat="1" ht="14.85" customHeight="1" thickBot="1" x14ac:dyDescent="0.25">
      <c r="B39" s="765" t="s">
        <v>13</v>
      </c>
      <c r="C39" s="766"/>
      <c r="D39" s="766"/>
      <c r="E39" s="766"/>
      <c r="F39" s="766"/>
      <c r="G39" s="766"/>
      <c r="H39" s="767"/>
      <c r="I39" s="732">
        <f>SUBTOTAL(9,I14:M38)</f>
        <v>0</v>
      </c>
      <c r="J39" s="733"/>
      <c r="K39" s="733"/>
      <c r="L39" s="733"/>
      <c r="M39" s="734"/>
      <c r="N39" s="768"/>
      <c r="O39" s="769"/>
      <c r="P39" s="769"/>
      <c r="Q39" s="769"/>
      <c r="R39" s="769"/>
      <c r="S39" s="769"/>
      <c r="T39" s="769"/>
      <c r="U39" s="769"/>
      <c r="V39" s="769"/>
      <c r="W39" s="769"/>
      <c r="X39" s="770"/>
    </row>
    <row r="40" spans="2:24" s="17" customFormat="1" x14ac:dyDescent="0.2">
      <c r="B40" s="771" t="s">
        <v>26</v>
      </c>
      <c r="C40" s="771"/>
      <c r="D40" s="771"/>
      <c r="E40" s="771"/>
      <c r="F40" s="771"/>
      <c r="G40" s="771"/>
      <c r="H40" s="771"/>
      <c r="I40" s="771"/>
      <c r="J40" s="771"/>
      <c r="K40" s="771"/>
      <c r="L40" s="771"/>
      <c r="M40" s="771"/>
      <c r="N40" s="771"/>
      <c r="O40" s="771"/>
      <c r="P40" s="771"/>
      <c r="Q40" s="771"/>
      <c r="R40" s="771"/>
      <c r="S40" s="771"/>
      <c r="T40" s="771"/>
      <c r="U40" s="771"/>
      <c r="V40" s="771"/>
      <c r="W40" s="771"/>
      <c r="X40" s="771"/>
    </row>
    <row r="41" spans="2:24" x14ac:dyDescent="0.2">
      <c r="D41" s="1"/>
    </row>
    <row r="42" spans="2:24" x14ac:dyDescent="0.2">
      <c r="D42" s="3"/>
    </row>
    <row r="43" spans="2:24" x14ac:dyDescent="0.2">
      <c r="D43" s="3"/>
    </row>
    <row r="44" spans="2:24" x14ac:dyDescent="0.2">
      <c r="D44" s="3"/>
    </row>
  </sheetData>
  <sheetProtection password="E1FB" sheet="1" formatCells="0" insertRows="0" deleteRows="0" selectLockedCells="1"/>
  <mergeCells count="82">
    <mergeCell ref="I25:M25"/>
    <mergeCell ref="I26:M26"/>
    <mergeCell ref="I30:M30"/>
    <mergeCell ref="I27:M27"/>
    <mergeCell ref="N27:X27"/>
    <mergeCell ref="I28:M28"/>
    <mergeCell ref="N28:X28"/>
    <mergeCell ref="I29:M29"/>
    <mergeCell ref="N29:X29"/>
    <mergeCell ref="N25:X25"/>
    <mergeCell ref="N26:X26"/>
    <mergeCell ref="N30:X30"/>
    <mergeCell ref="B40:X40"/>
    <mergeCell ref="I37:M37"/>
    <mergeCell ref="N37:X37"/>
    <mergeCell ref="I38:M38"/>
    <mergeCell ref="N38:X38"/>
    <mergeCell ref="I36:M36"/>
    <mergeCell ref="N36:X36"/>
    <mergeCell ref="B39:H39"/>
    <mergeCell ref="I39:M39"/>
    <mergeCell ref="N39:X39"/>
    <mergeCell ref="I34:M34"/>
    <mergeCell ref="N34:X34"/>
    <mergeCell ref="I35:M35"/>
    <mergeCell ref="N35:X35"/>
    <mergeCell ref="I31:M31"/>
    <mergeCell ref="N31:X31"/>
    <mergeCell ref="I32:M32"/>
    <mergeCell ref="N32:X32"/>
    <mergeCell ref="I33:M33"/>
    <mergeCell ref="N33:X33"/>
    <mergeCell ref="I22:M22"/>
    <mergeCell ref="N22:X22"/>
    <mergeCell ref="I23:M23"/>
    <mergeCell ref="N23:X23"/>
    <mergeCell ref="I24:M24"/>
    <mergeCell ref="N24:X24"/>
    <mergeCell ref="I19:M19"/>
    <mergeCell ref="N19:X19"/>
    <mergeCell ref="I20:M20"/>
    <mergeCell ref="N20:X20"/>
    <mergeCell ref="I21:M21"/>
    <mergeCell ref="N21:X21"/>
    <mergeCell ref="I16:M16"/>
    <mergeCell ref="N16:X16"/>
    <mergeCell ref="I17:M17"/>
    <mergeCell ref="N17:X17"/>
    <mergeCell ref="I18:M18"/>
    <mergeCell ref="N18:X18"/>
    <mergeCell ref="B12:X12"/>
    <mergeCell ref="I14:M14"/>
    <mergeCell ref="N14:X14"/>
    <mergeCell ref="I15:M15"/>
    <mergeCell ref="N15:X15"/>
    <mergeCell ref="B13:H13"/>
    <mergeCell ref="I13:M13"/>
    <mergeCell ref="N13:X13"/>
    <mergeCell ref="J11:N11"/>
    <mergeCell ref="O11:S11"/>
    <mergeCell ref="T11:X11"/>
    <mergeCell ref="T8:X8"/>
    <mergeCell ref="F9:I9"/>
    <mergeCell ref="K9:N9"/>
    <mergeCell ref="P9:S9"/>
    <mergeCell ref="U9:X9"/>
    <mergeCell ref="B3:X3"/>
    <mergeCell ref="B4:X4"/>
    <mergeCell ref="B7:D11"/>
    <mergeCell ref="F7:I7"/>
    <mergeCell ref="K7:N7"/>
    <mergeCell ref="P7:S7"/>
    <mergeCell ref="U7:X7"/>
    <mergeCell ref="E8:I8"/>
    <mergeCell ref="J8:N8"/>
    <mergeCell ref="O8:S8"/>
    <mergeCell ref="B5:X5"/>
    <mergeCell ref="E10:I10"/>
    <mergeCell ref="J10:N10"/>
    <mergeCell ref="O10:S10"/>
    <mergeCell ref="T10:X10"/>
    <mergeCell ref="E11:I11"/>
  </mergeCells>
  <phoneticPr fontId="6"/>
  <conditionalFormatting sqref="I39 E8 E11 O8 T8 T11">
    <cfRule type="expression" dxfId="2" priority="4">
      <formula>OR(E8="",E8=0)</formula>
    </cfRule>
  </conditionalFormatting>
  <conditionalFormatting sqref="J11 O11">
    <cfRule type="expression" dxfId="1" priority="3">
      <formula>OR(J11="",J11=0)</formula>
    </cfRule>
  </conditionalFormatting>
  <conditionalFormatting sqref="J8:N8">
    <cfRule type="expression" dxfId="0" priority="2">
      <formula>$J$8=""</formula>
    </cfRule>
  </conditionalFormatting>
  <printOptions horizontalCentered="1"/>
  <pageMargins left="0.9055118110236221" right="0.70866141732283472"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様式第１_応募申請書</vt:lpstr>
      <vt:lpstr>別紙１－2_実施計画書_応募申請</vt:lpstr>
      <vt:lpstr>別紙２-2_経費内訳_応募申請</vt:lpstr>
      <vt:lpstr>'別紙１－2_実施計画書_応募申請'!Print_Area</vt:lpstr>
      <vt:lpstr>'別紙２-2_経費内訳_応募申請'!Print_Area</vt:lpstr>
      <vt:lpstr>様式第１_応募申請書!Print_Area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 Yukiko (JP - Tokyo)</dc:creator>
  <cp:lastModifiedBy>PCUser</cp:lastModifiedBy>
  <cp:lastPrinted>2020-04-06T09:45:17Z</cp:lastPrinted>
  <dcterms:created xsi:type="dcterms:W3CDTF">2016-08-08T05:39:23Z</dcterms:created>
  <dcterms:modified xsi:type="dcterms:W3CDTF">2020-04-17T00:55:54Z</dcterms:modified>
</cp:coreProperties>
</file>