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2年度（2020年度）\30_地方連携\060_公募\60_様式\応募V\"/>
    </mc:Choice>
  </mc:AlternateContent>
  <bookViews>
    <workbookView xWindow="0" yWindow="0" windowWidth="14280" windowHeight="12240" tabRatio="724"/>
  </bookViews>
  <sheets>
    <sheet name="様式第１_応募申請書" sheetId="21" r:id="rId1"/>
    <sheet name="別紙１-１_実施計画書_応募申請" sheetId="22" r:id="rId2"/>
    <sheet name="別紙２-1_経費内訳_応募申請" sheetId="25" r:id="rId3"/>
  </sheets>
  <externalReferences>
    <externalReference r:id="rId4"/>
  </externalReferences>
  <definedNames>
    <definedName name="_xlnm.Print_Area" localSheetId="1">'別紙１-１_実施計画書_応募申請'!$A$2:$AC$806</definedName>
    <definedName name="_xlnm.Print_Area" localSheetId="2">'別紙２-1_経費内訳_応募申請'!$B$1:$X$42</definedName>
    <definedName name="_xlnm.Print_Area" localSheetId="0">様式第１_応募申請書!$B$2:$X$60</definedName>
    <definedName name="Z_E6F23190_6F80_4C34_A8BE_745DBD5561EE_.wvu.PrintArea" localSheetId="1" hidden="1">'別紙１-１_実施計画書_応募申請'!$B$2:$AC$807</definedName>
    <definedName name="Z_E6F23190_6F80_4C34_A8BE_745DBD5561EE_.wvu.PrintArea" localSheetId="2" hidden="1">'別紙２-1_経費内訳_応募申請'!$B$3:$X$42</definedName>
    <definedName name="Z_E6F23190_6F80_4C34_A8BE_745DBD5561EE_.wvu.PrintArea" localSheetId="0" hidden="1">様式第１_応募申請書!$B$2:$X$44</definedName>
    <definedName name="補助事業者">[1]協会使用シート!$B$10:$B$12</definedName>
    <definedName name="補助率">[1]協会使用シート!$B$10:$D$12</definedName>
  </definedNames>
  <calcPr calcId="162913"/>
  <customWorkbookViews>
    <customWorkbookView name="Nakashima, Kodai - 個人用ビュー" guid="{E6F23190-6F80-4C34-A8BE-745DBD5561EE}" mergeInterval="0" personalView="1" maximized="1" xWindow="-9" yWindow="-9" windowWidth="1938" windowHeight="1168" tabRatio="899"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714" i="22" l="1"/>
  <c r="AV667" i="22"/>
  <c r="AV620" i="22"/>
  <c r="AV573" i="22"/>
  <c r="AV526" i="22"/>
  <c r="AV479" i="22"/>
  <c r="AV432" i="22"/>
  <c r="AV385" i="22"/>
  <c r="AV338" i="22"/>
  <c r="AV291" i="22"/>
  <c r="AV244" i="22"/>
  <c r="AV197" i="22"/>
  <c r="AV150" i="22"/>
  <c r="AV103" i="22"/>
  <c r="AU33" i="22"/>
  <c r="AV56" i="22"/>
  <c r="J17" i="22" l="1"/>
  <c r="J16" i="22" l="1"/>
  <c r="Z11" i="25" l="1"/>
  <c r="E11" i="25" s="1"/>
  <c r="G770" i="22"/>
  <c r="I41" i="25"/>
  <c r="T8" i="25" s="1"/>
  <c r="E8" i="25" s="1"/>
  <c r="O8" i="25" s="1"/>
  <c r="G759" i="22"/>
  <c r="G769" i="22"/>
  <c r="G760" i="22"/>
  <c r="T16" i="22"/>
  <c r="J19" i="22"/>
  <c r="E19" i="22"/>
  <c r="D19" i="22"/>
  <c r="D15" i="22"/>
  <c r="W15" i="22"/>
  <c r="J11" i="25" l="1"/>
  <c r="O11" i="25" s="1"/>
  <c r="T11" i="25" s="1"/>
  <c r="T11" i="22" l="1"/>
  <c r="K10" i="22" l="1"/>
  <c r="D10" i="22"/>
  <c r="D7" i="22"/>
  <c r="E10" i="22" l="1"/>
  <c r="J15" i="22"/>
  <c r="AQ708" i="22" l="1"/>
  <c r="AQ661" i="22"/>
  <c r="AQ614" i="22"/>
  <c r="AQ567" i="22"/>
  <c r="AQ520" i="22"/>
  <c r="AQ473" i="22"/>
  <c r="AQ426" i="22"/>
  <c r="AQ379" i="22"/>
  <c r="AQ332" i="22"/>
  <c r="AQ285" i="22"/>
  <c r="AQ238" i="22"/>
  <c r="AQ191" i="22"/>
  <c r="AQ144" i="22"/>
  <c r="AQ97" i="22"/>
  <c r="AQ50" i="22"/>
  <c r="AT33" i="22"/>
  <c r="AS33" i="22"/>
  <c r="AR33" i="22"/>
  <c r="AP33" i="22"/>
  <c r="AO33" i="22"/>
  <c r="AN33" i="22"/>
  <c r="AM33" i="22"/>
  <c r="AL33" i="22"/>
  <c r="AK33" i="22"/>
  <c r="AJ33" i="22"/>
  <c r="AI33" i="22"/>
  <c r="AH33" i="22"/>
  <c r="AG33" i="22"/>
  <c r="AF33" i="22"/>
  <c r="AE33" i="22"/>
</calcChain>
</file>

<file path=xl/sharedStrings.xml><?xml version="1.0" encoding="utf-8"?>
<sst xmlns="http://schemas.openxmlformats.org/spreadsheetml/2006/main" count="2218" uniqueCount="321">
  <si>
    <t>a)</t>
    <phoneticPr fontId="6"/>
  </si>
  <si>
    <t>c)</t>
    <phoneticPr fontId="6"/>
  </si>
  <si>
    <t>b)</t>
    <phoneticPr fontId="6"/>
  </si>
  <si>
    <t>(3)</t>
    <phoneticPr fontId="6"/>
  </si>
  <si>
    <t>(4)</t>
    <phoneticPr fontId="6"/>
  </si>
  <si>
    <t>(2)</t>
    <phoneticPr fontId="6"/>
  </si>
  <si>
    <t>(1)</t>
    <phoneticPr fontId="6"/>
  </si>
  <si>
    <t>(5)</t>
    <phoneticPr fontId="6"/>
  </si>
  <si>
    <t>(6)</t>
    <phoneticPr fontId="6"/>
  </si>
  <si>
    <t>(7)</t>
    <phoneticPr fontId="6"/>
  </si>
  <si>
    <t>(8)</t>
    <phoneticPr fontId="6"/>
  </si>
  <si>
    <t>＜事業の実施体制＞</t>
    <phoneticPr fontId="6"/>
  </si>
  <si>
    <t>※補助事業の実施体制について、補助事業者内の事業実施・経理等の体制及び外部関係者との協力・連携の
内容・体制を記入する（別紙添付でも可）。</t>
    <phoneticPr fontId="12"/>
  </si>
  <si>
    <t xml:space="preserve">※事業の実施スケジュールを記入する。
※実施スケジュールは別紙を添付してもよい。
</t>
    <phoneticPr fontId="6"/>
  </si>
  <si>
    <t>注１　記入欄が少ない場合は、本様式を引き伸ばして使用する。</t>
    <phoneticPr fontId="6"/>
  </si>
  <si>
    <r>
      <rPr>
        <sz val="12"/>
        <color theme="1"/>
        <rFont val="ＭＳ 明朝"/>
        <family val="1"/>
        <charset val="128"/>
      </rPr>
      <t>年</t>
    </r>
    <rPh sb="0" eb="1">
      <t>ネン</t>
    </rPh>
    <phoneticPr fontId="12"/>
  </si>
  <si>
    <r>
      <rPr>
        <sz val="12"/>
        <color theme="1"/>
        <rFont val="ＭＳ 明朝"/>
        <family val="1"/>
        <charset val="128"/>
      </rPr>
      <t>月</t>
    </r>
    <rPh sb="0" eb="1">
      <t>ツキ</t>
    </rPh>
    <phoneticPr fontId="12"/>
  </si>
  <si>
    <r>
      <rPr>
        <sz val="12"/>
        <color theme="1"/>
        <rFont val="ＭＳ 明朝"/>
        <family val="1"/>
        <charset val="128"/>
      </rPr>
      <t>日</t>
    </r>
    <rPh sb="0" eb="1">
      <t>ニチ</t>
    </rPh>
    <phoneticPr fontId="12"/>
  </si>
  <si>
    <r>
      <rPr>
        <sz val="12"/>
        <color rgb="FF000000"/>
        <rFont val="ＭＳ 明朝"/>
        <family val="1"/>
        <charset val="128"/>
      </rPr>
      <t>　　　　　　　　　　　</t>
    </r>
    <r>
      <rPr>
        <sz val="12"/>
        <color rgb="FF000000"/>
        <rFont val="Century"/>
        <family val="1"/>
      </rPr>
      <t xml:space="preserve">          </t>
    </r>
    <r>
      <rPr>
        <sz val="12"/>
        <color rgb="FF000000"/>
        <rFont val="ＭＳ 明朝"/>
        <family val="1"/>
        <charset val="128"/>
      </rPr>
      <t>　申請者　住　　　　所</t>
    </r>
    <phoneticPr fontId="12"/>
  </si>
  <si>
    <r>
      <rPr>
        <sz val="12"/>
        <color theme="1"/>
        <rFont val="ＭＳ 明朝"/>
        <family val="1"/>
        <charset val="128"/>
      </rPr>
      <t>住所</t>
    </r>
    <rPh sb="0" eb="2">
      <t>ジュウショ</t>
    </rPh>
    <phoneticPr fontId="12"/>
  </si>
  <si>
    <r>
      <rPr>
        <sz val="12"/>
        <color theme="1"/>
        <rFont val="ＭＳ 明朝"/>
        <family val="1"/>
        <charset val="128"/>
      </rPr>
      <t>氏名又は名称</t>
    </r>
  </si>
  <si>
    <r>
      <rPr>
        <sz val="12"/>
        <color theme="1"/>
        <rFont val="ＭＳ 明朝"/>
        <family val="1"/>
        <charset val="128"/>
      </rPr>
      <t>代表者の職・氏名</t>
    </r>
    <phoneticPr fontId="12"/>
  </si>
  <si>
    <r>
      <rPr>
        <sz val="12"/>
        <color theme="1"/>
        <rFont val="ＭＳ 明朝"/>
        <family val="1"/>
        <charset val="128"/>
      </rPr>
      <t>印</t>
    </r>
    <rPh sb="0" eb="1">
      <t>シルシ</t>
    </rPh>
    <phoneticPr fontId="12"/>
  </si>
  <si>
    <r>
      <rPr>
        <sz val="12"/>
        <color rgb="FF000000"/>
        <rFont val="ＭＳ 明朝"/>
        <family val="1"/>
        <charset val="128"/>
      </rPr>
      <t>記</t>
    </r>
  </si>
  <si>
    <r>
      <rPr>
        <sz val="12"/>
        <color theme="1"/>
        <rFont val="ＭＳ 明朝"/>
        <family val="1"/>
        <charset val="128"/>
      </rPr>
      <t>申請者</t>
    </r>
    <phoneticPr fontId="6"/>
  </si>
  <si>
    <r>
      <rPr>
        <sz val="12"/>
        <color theme="1"/>
        <rFont val="ＭＳ 明朝"/>
        <family val="1"/>
        <charset val="128"/>
      </rPr>
      <t>・</t>
    </r>
    <phoneticPr fontId="6"/>
  </si>
  <si>
    <t>目標アウトプット
（リーチ数）
（想定及び実績）</t>
    <rPh sb="0" eb="2">
      <t>モクヒョウ</t>
    </rPh>
    <phoneticPr fontId="12"/>
  </si>
  <si>
    <t>目標アウトカム（想定及び実績）</t>
    <rPh sb="0" eb="2">
      <t>モクヒョウ</t>
    </rPh>
    <rPh sb="8" eb="10">
      <t>ソウテイ</t>
    </rPh>
    <rPh sb="10" eb="11">
      <t>オヨ</t>
    </rPh>
    <rPh sb="12" eb="14">
      <t>ジッセキ</t>
    </rPh>
    <phoneticPr fontId="6"/>
  </si>
  <si>
    <t>訴求手法</t>
    <rPh sb="0" eb="2">
      <t>ソキュウ</t>
    </rPh>
    <rPh sb="2" eb="4">
      <t>シュホウ</t>
    </rPh>
    <phoneticPr fontId="6"/>
  </si>
  <si>
    <t>※訴求手法については、該当する欄にチェックしてください。</t>
    <rPh sb="1" eb="3">
      <t>ソキュウ</t>
    </rPh>
    <rPh sb="3" eb="5">
      <t>シュホウ</t>
    </rPh>
    <rPh sb="11" eb="13">
      <t>ガイトウ</t>
    </rPh>
    <rPh sb="15" eb="16">
      <t>ラン</t>
    </rPh>
    <phoneticPr fontId="12"/>
  </si>
  <si>
    <t>郵便番号</t>
    <rPh sb="0" eb="4">
      <t>ユウビンバンゴウ</t>
    </rPh>
    <phoneticPr fontId="6"/>
  </si>
  <si>
    <t>算出根拠</t>
    <phoneticPr fontId="6"/>
  </si>
  <si>
    <t>算出根拠</t>
    <phoneticPr fontId="6"/>
  </si>
  <si>
    <t>訴求手法</t>
  </si>
  <si>
    <t>※訴求手法については、該当する欄にチェックしてください。</t>
    <rPh sb="11" eb="13">
      <t>ガイトウ</t>
    </rPh>
    <rPh sb="15" eb="16">
      <t>ラン</t>
    </rPh>
    <phoneticPr fontId="12"/>
  </si>
  <si>
    <r>
      <rPr>
        <sz val="12"/>
        <rFont val="ＭＳ 明朝"/>
        <family val="1"/>
        <charset val="128"/>
      </rPr>
      <t>事業名</t>
    </r>
  </si>
  <si>
    <r>
      <rPr>
        <sz val="12"/>
        <rFont val="ＭＳ 明朝"/>
        <family val="1"/>
        <charset val="128"/>
      </rPr>
      <t>事業実施の代表者</t>
    </r>
    <phoneticPr fontId="12"/>
  </si>
  <si>
    <r>
      <rPr>
        <sz val="12"/>
        <rFont val="ＭＳ 明朝"/>
        <family val="1"/>
        <charset val="128"/>
      </rPr>
      <t>氏名</t>
    </r>
    <phoneticPr fontId="12"/>
  </si>
  <si>
    <r>
      <rPr>
        <sz val="12"/>
        <rFont val="ＭＳ 明朝"/>
        <family val="1"/>
        <charset val="128"/>
      </rPr>
      <t>事業者名・役職名</t>
    </r>
    <phoneticPr fontId="12"/>
  </si>
  <si>
    <r>
      <rPr>
        <sz val="12"/>
        <rFont val="ＭＳ 明朝"/>
        <family val="1"/>
        <charset val="128"/>
      </rPr>
      <t>所在地</t>
    </r>
    <phoneticPr fontId="12"/>
  </si>
  <si>
    <r>
      <rPr>
        <sz val="12"/>
        <rFont val="ＭＳ 明朝"/>
        <family val="1"/>
        <charset val="128"/>
      </rPr>
      <t>電話番号</t>
    </r>
    <phoneticPr fontId="12"/>
  </si>
  <si>
    <r>
      <t>FAX</t>
    </r>
    <r>
      <rPr>
        <sz val="12"/>
        <rFont val="ＭＳ 明朝"/>
        <family val="1"/>
        <charset val="128"/>
      </rPr>
      <t>番号</t>
    </r>
    <phoneticPr fontId="12"/>
  </si>
  <si>
    <r>
      <t>E-mail</t>
    </r>
    <r>
      <rPr>
        <sz val="12"/>
        <rFont val="ＭＳ 明朝"/>
        <family val="1"/>
        <charset val="128"/>
      </rPr>
      <t>アドレス</t>
    </r>
    <phoneticPr fontId="12"/>
  </si>
  <si>
    <r>
      <rPr>
        <sz val="12"/>
        <rFont val="ＭＳ 明朝"/>
        <family val="1"/>
        <charset val="128"/>
      </rPr>
      <t>事業実施の担当者（事業の窓口となる方）</t>
    </r>
    <phoneticPr fontId="12"/>
  </si>
  <si>
    <r>
      <rPr>
        <sz val="12"/>
        <rFont val="ＭＳ 明朝"/>
        <family val="1"/>
        <charset val="128"/>
      </rPr>
      <t>事業者名・部署名・役職名</t>
    </r>
    <rPh sb="5" eb="7">
      <t>ブショ</t>
    </rPh>
    <rPh sb="7" eb="8">
      <t>メイ</t>
    </rPh>
    <phoneticPr fontId="12"/>
  </si>
  <si>
    <r>
      <rPr>
        <sz val="12"/>
        <rFont val="ＭＳ 明朝"/>
        <family val="1"/>
        <charset val="128"/>
      </rPr>
      <t>事業者名</t>
    </r>
    <phoneticPr fontId="12"/>
  </si>
  <si>
    <r>
      <rPr>
        <sz val="12"/>
        <rFont val="ＭＳ 明朝"/>
        <family val="1"/>
        <charset val="128"/>
      </rPr>
      <t>部署名</t>
    </r>
    <rPh sb="0" eb="2">
      <t>ブショ</t>
    </rPh>
    <rPh sb="2" eb="3">
      <t>メイ</t>
    </rPh>
    <phoneticPr fontId="12"/>
  </si>
  <si>
    <r>
      <rPr>
        <sz val="12"/>
        <rFont val="ＭＳ 明朝"/>
        <family val="1"/>
        <charset val="128"/>
      </rPr>
      <t>役職名</t>
    </r>
    <rPh sb="0" eb="3">
      <t>ヤクショクメイ</t>
    </rPh>
    <phoneticPr fontId="12"/>
  </si>
  <si>
    <r>
      <rPr>
        <sz val="12"/>
        <rFont val="ＭＳ 明朝"/>
        <family val="1"/>
        <charset val="128"/>
      </rPr>
      <t>電話番号</t>
    </r>
    <phoneticPr fontId="12"/>
  </si>
  <si>
    <r>
      <rPr>
        <sz val="12"/>
        <rFont val="ＭＳ 明朝"/>
        <family val="1"/>
        <charset val="128"/>
      </rPr>
      <t>＜全体＞</t>
    </r>
    <rPh sb="1" eb="3">
      <t>ゼンタイ</t>
    </rPh>
    <phoneticPr fontId="6"/>
  </si>
  <si>
    <r>
      <rPr>
        <sz val="12"/>
        <rFont val="ＭＳ 明朝"/>
        <family val="1"/>
        <charset val="128"/>
      </rPr>
      <t>①</t>
    </r>
    <phoneticPr fontId="6"/>
  </si>
  <si>
    <r>
      <rPr>
        <sz val="12"/>
        <rFont val="ＭＳ 明朝"/>
        <family val="1"/>
        <charset val="128"/>
      </rPr>
      <t>②</t>
    </r>
    <phoneticPr fontId="6"/>
  </si>
  <si>
    <r>
      <rPr>
        <sz val="12"/>
        <rFont val="ＭＳ 明朝"/>
        <family val="1"/>
        <charset val="128"/>
      </rPr>
      <t>③</t>
    </r>
    <phoneticPr fontId="6"/>
  </si>
  <si>
    <r>
      <rPr>
        <sz val="12"/>
        <rFont val="ＭＳ 明朝"/>
        <family val="1"/>
        <charset val="128"/>
      </rPr>
      <t>④</t>
    </r>
    <phoneticPr fontId="6"/>
  </si>
  <si>
    <r>
      <rPr>
        <sz val="12"/>
        <rFont val="ＭＳ 明朝"/>
        <family val="1"/>
        <charset val="128"/>
      </rPr>
      <t>⑤</t>
    </r>
    <phoneticPr fontId="6"/>
  </si>
  <si>
    <r>
      <rPr>
        <sz val="12"/>
        <rFont val="ＭＳ 明朝"/>
        <family val="1"/>
        <charset val="128"/>
      </rPr>
      <t>⑥</t>
    </r>
    <phoneticPr fontId="6"/>
  </si>
  <si>
    <r>
      <rPr>
        <sz val="12"/>
        <rFont val="ＭＳ 明朝"/>
        <family val="1"/>
        <charset val="128"/>
      </rPr>
      <t>⑦</t>
    </r>
    <phoneticPr fontId="6"/>
  </si>
  <si>
    <r>
      <rPr>
        <sz val="12"/>
        <rFont val="ＭＳ 明朝"/>
        <family val="1"/>
        <charset val="128"/>
      </rPr>
      <t>⑧</t>
    </r>
    <phoneticPr fontId="6"/>
  </si>
  <si>
    <r>
      <rPr>
        <sz val="12"/>
        <rFont val="ＭＳ 明朝"/>
        <family val="1"/>
        <charset val="128"/>
      </rPr>
      <t>⑨</t>
    </r>
    <phoneticPr fontId="6"/>
  </si>
  <si>
    <r>
      <rPr>
        <sz val="12"/>
        <rFont val="ＭＳ 明朝"/>
        <family val="1"/>
        <charset val="128"/>
      </rPr>
      <t>⑩</t>
    </r>
    <phoneticPr fontId="6"/>
  </si>
  <si>
    <r>
      <rPr>
        <sz val="12"/>
        <rFont val="ＭＳ 明朝"/>
        <family val="1"/>
        <charset val="128"/>
      </rPr>
      <t>⑪</t>
    </r>
    <phoneticPr fontId="6"/>
  </si>
  <si>
    <r>
      <rPr>
        <sz val="6"/>
        <rFont val="ＭＳ 明朝"/>
        <family val="1"/>
        <charset val="128"/>
      </rPr>
      <t>省ｴﾈ機器</t>
    </r>
    <rPh sb="0" eb="1">
      <t>ショウ</t>
    </rPh>
    <rPh sb="3" eb="5">
      <t>キキ</t>
    </rPh>
    <phoneticPr fontId="6"/>
  </si>
  <si>
    <r>
      <rPr>
        <sz val="6"/>
        <rFont val="ＭＳ 明朝"/>
        <family val="1"/>
        <charset val="128"/>
      </rPr>
      <t>省ｴﾈ住宅</t>
    </r>
    <rPh sb="0" eb="1">
      <t>ショウ</t>
    </rPh>
    <rPh sb="3" eb="5">
      <t>ジュウタク</t>
    </rPh>
    <phoneticPr fontId="6"/>
  </si>
  <si>
    <r>
      <rPr>
        <sz val="6"/>
        <rFont val="ＭＳ 明朝"/>
        <family val="1"/>
        <charset val="128"/>
      </rPr>
      <t>ｴｺｶｰ</t>
    </r>
    <phoneticPr fontId="6"/>
  </si>
  <si>
    <r>
      <rPr>
        <sz val="6"/>
        <rFont val="ＭＳ 明朝"/>
        <family val="1"/>
        <charset val="128"/>
      </rPr>
      <t>ｸｰﾙﾋﾞｽﾞ</t>
    </r>
    <phoneticPr fontId="6"/>
  </si>
  <si>
    <r>
      <rPr>
        <sz val="6"/>
        <rFont val="ＭＳ 明朝"/>
        <family val="1"/>
        <charset val="128"/>
      </rPr>
      <t>ｳｫｰﾑﾋﾞｽﾞ</t>
    </r>
    <phoneticPr fontId="6"/>
  </si>
  <si>
    <r>
      <rPr>
        <sz val="6"/>
        <rFont val="ＭＳ 明朝"/>
        <family val="1"/>
        <charset val="128"/>
      </rPr>
      <t>照明の
高効率利用</t>
    </r>
    <rPh sb="0" eb="2">
      <t>ショウメイ</t>
    </rPh>
    <rPh sb="4" eb="7">
      <t>コウコウリツ</t>
    </rPh>
    <rPh sb="7" eb="9">
      <t>リヨウ</t>
    </rPh>
    <phoneticPr fontId="6"/>
  </si>
  <si>
    <r>
      <rPr>
        <sz val="6"/>
        <rFont val="ＭＳ 明朝"/>
        <family val="1"/>
        <charset val="128"/>
      </rPr>
      <t>ｴｺﾄﾞﾗｲﾌﾞ</t>
    </r>
    <phoneticPr fontId="6"/>
  </si>
  <si>
    <r>
      <rPr>
        <sz val="6"/>
        <rFont val="ＭＳ 明朝"/>
        <family val="1"/>
        <charset val="128"/>
      </rPr>
      <t>ｶｰｼｪｱ</t>
    </r>
    <phoneticPr fontId="6"/>
  </si>
  <si>
    <r>
      <rPr>
        <sz val="6"/>
        <rFont val="ＭＳ 明朝"/>
        <family val="1"/>
        <charset val="128"/>
      </rPr>
      <t>公共交通
機関の利用</t>
    </r>
    <rPh sb="0" eb="2">
      <t>コウキョウ</t>
    </rPh>
    <rPh sb="2" eb="4">
      <t>コウツウ</t>
    </rPh>
    <rPh sb="5" eb="7">
      <t>キカン</t>
    </rPh>
    <rPh sb="8" eb="10">
      <t>リヨウ</t>
    </rPh>
    <phoneticPr fontId="6"/>
  </si>
  <si>
    <r>
      <rPr>
        <sz val="6"/>
        <rFont val="ＭＳ 明朝"/>
        <family val="1"/>
        <charset val="128"/>
      </rPr>
      <t>再配達防止</t>
    </r>
    <rPh sb="0" eb="3">
      <t>サイハイタツ</t>
    </rPh>
    <rPh sb="3" eb="5">
      <t>ボウシ</t>
    </rPh>
    <phoneticPr fontId="6"/>
  </si>
  <si>
    <r>
      <rPr>
        <sz val="6"/>
        <rFont val="ＭＳ 明朝"/>
        <family val="1"/>
        <charset val="128"/>
      </rPr>
      <t>シェアエコ</t>
    </r>
    <phoneticPr fontId="6"/>
  </si>
  <si>
    <r>
      <rPr>
        <sz val="12"/>
        <rFont val="ＭＳ 明朝"/>
        <family val="1"/>
        <charset val="128"/>
      </rPr>
      <t>＜事業の内容＞</t>
    </r>
    <phoneticPr fontId="6"/>
  </si>
  <si>
    <r>
      <rPr>
        <b/>
        <u/>
        <sz val="10.5"/>
        <rFont val="ＭＳ 明朝"/>
        <family val="1"/>
        <charset val="128"/>
      </rPr>
      <t>項目</t>
    </r>
  </si>
  <si>
    <r>
      <rPr>
        <b/>
        <u/>
        <sz val="10.5"/>
        <rFont val="ＭＳ 明朝"/>
        <family val="1"/>
        <charset val="128"/>
      </rPr>
      <t>内容</t>
    </r>
    <phoneticPr fontId="6"/>
  </si>
  <si>
    <r>
      <rPr>
        <sz val="10.5"/>
        <rFont val="ＭＳ 明朝"/>
        <family val="1"/>
        <charset val="128"/>
      </rPr>
      <t>事業</t>
    </r>
    <r>
      <rPr>
        <sz val="10.5"/>
        <rFont val="Century"/>
        <family val="1"/>
      </rPr>
      <t>1</t>
    </r>
    <rPh sb="0" eb="2">
      <t>ジギョウ</t>
    </rPh>
    <phoneticPr fontId="6"/>
  </si>
  <si>
    <r>
      <rPr>
        <sz val="10.5"/>
        <rFont val="ＭＳ 明朝"/>
        <family val="1"/>
        <charset val="128"/>
      </rPr>
      <t>事業名</t>
    </r>
    <phoneticPr fontId="6"/>
  </si>
  <si>
    <r>
      <rPr>
        <sz val="12"/>
        <rFont val="ＭＳ 明朝"/>
        <family val="1"/>
        <charset val="128"/>
      </rPr>
      <t>省ｴﾈ機器</t>
    </r>
    <rPh sb="0" eb="1">
      <t>ショウ</t>
    </rPh>
    <rPh sb="3" eb="5">
      <t>キキ</t>
    </rPh>
    <phoneticPr fontId="6"/>
  </si>
  <si>
    <r>
      <rPr>
        <sz val="12"/>
        <rFont val="ＭＳ 明朝"/>
        <family val="1"/>
        <charset val="128"/>
      </rPr>
      <t>省ｴﾈ住宅</t>
    </r>
    <rPh sb="0" eb="1">
      <t>ショウ</t>
    </rPh>
    <rPh sb="3" eb="5">
      <t>ジュウタク</t>
    </rPh>
    <phoneticPr fontId="6"/>
  </si>
  <si>
    <r>
      <rPr>
        <sz val="12"/>
        <rFont val="ＭＳ 明朝"/>
        <family val="1"/>
        <charset val="128"/>
      </rPr>
      <t>ｴｺｶｰ</t>
    </r>
    <phoneticPr fontId="6"/>
  </si>
  <si>
    <r>
      <rPr>
        <sz val="12"/>
        <rFont val="ＭＳ 明朝"/>
        <family val="1"/>
        <charset val="128"/>
      </rPr>
      <t>ｸｰﾙﾋﾞｽﾞ</t>
    </r>
    <phoneticPr fontId="6"/>
  </si>
  <si>
    <r>
      <rPr>
        <sz val="12"/>
        <rFont val="ＭＳ 明朝"/>
        <family val="1"/>
        <charset val="128"/>
      </rPr>
      <t>ｳｫｰﾑﾋﾞｽﾞ</t>
    </r>
    <phoneticPr fontId="6"/>
  </si>
  <si>
    <r>
      <rPr>
        <sz val="6.5"/>
        <rFont val="ＭＳ 明朝"/>
        <family val="1"/>
        <charset val="128"/>
      </rPr>
      <t>照明の
高効率利用</t>
    </r>
    <rPh sb="0" eb="2">
      <t>ショウメイ</t>
    </rPh>
    <rPh sb="4" eb="7">
      <t>コウコウリツ</t>
    </rPh>
    <rPh sb="7" eb="9">
      <t>リヨウ</t>
    </rPh>
    <phoneticPr fontId="6"/>
  </si>
  <si>
    <r>
      <rPr>
        <sz val="12"/>
        <rFont val="ＭＳ 明朝"/>
        <family val="1"/>
        <charset val="128"/>
      </rPr>
      <t>ｴｺﾄﾞﾗｲﾌﾞ</t>
    </r>
    <phoneticPr fontId="6"/>
  </si>
  <si>
    <r>
      <rPr>
        <sz val="12"/>
        <rFont val="ＭＳ 明朝"/>
        <family val="1"/>
        <charset val="128"/>
      </rPr>
      <t>ｶｰｼｪｱ</t>
    </r>
    <phoneticPr fontId="6"/>
  </si>
  <si>
    <r>
      <rPr>
        <sz val="6.5"/>
        <rFont val="ＭＳ 明朝"/>
        <family val="1"/>
        <charset val="128"/>
      </rPr>
      <t>公共交通
機関の利用</t>
    </r>
    <rPh sb="0" eb="2">
      <t>コウキョウ</t>
    </rPh>
    <rPh sb="2" eb="4">
      <t>コウツウ</t>
    </rPh>
    <rPh sb="5" eb="7">
      <t>キカン</t>
    </rPh>
    <rPh sb="8" eb="10">
      <t>リヨウ</t>
    </rPh>
    <phoneticPr fontId="6"/>
  </si>
  <si>
    <r>
      <rPr>
        <sz val="12"/>
        <rFont val="ＭＳ 明朝"/>
        <family val="1"/>
        <charset val="128"/>
      </rPr>
      <t>再配達防止</t>
    </r>
    <rPh sb="0" eb="3">
      <t>サイハイタツ</t>
    </rPh>
    <rPh sb="3" eb="5">
      <t>ボウシ</t>
    </rPh>
    <phoneticPr fontId="6"/>
  </si>
  <si>
    <r>
      <rPr>
        <sz val="12"/>
        <rFont val="ＭＳ 明朝"/>
        <family val="1"/>
        <charset val="128"/>
      </rPr>
      <t>シェアエコ</t>
    </r>
    <phoneticPr fontId="6"/>
  </si>
  <si>
    <r>
      <t xml:space="preserve">a) </t>
    </r>
    <r>
      <rPr>
        <sz val="10.5"/>
        <rFont val="ＭＳ 明朝"/>
        <family val="1"/>
        <charset val="128"/>
      </rPr>
      <t>情報発信型（受動型）</t>
    </r>
    <rPh sb="3" eb="8">
      <t>ジョウホウハッシンガタ</t>
    </rPh>
    <rPh sb="9" eb="12">
      <t>ジュドウガタ</t>
    </rPh>
    <phoneticPr fontId="6"/>
  </si>
  <si>
    <r>
      <t xml:space="preserve">b) </t>
    </r>
    <r>
      <rPr>
        <sz val="10.5"/>
        <rFont val="ＭＳ 明朝"/>
        <family val="1"/>
        <charset val="128"/>
      </rPr>
      <t>情報発信型（能動型）</t>
    </r>
    <rPh sb="3" eb="8">
      <t>ジョウホウハッシンガタ</t>
    </rPh>
    <rPh sb="9" eb="12">
      <t>ノウドウガタ</t>
    </rPh>
    <phoneticPr fontId="6"/>
  </si>
  <si>
    <r>
      <t xml:space="preserve">c) </t>
    </r>
    <r>
      <rPr>
        <sz val="10.5"/>
        <rFont val="ＭＳ 明朝"/>
        <family val="1"/>
        <charset val="128"/>
      </rPr>
      <t>双方向体験交流型</t>
    </r>
    <rPh sb="3" eb="11">
      <t>ソウホウコウタイケンコウリュウガタ</t>
    </rPh>
    <phoneticPr fontId="6"/>
  </si>
  <si>
    <r>
      <rPr>
        <sz val="10.5"/>
        <rFont val="ＭＳ 明朝"/>
        <family val="1"/>
        <charset val="128"/>
      </rPr>
      <t>ラジオ、新聞・広報紙等</t>
    </r>
    <rPh sb="4" eb="6">
      <t>シンブン</t>
    </rPh>
    <rPh sb="7" eb="10">
      <t>コウホウシ</t>
    </rPh>
    <rPh sb="10" eb="11">
      <t>トウ</t>
    </rPh>
    <phoneticPr fontId="6"/>
  </si>
  <si>
    <r>
      <rPr>
        <sz val="10.5"/>
        <rFont val="ＭＳ 明朝"/>
        <family val="1"/>
        <charset val="128"/>
      </rPr>
      <t>講演会・パネル展示等</t>
    </r>
    <rPh sb="0" eb="3">
      <t>コウエンカイ</t>
    </rPh>
    <rPh sb="7" eb="9">
      <t>テンジ</t>
    </rPh>
    <rPh sb="9" eb="10">
      <t>トウ</t>
    </rPh>
    <phoneticPr fontId="6"/>
  </si>
  <si>
    <r>
      <rPr>
        <sz val="10.5"/>
        <rFont val="ＭＳ 明朝"/>
        <family val="1"/>
        <charset val="128"/>
      </rPr>
      <t>試乗・体験会、省ｴﾈ診断等</t>
    </r>
    <rPh sb="0" eb="2">
      <t>シジョウ</t>
    </rPh>
    <rPh sb="3" eb="5">
      <t>タイケン</t>
    </rPh>
    <rPh sb="5" eb="6">
      <t>カイ</t>
    </rPh>
    <rPh sb="7" eb="8">
      <t>ショウ</t>
    </rPh>
    <rPh sb="10" eb="12">
      <t>シンダン</t>
    </rPh>
    <rPh sb="12" eb="13">
      <t>トウ</t>
    </rPh>
    <phoneticPr fontId="6"/>
  </si>
  <si>
    <r>
      <rPr>
        <u/>
        <sz val="10.5"/>
        <rFont val="ＭＳ 明朝"/>
        <family val="1"/>
        <charset val="128"/>
      </rPr>
      <t>実施期間</t>
    </r>
    <rPh sb="2" eb="4">
      <t>キカン</t>
    </rPh>
    <phoneticPr fontId="6"/>
  </si>
  <si>
    <r>
      <rPr>
        <sz val="10.5"/>
        <rFont val="ＭＳ 明朝"/>
        <family val="1"/>
        <charset val="128"/>
      </rPr>
      <t>～</t>
    </r>
    <phoneticPr fontId="6"/>
  </si>
  <si>
    <r>
      <rPr>
        <u/>
        <sz val="10.5"/>
        <rFont val="ＭＳ 明朝"/>
        <family val="1"/>
        <charset val="128"/>
      </rPr>
      <t>（備考）</t>
    </r>
    <rPh sb="1" eb="3">
      <t>ビコウ</t>
    </rPh>
    <phoneticPr fontId="6"/>
  </si>
  <si>
    <r>
      <rPr>
        <u/>
        <sz val="10.5"/>
        <rFont val="ＭＳ 明朝"/>
        <family val="1"/>
        <charset val="128"/>
      </rPr>
      <t xml:space="preserve">実施日
</t>
    </r>
    <r>
      <rPr>
        <sz val="10.5"/>
        <rFont val="ＭＳ 明朝"/>
        <family val="1"/>
        <charset val="128"/>
      </rPr>
      <t>（※同一事業内で、
同一の内容・場所において
複数日実施する場合）</t>
    </r>
    <rPh sb="0" eb="2">
      <t>ジッシ</t>
    </rPh>
    <rPh sb="2" eb="3">
      <t>ヒ</t>
    </rPh>
    <rPh sb="6" eb="8">
      <t>ドウイツ</t>
    </rPh>
    <rPh sb="8" eb="10">
      <t>ジギョウ</t>
    </rPh>
    <rPh sb="10" eb="11">
      <t>ナイ</t>
    </rPh>
    <rPh sb="14" eb="16">
      <t>ドウイツ</t>
    </rPh>
    <rPh sb="17" eb="19">
      <t>ナイヨウ</t>
    </rPh>
    <rPh sb="20" eb="22">
      <t>バショ</t>
    </rPh>
    <rPh sb="27" eb="29">
      <t>フクスウ</t>
    </rPh>
    <rPh sb="29" eb="30">
      <t>ヒ</t>
    </rPh>
    <rPh sb="30" eb="32">
      <t>ジッシ</t>
    </rPh>
    <rPh sb="34" eb="36">
      <t>バアイ</t>
    </rPh>
    <phoneticPr fontId="6"/>
  </si>
  <si>
    <r>
      <rPr>
        <u/>
        <sz val="10.5"/>
        <rFont val="ＭＳ 明朝"/>
        <family val="1"/>
        <charset val="128"/>
      </rPr>
      <t>事業の概要</t>
    </r>
  </si>
  <si>
    <r>
      <rPr>
        <u/>
        <sz val="10.5"/>
        <rFont val="ＭＳ 明朝"/>
        <family val="1"/>
        <charset val="128"/>
      </rPr>
      <t>主な訴求対象</t>
    </r>
  </si>
  <si>
    <r>
      <rPr>
        <sz val="10.5"/>
        <rFont val="ＭＳ 明朝"/>
        <family val="1"/>
        <charset val="128"/>
      </rPr>
      <t>カテゴリ①（プルダウン選択）⇒</t>
    </r>
    <rPh sb="11" eb="13">
      <t>センタク</t>
    </rPh>
    <phoneticPr fontId="6"/>
  </si>
  <si>
    <r>
      <rPr>
        <sz val="10.5"/>
        <rFont val="ＭＳ 明朝"/>
        <family val="1"/>
        <charset val="128"/>
      </rPr>
      <t>昨年度実績</t>
    </r>
    <rPh sb="0" eb="3">
      <t>サクネンド</t>
    </rPh>
    <rPh sb="3" eb="5">
      <t>ジッセキ</t>
    </rPh>
    <phoneticPr fontId="6"/>
  </si>
  <si>
    <r>
      <rPr>
        <sz val="10.5"/>
        <rFont val="ＭＳ 明朝"/>
        <family val="1"/>
        <charset val="128"/>
      </rPr>
      <t>計</t>
    </r>
    <rPh sb="0" eb="1">
      <t>ケイ</t>
    </rPh>
    <phoneticPr fontId="6"/>
  </si>
  <si>
    <r>
      <rPr>
        <sz val="10.5"/>
        <rFont val="ＭＳ 明朝"/>
        <family val="1"/>
        <charset val="128"/>
      </rPr>
      <t>想定</t>
    </r>
    <rPh sb="0" eb="2">
      <t>ソウテイ</t>
    </rPh>
    <phoneticPr fontId="6"/>
  </si>
  <si>
    <r>
      <rPr>
        <sz val="10.5"/>
        <rFont val="ＭＳ 明朝"/>
        <family val="1"/>
        <charset val="128"/>
      </rPr>
      <t>カテゴリ②（プルダウン選択）⇒</t>
    </r>
    <rPh sb="11" eb="13">
      <t>センタク</t>
    </rPh>
    <phoneticPr fontId="6"/>
  </si>
  <si>
    <r>
      <rPr>
        <u/>
        <sz val="10.5"/>
        <rFont val="ＭＳ 明朝"/>
        <family val="1"/>
        <charset val="128"/>
      </rPr>
      <t>賛同数（想定及び実績）</t>
    </r>
    <rPh sb="0" eb="2">
      <t>サンドウ</t>
    </rPh>
    <rPh sb="2" eb="3">
      <t>スウ</t>
    </rPh>
    <rPh sb="4" eb="6">
      <t>ソウテイ</t>
    </rPh>
    <rPh sb="6" eb="7">
      <t>オヨ</t>
    </rPh>
    <rPh sb="8" eb="10">
      <t>ジッセキ</t>
    </rPh>
    <phoneticPr fontId="6"/>
  </si>
  <si>
    <r>
      <rPr>
        <sz val="10.5"/>
        <rFont val="ＭＳ 明朝"/>
        <family val="1"/>
        <charset val="128"/>
      </rPr>
      <t>団体</t>
    </r>
    <rPh sb="0" eb="1">
      <t>ダンタイ</t>
    </rPh>
    <phoneticPr fontId="6"/>
  </si>
  <si>
    <r>
      <rPr>
        <sz val="10.5"/>
        <rFont val="ＭＳ 明朝"/>
        <family val="1"/>
        <charset val="128"/>
      </rPr>
      <t>、個人</t>
    </r>
    <rPh sb="1" eb="3">
      <t>コジン</t>
    </rPh>
    <phoneticPr fontId="6"/>
  </si>
  <si>
    <r>
      <rPr>
        <u/>
        <sz val="10.5"/>
        <rFont val="ＭＳ 明朝"/>
        <family val="1"/>
        <charset val="128"/>
      </rPr>
      <t>効果検証
（アンケート）予定</t>
    </r>
    <rPh sb="0" eb="2">
      <t>コウカ</t>
    </rPh>
    <rPh sb="2" eb="4">
      <t>ケンショウ</t>
    </rPh>
    <rPh sb="12" eb="14">
      <t>ヨテイ</t>
    </rPh>
    <phoneticPr fontId="6"/>
  </si>
  <si>
    <r>
      <rPr>
        <sz val="10.5"/>
        <rFont val="ＭＳ 明朝"/>
        <family val="1"/>
        <charset val="128"/>
      </rPr>
      <t>省エネ機器</t>
    </r>
    <rPh sb="0" eb="1">
      <t>ショウ</t>
    </rPh>
    <rPh sb="3" eb="5">
      <t>キキ</t>
    </rPh>
    <phoneticPr fontId="6"/>
  </si>
  <si>
    <r>
      <rPr>
        <sz val="10.5"/>
        <rFont val="ＭＳ 明朝"/>
        <family val="1"/>
        <charset val="128"/>
      </rPr>
      <t>省エネ住宅</t>
    </r>
    <rPh sb="2" eb="4">
      <t>ジュウタク</t>
    </rPh>
    <phoneticPr fontId="6"/>
  </si>
  <si>
    <r>
      <rPr>
        <sz val="10.5"/>
        <rFont val="ＭＳ 明朝"/>
        <family val="1"/>
        <charset val="128"/>
      </rPr>
      <t>内容（</t>
    </r>
    <rPh sb="0" eb="2">
      <t>ナイヨウ</t>
    </rPh>
    <phoneticPr fontId="6"/>
  </si>
  <si>
    <r>
      <rPr>
        <sz val="10.5"/>
        <rFont val="ＭＳ 明朝"/>
        <family val="1"/>
        <charset val="128"/>
      </rPr>
      <t>）</t>
    </r>
  </si>
  <si>
    <r>
      <rPr>
        <sz val="10.5"/>
        <rFont val="ＭＳ 明朝"/>
        <family val="1"/>
        <charset val="128"/>
      </rPr>
      <t>枚</t>
    </r>
    <rPh sb="0" eb="1">
      <t>マイ</t>
    </rPh>
    <phoneticPr fontId="6"/>
  </si>
  <si>
    <r>
      <rPr>
        <sz val="10.5"/>
        <rFont val="ＭＳ 明朝"/>
        <family val="1"/>
        <charset val="128"/>
      </rPr>
      <t>目標回収数</t>
    </r>
    <rPh sb="0" eb="1">
      <t>モクヒョウ</t>
    </rPh>
    <rPh sb="1" eb="3">
      <t>カイシュウ</t>
    </rPh>
    <rPh sb="3" eb="4">
      <t>スウ</t>
    </rPh>
    <phoneticPr fontId="6"/>
  </si>
  <si>
    <r>
      <rPr>
        <sz val="10.5"/>
        <rFont val="ＭＳ 明朝"/>
        <family val="1"/>
        <charset val="128"/>
      </rPr>
      <t>事業</t>
    </r>
    <r>
      <rPr>
        <sz val="10.5"/>
        <rFont val="Century"/>
        <family val="1"/>
      </rPr>
      <t>2</t>
    </r>
    <phoneticPr fontId="6"/>
  </si>
  <si>
    <r>
      <rPr>
        <sz val="12"/>
        <rFont val="ＭＳ 明朝"/>
        <family val="1"/>
        <charset val="128"/>
      </rPr>
      <t>⑩</t>
    </r>
    <phoneticPr fontId="6"/>
  </si>
  <si>
    <r>
      <rPr>
        <b/>
        <u/>
        <sz val="10.5"/>
        <rFont val="ＭＳ 明朝"/>
        <family val="1"/>
        <charset val="128"/>
      </rPr>
      <t>内容</t>
    </r>
    <phoneticPr fontId="6"/>
  </si>
  <si>
    <r>
      <rPr>
        <sz val="10.5"/>
        <rFont val="ＭＳ 明朝"/>
        <family val="1"/>
        <charset val="128"/>
      </rPr>
      <t>事業</t>
    </r>
    <r>
      <rPr>
        <sz val="10.5"/>
        <rFont val="Century"/>
        <family val="1"/>
      </rPr>
      <t>3</t>
    </r>
    <phoneticPr fontId="6"/>
  </si>
  <si>
    <r>
      <rPr>
        <sz val="10.5"/>
        <rFont val="ＭＳ 明朝"/>
        <family val="1"/>
        <charset val="128"/>
      </rPr>
      <t>事業名</t>
    </r>
    <phoneticPr fontId="6"/>
  </si>
  <si>
    <r>
      <rPr>
        <sz val="12"/>
        <rFont val="ＭＳ 明朝"/>
        <family val="1"/>
        <charset val="128"/>
      </rPr>
      <t>⑥</t>
    </r>
    <phoneticPr fontId="6"/>
  </si>
  <si>
    <r>
      <rPr>
        <sz val="12"/>
        <rFont val="ＭＳ 明朝"/>
        <family val="1"/>
        <charset val="128"/>
      </rPr>
      <t>⑨</t>
    </r>
    <phoneticPr fontId="6"/>
  </si>
  <si>
    <r>
      <rPr>
        <sz val="12"/>
        <rFont val="ＭＳ 明朝"/>
        <family val="1"/>
        <charset val="128"/>
      </rPr>
      <t>③</t>
    </r>
    <phoneticPr fontId="6"/>
  </si>
  <si>
    <r>
      <rPr>
        <sz val="12"/>
        <rFont val="ＭＳ 明朝"/>
        <family val="1"/>
        <charset val="128"/>
      </rPr>
      <t>⑨</t>
    </r>
    <phoneticPr fontId="6"/>
  </si>
  <si>
    <r>
      <rPr>
        <b/>
        <u/>
        <sz val="10.5"/>
        <rFont val="ＭＳ 明朝"/>
        <family val="1"/>
        <charset val="128"/>
      </rPr>
      <t>内容</t>
    </r>
    <phoneticPr fontId="6"/>
  </si>
  <si>
    <r>
      <rPr>
        <sz val="10.5"/>
        <rFont val="ＭＳ 明朝"/>
        <family val="1"/>
        <charset val="128"/>
      </rPr>
      <t>事業</t>
    </r>
    <r>
      <rPr>
        <sz val="10.5"/>
        <rFont val="Century"/>
        <family val="1"/>
      </rPr>
      <t>4</t>
    </r>
    <phoneticPr fontId="6"/>
  </si>
  <si>
    <r>
      <rPr>
        <sz val="12"/>
        <rFont val="ＭＳ 明朝"/>
        <family val="1"/>
        <charset val="128"/>
      </rPr>
      <t>⑧</t>
    </r>
    <phoneticPr fontId="6"/>
  </si>
  <si>
    <r>
      <rPr>
        <sz val="10.5"/>
        <rFont val="ＭＳ 明朝"/>
        <family val="1"/>
        <charset val="128"/>
      </rPr>
      <t>事業</t>
    </r>
    <r>
      <rPr>
        <sz val="10.5"/>
        <rFont val="Century"/>
        <family val="1"/>
      </rPr>
      <t>5</t>
    </r>
    <phoneticPr fontId="6"/>
  </si>
  <si>
    <r>
      <rPr>
        <b/>
        <u/>
        <sz val="10.5"/>
        <rFont val="ＭＳ 明朝"/>
        <family val="1"/>
        <charset val="128"/>
      </rPr>
      <t>内容</t>
    </r>
    <phoneticPr fontId="6"/>
  </si>
  <si>
    <r>
      <rPr>
        <sz val="10.5"/>
        <rFont val="ＭＳ 明朝"/>
        <family val="1"/>
        <charset val="128"/>
      </rPr>
      <t>事業</t>
    </r>
    <r>
      <rPr>
        <sz val="10.5"/>
        <rFont val="Century"/>
        <family val="1"/>
      </rPr>
      <t>6</t>
    </r>
    <phoneticPr fontId="6"/>
  </si>
  <si>
    <r>
      <rPr>
        <sz val="12"/>
        <rFont val="ＭＳ 明朝"/>
        <family val="1"/>
        <charset val="128"/>
      </rPr>
      <t>⑧</t>
    </r>
    <phoneticPr fontId="6"/>
  </si>
  <si>
    <r>
      <rPr>
        <sz val="12"/>
        <rFont val="ＭＳ 明朝"/>
        <family val="1"/>
        <charset val="128"/>
      </rPr>
      <t>⑩</t>
    </r>
    <phoneticPr fontId="6"/>
  </si>
  <si>
    <r>
      <rPr>
        <sz val="12"/>
        <rFont val="ＭＳ 明朝"/>
        <family val="1"/>
        <charset val="128"/>
      </rPr>
      <t>①</t>
    </r>
    <phoneticPr fontId="6"/>
  </si>
  <si>
    <r>
      <rPr>
        <sz val="12"/>
        <rFont val="ＭＳ 明朝"/>
        <family val="1"/>
        <charset val="128"/>
      </rPr>
      <t>⑥</t>
    </r>
    <phoneticPr fontId="6"/>
  </si>
  <si>
    <r>
      <rPr>
        <sz val="10.5"/>
        <rFont val="ＭＳ 明朝"/>
        <family val="1"/>
        <charset val="128"/>
      </rPr>
      <t>事業</t>
    </r>
    <r>
      <rPr>
        <sz val="10.5"/>
        <rFont val="Century"/>
        <family val="1"/>
      </rPr>
      <t>7</t>
    </r>
    <phoneticPr fontId="6"/>
  </si>
  <si>
    <r>
      <rPr>
        <sz val="12"/>
        <rFont val="ＭＳ 明朝"/>
        <family val="1"/>
        <charset val="128"/>
      </rPr>
      <t>①</t>
    </r>
    <phoneticPr fontId="6"/>
  </si>
  <si>
    <r>
      <rPr>
        <sz val="12"/>
        <rFont val="ＭＳ 明朝"/>
        <family val="1"/>
        <charset val="128"/>
      </rPr>
      <t>⑥</t>
    </r>
    <phoneticPr fontId="6"/>
  </si>
  <si>
    <r>
      <rPr>
        <sz val="12"/>
        <rFont val="ＭＳ 明朝"/>
        <family val="1"/>
        <charset val="128"/>
      </rPr>
      <t>⑪</t>
    </r>
    <phoneticPr fontId="6"/>
  </si>
  <si>
    <r>
      <rPr>
        <sz val="12"/>
        <rFont val="ＭＳ 明朝"/>
        <family val="1"/>
        <charset val="128"/>
      </rPr>
      <t>②</t>
    </r>
    <phoneticPr fontId="6"/>
  </si>
  <si>
    <r>
      <rPr>
        <sz val="12"/>
        <rFont val="ＭＳ 明朝"/>
        <family val="1"/>
        <charset val="128"/>
      </rPr>
      <t>⑪</t>
    </r>
    <phoneticPr fontId="6"/>
  </si>
  <si>
    <r>
      <rPr>
        <sz val="6"/>
        <rFont val="ＭＳ 明朝"/>
        <family val="1"/>
        <charset val="128"/>
      </rPr>
      <t>ｳｫｰﾑﾋﾞｽﾞ</t>
    </r>
    <phoneticPr fontId="6"/>
  </si>
  <si>
    <r>
      <rPr>
        <sz val="10.5"/>
        <rFont val="ＭＳ 明朝"/>
        <family val="1"/>
        <charset val="128"/>
      </rPr>
      <t>事業</t>
    </r>
    <r>
      <rPr>
        <sz val="10.5"/>
        <rFont val="Century"/>
        <family val="1"/>
      </rPr>
      <t>8</t>
    </r>
    <phoneticPr fontId="6"/>
  </si>
  <si>
    <r>
      <rPr>
        <sz val="12"/>
        <rFont val="ＭＳ 明朝"/>
        <family val="1"/>
        <charset val="128"/>
      </rPr>
      <t>④</t>
    </r>
    <phoneticPr fontId="6"/>
  </si>
  <si>
    <r>
      <rPr>
        <sz val="12"/>
        <rFont val="ＭＳ 明朝"/>
        <family val="1"/>
        <charset val="128"/>
      </rPr>
      <t>⑤</t>
    </r>
    <phoneticPr fontId="6"/>
  </si>
  <si>
    <r>
      <rPr>
        <sz val="10.5"/>
        <rFont val="ＭＳ 明朝"/>
        <family val="1"/>
        <charset val="128"/>
      </rPr>
      <t>事業</t>
    </r>
    <r>
      <rPr>
        <sz val="10.5"/>
        <rFont val="Century"/>
        <family val="1"/>
      </rPr>
      <t>9</t>
    </r>
    <phoneticPr fontId="6"/>
  </si>
  <si>
    <r>
      <rPr>
        <sz val="10.5"/>
        <rFont val="ＭＳ 明朝"/>
        <family val="1"/>
        <charset val="128"/>
      </rPr>
      <t>事業</t>
    </r>
    <r>
      <rPr>
        <sz val="10.5"/>
        <rFont val="Century"/>
        <family val="1"/>
      </rPr>
      <t>10</t>
    </r>
    <phoneticPr fontId="6"/>
  </si>
  <si>
    <r>
      <rPr>
        <sz val="12"/>
        <rFont val="ＭＳ 明朝"/>
        <family val="1"/>
        <charset val="128"/>
      </rPr>
      <t>⑤</t>
    </r>
    <phoneticPr fontId="6"/>
  </si>
  <si>
    <r>
      <rPr>
        <sz val="12"/>
        <rFont val="ＭＳ 明朝"/>
        <family val="1"/>
        <charset val="128"/>
      </rPr>
      <t>⑦</t>
    </r>
    <phoneticPr fontId="6"/>
  </si>
  <si>
    <r>
      <rPr>
        <sz val="12"/>
        <rFont val="ＭＳ 明朝"/>
        <family val="1"/>
        <charset val="128"/>
      </rPr>
      <t>②</t>
    </r>
    <phoneticPr fontId="6"/>
  </si>
  <si>
    <r>
      <rPr>
        <sz val="10.5"/>
        <rFont val="ＭＳ 明朝"/>
        <family val="1"/>
        <charset val="128"/>
      </rPr>
      <t>事業</t>
    </r>
    <r>
      <rPr>
        <sz val="10.5"/>
        <rFont val="Century"/>
        <family val="1"/>
      </rPr>
      <t>11</t>
    </r>
    <phoneticPr fontId="6"/>
  </si>
  <si>
    <r>
      <rPr>
        <sz val="12"/>
        <rFont val="ＭＳ 明朝"/>
        <family val="1"/>
        <charset val="128"/>
      </rPr>
      <t>④</t>
    </r>
    <phoneticPr fontId="6"/>
  </si>
  <si>
    <r>
      <rPr>
        <sz val="10.5"/>
        <rFont val="ＭＳ 明朝"/>
        <family val="1"/>
        <charset val="128"/>
      </rPr>
      <t>事業</t>
    </r>
    <r>
      <rPr>
        <sz val="10.5"/>
        <rFont val="Century"/>
        <family val="1"/>
      </rPr>
      <t>12</t>
    </r>
    <phoneticPr fontId="6"/>
  </si>
  <si>
    <r>
      <rPr>
        <sz val="12"/>
        <rFont val="ＭＳ 明朝"/>
        <family val="1"/>
        <charset val="128"/>
      </rPr>
      <t>①</t>
    </r>
    <phoneticPr fontId="6"/>
  </si>
  <si>
    <r>
      <rPr>
        <sz val="12"/>
        <rFont val="ＭＳ 明朝"/>
        <family val="1"/>
        <charset val="128"/>
      </rPr>
      <t>③</t>
    </r>
    <phoneticPr fontId="6"/>
  </si>
  <si>
    <r>
      <rPr>
        <sz val="12"/>
        <rFont val="ＭＳ 明朝"/>
        <family val="1"/>
        <charset val="128"/>
      </rPr>
      <t>⑦</t>
    </r>
    <phoneticPr fontId="6"/>
  </si>
  <si>
    <r>
      <rPr>
        <sz val="12"/>
        <rFont val="ＭＳ 明朝"/>
        <family val="1"/>
        <charset val="128"/>
      </rPr>
      <t>⑪</t>
    </r>
    <phoneticPr fontId="6"/>
  </si>
  <si>
    <r>
      <rPr>
        <sz val="10.5"/>
        <rFont val="ＭＳ 明朝"/>
        <family val="1"/>
        <charset val="128"/>
      </rPr>
      <t>事業</t>
    </r>
    <r>
      <rPr>
        <sz val="10.5"/>
        <rFont val="Century"/>
        <family val="1"/>
      </rPr>
      <t>13</t>
    </r>
    <phoneticPr fontId="6"/>
  </si>
  <si>
    <r>
      <rPr>
        <sz val="10.5"/>
        <rFont val="ＭＳ 明朝"/>
        <family val="1"/>
        <charset val="128"/>
      </rPr>
      <t>事業</t>
    </r>
    <r>
      <rPr>
        <sz val="10.5"/>
        <rFont val="Century"/>
        <family val="1"/>
      </rPr>
      <t>14</t>
    </r>
    <phoneticPr fontId="6"/>
  </si>
  <si>
    <r>
      <rPr>
        <sz val="12"/>
        <rFont val="ＭＳ 明朝"/>
        <family val="1"/>
        <charset val="128"/>
      </rPr>
      <t>⑤</t>
    </r>
    <phoneticPr fontId="6"/>
  </si>
  <si>
    <r>
      <rPr>
        <sz val="10.5"/>
        <rFont val="ＭＳ 明朝"/>
        <family val="1"/>
        <charset val="128"/>
      </rPr>
      <t>事業</t>
    </r>
    <r>
      <rPr>
        <sz val="10.5"/>
        <rFont val="Century"/>
        <family val="1"/>
      </rPr>
      <t>15</t>
    </r>
    <phoneticPr fontId="6"/>
  </si>
  <si>
    <r>
      <rPr>
        <sz val="6"/>
        <rFont val="ＭＳ 明朝"/>
        <family val="1"/>
        <charset val="128"/>
      </rPr>
      <t>ｴｺｶｰ</t>
    </r>
    <phoneticPr fontId="6"/>
  </si>
  <si>
    <r>
      <rPr>
        <sz val="6"/>
        <rFont val="ＭＳ 明朝"/>
        <family val="1"/>
        <charset val="128"/>
      </rPr>
      <t>ｳｫｰﾑﾋﾞｽﾞ</t>
    </r>
    <phoneticPr fontId="6"/>
  </si>
  <si>
    <r>
      <rPr>
        <sz val="12"/>
        <rFont val="ＭＳ 明朝"/>
        <family val="1"/>
        <charset val="128"/>
      </rPr>
      <t>＜事業の効果＞</t>
    </r>
    <phoneticPr fontId="6"/>
  </si>
  <si>
    <r>
      <rPr>
        <sz val="12"/>
        <rFont val="ＭＳ 明朝"/>
        <family val="1"/>
        <charset val="128"/>
      </rPr>
      <t>※事業をどのような目標をもって取組むか、具体的な目標を設定しその算出方法や実施方法等を示す。</t>
    </r>
    <phoneticPr fontId="6"/>
  </si>
  <si>
    <r>
      <rPr>
        <sz val="12"/>
        <rFont val="ＭＳ 明朝"/>
        <family val="1"/>
        <charset val="128"/>
      </rPr>
      <t>【事業効果の目標】</t>
    </r>
    <phoneticPr fontId="6"/>
  </si>
  <si>
    <r>
      <rPr>
        <sz val="12"/>
        <rFont val="ＭＳ 明朝"/>
        <family val="1"/>
        <charset val="128"/>
      </rPr>
      <t>賛同数
目標</t>
    </r>
    <rPh sb="4" eb="6">
      <t>モクヒョウ</t>
    </rPh>
    <phoneticPr fontId="6"/>
  </si>
  <si>
    <r>
      <rPr>
        <sz val="12"/>
        <rFont val="ＭＳ 明朝"/>
        <family val="1"/>
        <charset val="128"/>
      </rPr>
      <t>賛同団体</t>
    </r>
    <phoneticPr fontId="6"/>
  </si>
  <si>
    <r>
      <rPr>
        <sz val="12"/>
        <rFont val="ＭＳ 明朝"/>
        <family val="1"/>
        <charset val="128"/>
      </rPr>
      <t>賛同者数（個人）</t>
    </r>
    <phoneticPr fontId="6"/>
  </si>
  <si>
    <r>
      <rPr>
        <sz val="12"/>
        <rFont val="ＭＳ 明朝"/>
        <family val="1"/>
        <charset val="128"/>
      </rPr>
      <t>（人）</t>
    </r>
    <rPh sb="1" eb="2">
      <t>ニン</t>
    </rPh>
    <phoneticPr fontId="6"/>
  </si>
  <si>
    <r>
      <rPr>
        <sz val="12"/>
        <rFont val="ＭＳ 明朝"/>
        <family val="1"/>
        <charset val="128"/>
      </rPr>
      <t>規模（リーチ数）</t>
    </r>
    <phoneticPr fontId="6"/>
  </si>
  <si>
    <r>
      <rPr>
        <sz val="12"/>
        <rFont val="ＭＳ 明朝"/>
        <family val="1"/>
        <charset val="128"/>
      </rPr>
      <t>＜事業実施に関連する事項＞</t>
    </r>
  </si>
  <si>
    <r>
      <rPr>
        <sz val="12"/>
        <rFont val="ＭＳ 明朝"/>
        <family val="1"/>
        <charset val="128"/>
      </rPr>
      <t>【他の補助金との関係】</t>
    </r>
  </si>
  <si>
    <r>
      <rPr>
        <sz val="12"/>
        <rFont val="ＭＳ 明朝"/>
        <family val="1"/>
        <charset val="128"/>
      </rPr>
      <t>＜事業実施スケジュール＞</t>
    </r>
  </si>
  <si>
    <t>- 選択 -</t>
  </si>
  <si>
    <t>測定方法
（計算式、根拠資料等）</t>
    <rPh sb="0" eb="2">
      <t>ソクテイ</t>
    </rPh>
    <rPh sb="2" eb="4">
      <t>ホウホウ</t>
    </rPh>
    <rPh sb="6" eb="9">
      <t>ケイサンシキ</t>
    </rPh>
    <rPh sb="10" eb="12">
      <t>コンキョ</t>
    </rPh>
    <rPh sb="12" eb="15">
      <t>シリョウナド</t>
    </rPh>
    <phoneticPr fontId="6"/>
  </si>
  <si>
    <t>⑫</t>
    <phoneticPr fontId="6"/>
  </si>
  <si>
    <t>⑫</t>
    <phoneticPr fontId="6"/>
  </si>
  <si>
    <t>⑫</t>
    <phoneticPr fontId="6"/>
  </si>
  <si>
    <t>（記載例）</t>
    <rPh sb="1" eb="3">
      <t>キサイ</t>
    </rPh>
    <rPh sb="3" eb="4">
      <t>レイ</t>
    </rPh>
    <phoneticPr fontId="6"/>
  </si>
  <si>
    <t>人件費</t>
    <rPh sb="0" eb="3">
      <t>ジンケンヒ</t>
    </rPh>
    <phoneticPr fontId="6"/>
  </si>
  <si>
    <t>業務費</t>
    <rPh sb="0" eb="2">
      <t>ギョウム</t>
    </rPh>
    <rPh sb="2" eb="3">
      <t>ヒ</t>
    </rPh>
    <phoneticPr fontId="6"/>
  </si>
  <si>
    <t>・賃金</t>
    <rPh sb="1" eb="3">
      <t>チンギン</t>
    </rPh>
    <phoneticPr fontId="6"/>
  </si>
  <si>
    <t>・諸謝金</t>
    <rPh sb="1" eb="4">
      <t>ショシャキン</t>
    </rPh>
    <phoneticPr fontId="6"/>
  </si>
  <si>
    <t>・旅費</t>
    <rPh sb="1" eb="3">
      <t>リョヒ</t>
    </rPh>
    <phoneticPr fontId="6"/>
  </si>
  <si>
    <t>訴求メッセージ</t>
    <rPh sb="0" eb="2">
      <t>ソキュウ</t>
    </rPh>
    <phoneticPr fontId="6"/>
  </si>
  <si>
    <t>効果的な
実施の
ための工夫</t>
    <phoneticPr fontId="6"/>
  </si>
  <si>
    <t>具体的な訴求方法
・
その他の工夫</t>
    <rPh sb="0" eb="3">
      <t>グタイテキ</t>
    </rPh>
    <rPh sb="4" eb="6">
      <t>ソキュウ</t>
    </rPh>
    <rPh sb="6" eb="8">
      <t>ホウホウ</t>
    </rPh>
    <rPh sb="13" eb="14">
      <t>タ</t>
    </rPh>
    <rPh sb="15" eb="17">
      <t>クフウ</t>
    </rPh>
    <phoneticPr fontId="6"/>
  </si>
  <si>
    <t>事業実施時期の
設定根拠</t>
    <rPh sb="0" eb="2">
      <t>ジギョウ</t>
    </rPh>
    <rPh sb="2" eb="4">
      <t>ジッシ</t>
    </rPh>
    <rPh sb="4" eb="6">
      <t>ジキ</t>
    </rPh>
    <rPh sb="8" eb="10">
      <t>セッテイ</t>
    </rPh>
    <rPh sb="10" eb="12">
      <t>コンキョ</t>
    </rPh>
    <phoneticPr fontId="6"/>
  </si>
  <si>
    <t>効果的な
実施の
ための工夫</t>
    <phoneticPr fontId="12"/>
  </si>
  <si>
    <t>主な訴求対象</t>
    <rPh sb="0" eb="1">
      <t>オモ</t>
    </rPh>
    <rPh sb="2" eb="4">
      <t>ソキュウ</t>
    </rPh>
    <rPh sb="4" eb="6">
      <t>タイショウ</t>
    </rPh>
    <phoneticPr fontId="6"/>
  </si>
  <si>
    <t>効果的な
実施の
ための工夫</t>
    <phoneticPr fontId="12"/>
  </si>
  <si>
    <t>効果的な
実施の
ための工夫</t>
    <phoneticPr fontId="12"/>
  </si>
  <si>
    <t>エコカー</t>
    <phoneticPr fontId="6"/>
  </si>
  <si>
    <t>環境意識</t>
    <rPh sb="0" eb="2">
      <t>カンキョウ</t>
    </rPh>
    <rPh sb="2" eb="4">
      <t>イシキ</t>
    </rPh>
    <phoneticPr fontId="6"/>
  </si>
  <si>
    <t>ｴｺﾄﾞﾗｲﾌﾞ</t>
    <phoneticPr fontId="6"/>
  </si>
  <si>
    <t>低炭素物流</t>
    <rPh sb="0" eb="3">
      <t>テイタンソ</t>
    </rPh>
    <rPh sb="3" eb="5">
      <t>ブツリュウ</t>
    </rPh>
    <phoneticPr fontId="6"/>
  </si>
  <si>
    <t>公募要領に規定のアンケート</t>
    <rPh sb="0" eb="2">
      <t>コウボ</t>
    </rPh>
    <rPh sb="2" eb="4">
      <t>ヨウリョウ</t>
    </rPh>
    <rPh sb="5" eb="7">
      <t>キテイ</t>
    </rPh>
    <phoneticPr fontId="6"/>
  </si>
  <si>
    <t>様式第１</t>
    <phoneticPr fontId="6"/>
  </si>
  <si>
    <t>注</t>
    <rPh sb="0" eb="1">
      <t>チュウ</t>
    </rPh>
    <phoneticPr fontId="6"/>
  </si>
  <si>
    <t>地方と連携した地球温暖化対策活動推進事業</t>
    <phoneticPr fontId="6"/>
  </si>
  <si>
    <t>（地方公共団体と連携したCO2排出削減促進事業）応募申請書</t>
    <phoneticPr fontId="6"/>
  </si>
  <si>
    <t>「応募者の業務概要及び定款又は寄附行為」について、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6"/>
  </si>
  <si>
    <t>「応募者の経理状況説明書（直近２決算期の貸借対照表及び損益計算書）」について、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の場合は、提出を要しない。また、地方公共団体が申請する場合は、申請年度の予算書を添付すること。</t>
    <phoneticPr fontId="6"/>
  </si>
  <si>
    <t>別紙１－１</t>
    <rPh sb="0" eb="2">
      <t>ベッシ</t>
    </rPh>
    <phoneticPr fontId="6"/>
  </si>
  <si>
    <t>地方と連携した地球温暖化対策活動推進事業実施計画書</t>
    <phoneticPr fontId="6"/>
  </si>
  <si>
    <t>(地方公共団体と連携したCO2排出削減促進事業)</t>
  </si>
  <si>
    <t>地方公共団体と連携したCO2排出削減促進事業</t>
  </si>
  <si>
    <t>地方と連携した地球温暖化対策活動推進事業に要する経費内訳</t>
    <rPh sb="21" eb="22">
      <t>ヨウ</t>
    </rPh>
    <rPh sb="24" eb="26">
      <t>ケイヒ</t>
    </rPh>
    <rPh sb="26" eb="28">
      <t>ウチワケ</t>
    </rPh>
    <phoneticPr fontId="6"/>
  </si>
  <si>
    <t>所在地</t>
    <phoneticPr fontId="12"/>
  </si>
  <si>
    <t>備　　考</t>
    <phoneticPr fontId="12"/>
  </si>
  <si>
    <t>共同事業者</t>
    <rPh sb="0" eb="2">
      <t>キョウドウ</t>
    </rPh>
    <rPh sb="2" eb="4">
      <t>ジギョウ</t>
    </rPh>
    <rPh sb="4" eb="5">
      <t>シャ</t>
    </rPh>
    <phoneticPr fontId="6"/>
  </si>
  <si>
    <t>団体等の名称</t>
    <rPh sb="0" eb="2">
      <t>ダンタイ</t>
    </rPh>
    <rPh sb="2" eb="3">
      <t>トウ</t>
    </rPh>
    <rPh sb="4" eb="6">
      <t>メイショウ</t>
    </rPh>
    <phoneticPr fontId="6"/>
  </si>
  <si>
    <t>事業実施責任者</t>
    <rPh sb="0" eb="2">
      <t>ジギョウ</t>
    </rPh>
    <rPh sb="2" eb="4">
      <t>ジッシ</t>
    </rPh>
    <rPh sb="4" eb="7">
      <t>セキニンシャ</t>
    </rPh>
    <phoneticPr fontId="6"/>
  </si>
  <si>
    <t>氏名</t>
    <rPh sb="0" eb="2">
      <t>シメイ</t>
    </rPh>
    <phoneticPr fontId="6"/>
  </si>
  <si>
    <t>所属・役職名</t>
    <rPh sb="0" eb="2">
      <t>ショゾク</t>
    </rPh>
    <rPh sb="3" eb="6">
      <t>ヤクショクメイ</t>
    </rPh>
    <phoneticPr fontId="6"/>
  </si>
  <si>
    <t>電話・FAX番号</t>
    <rPh sb="0" eb="2">
      <t>デンワ</t>
    </rPh>
    <rPh sb="6" eb="8">
      <t>バンゴウ</t>
    </rPh>
    <phoneticPr fontId="6"/>
  </si>
  <si>
    <t>E-Mailアドレス</t>
    <phoneticPr fontId="6"/>
  </si>
  <si>
    <t>地域団体との連携</t>
    <rPh sb="0" eb="2">
      <t>チイキ</t>
    </rPh>
    <rPh sb="2" eb="4">
      <t>ダンタイ</t>
    </rPh>
    <phoneticPr fontId="6"/>
  </si>
  <si>
    <t>（実施する事業については、別紙を使用せず、必ず上記記載例に沿って事業実施計画に記載すること）</t>
    <phoneticPr fontId="12"/>
  </si>
  <si>
    <t xml:space="preserve"> </t>
    <phoneticPr fontId="6"/>
  </si>
  <si>
    <t>（2）「COOL CHOICE」の賛同</t>
    <rPh sb="17" eb="19">
      <t>サンドウ</t>
    </rPh>
    <phoneticPr fontId="6"/>
  </si>
  <si>
    <t>（賛同の有無をプルダウンから選択する。有の場合、登録証明書を添付すること。)</t>
    <phoneticPr fontId="6"/>
  </si>
  <si>
    <t>※他の国の補助金等（固定価格買取制度を含む。）への応募状況等を記入する。</t>
    <phoneticPr fontId="6"/>
  </si>
  <si>
    <t>＜市町村長の取組宣言等＞</t>
    <rPh sb="1" eb="3">
      <t>シチョウ</t>
    </rPh>
    <rPh sb="3" eb="5">
      <t>ソンチョウ</t>
    </rPh>
    <rPh sb="6" eb="8">
      <t>トリクミ</t>
    </rPh>
    <rPh sb="8" eb="10">
      <t>センゲン</t>
    </rPh>
    <rPh sb="10" eb="11">
      <t>トウ</t>
    </rPh>
    <phoneticPr fontId="6"/>
  </si>
  <si>
    <t>市町村長の取組宣言がどのように行われたかを記載してください。
例：○月○日　記者会見、議会、広報紙等。
応募者が民間企業・団体の場合は、応募者自身の取組状況について記載してください。
また、当該取組宣言の証拠書類を添付してください。例：HPの写し等。</t>
    <phoneticPr fontId="12"/>
  </si>
  <si>
    <t>※複数ある場合は、アンケート合計回収数</t>
    <rPh sb="1" eb="3">
      <t>フクスウ</t>
    </rPh>
    <rPh sb="5" eb="7">
      <t>バアイ</t>
    </rPh>
    <rPh sb="16" eb="18">
      <t>カイシュウ</t>
    </rPh>
    <rPh sb="18" eb="19">
      <t>スウ</t>
    </rPh>
    <phoneticPr fontId="6"/>
  </si>
  <si>
    <t>令和</t>
    <rPh sb="0" eb="2">
      <t>レイワ</t>
    </rPh>
    <phoneticPr fontId="6"/>
  </si>
  <si>
    <t>一般社団法人地域循環共生社会連携協会</t>
    <rPh sb="6" eb="8">
      <t>チイキ</t>
    </rPh>
    <rPh sb="8" eb="10">
      <t>ジュンカン</t>
    </rPh>
    <rPh sb="10" eb="12">
      <t>キョウセイ</t>
    </rPh>
    <rPh sb="12" eb="14">
      <t>シャカイ</t>
    </rPh>
    <rPh sb="14" eb="16">
      <t>レンケイ</t>
    </rPh>
    <phoneticPr fontId="6"/>
  </si>
  <si>
    <t>　代表理事　　岡　本　　光　司　　殿</t>
    <rPh sb="7" eb="8">
      <t>オカ</t>
    </rPh>
    <rPh sb="9" eb="10">
      <t>ホン</t>
    </rPh>
    <rPh sb="12" eb="13">
      <t>ヒカリ</t>
    </rPh>
    <rPh sb="14" eb="15">
      <t>ツカサ</t>
    </rPh>
    <phoneticPr fontId="6"/>
  </si>
  <si>
    <t>令和２年度二酸化炭素排出抑制対策事業費等補助金</t>
    <phoneticPr fontId="6"/>
  </si>
  <si>
    <t>（担当者欄）</t>
  </si>
  <si>
    <t>郵便番号</t>
    <rPh sb="0" eb="4">
      <t>ユウビンバンゴウ</t>
    </rPh>
    <phoneticPr fontId="36"/>
  </si>
  <si>
    <t>：</t>
    <phoneticPr fontId="36"/>
  </si>
  <si>
    <t>住　所</t>
    <rPh sb="0" eb="1">
      <t>スミ</t>
    </rPh>
    <rPh sb="2" eb="3">
      <t>ショ</t>
    </rPh>
    <phoneticPr fontId="36"/>
  </si>
  <si>
    <t>所属</t>
    <rPh sb="0" eb="2">
      <t>ショゾク</t>
    </rPh>
    <phoneticPr fontId="36"/>
  </si>
  <si>
    <t>役職名</t>
    <rPh sb="0" eb="2">
      <t>ヤクショク</t>
    </rPh>
    <rPh sb="2" eb="3">
      <t>メイ</t>
    </rPh>
    <phoneticPr fontId="36"/>
  </si>
  <si>
    <t>氏　名</t>
    <rPh sb="0" eb="1">
      <t>シ</t>
    </rPh>
    <rPh sb="2" eb="3">
      <t>メイ</t>
    </rPh>
    <phoneticPr fontId="36"/>
  </si>
  <si>
    <t>ＴＥＬ　　　</t>
    <phoneticPr fontId="36"/>
  </si>
  <si>
    <t>ＦＡＸ</t>
    <phoneticPr fontId="36"/>
  </si>
  <si>
    <t>Ｅ－mail</t>
    <phoneticPr fontId="36"/>
  </si>
  <si>
    <t>：</t>
    <phoneticPr fontId="36"/>
  </si>
  <si>
    <t>別紙２-１</t>
    <rPh sb="0" eb="2">
      <t>ベッシ</t>
    </rPh>
    <phoneticPr fontId="6"/>
  </si>
  <si>
    <t>　標記について、以下の必要書類を添えて申請します。
 ・実施計画書（別紙１-１）及び、記載事項に係る根拠資料
 ・経費内訳（別紙２-１）及び、記載事項に係る根拠資料
 ・応募者の業務概要及び定款又は寄附行為
 ・応募者の経理状況説明書（直近２決算期の貸借対照表及び損益計算書）
 ・その他参考資料</t>
    <phoneticPr fontId="6"/>
  </si>
  <si>
    <t>補助対象経費支出予定額</t>
    <phoneticPr fontId="6"/>
  </si>
  <si>
    <t>政令指定都市</t>
    <phoneticPr fontId="6"/>
  </si>
  <si>
    <t>特別区</t>
    <phoneticPr fontId="6"/>
  </si>
  <si>
    <t>中核市</t>
    <phoneticPr fontId="6"/>
  </si>
  <si>
    <t>民間企業・団体</t>
    <phoneticPr fontId="6"/>
  </si>
  <si>
    <t>ア</t>
    <phoneticPr fontId="6"/>
  </si>
  <si>
    <t>ウ</t>
    <phoneticPr fontId="6"/>
  </si>
  <si>
    <t>＜事業の目的＞
本提案を推進していく上で、どのような目的をもって実施するのかを記載してください。</t>
    <phoneticPr fontId="6"/>
  </si>
  <si>
    <t>（団体）</t>
    <rPh sb="1" eb="3">
      <t>ダンタイ</t>
    </rPh>
    <phoneticPr fontId="6"/>
  </si>
  <si>
    <t>※該当するテーマすべてをチェックしてください。</t>
    <rPh sb="1" eb="3">
      <t>ガイトウ</t>
    </rPh>
    <phoneticPr fontId="12"/>
  </si>
  <si>
    <t>・</t>
  </si>
  <si>
    <t>事業実施の
担当者</t>
    <phoneticPr fontId="12"/>
  </si>
  <si>
    <t>事業実施の
団体名</t>
    <rPh sb="0" eb="2">
      <t>ジギョウ</t>
    </rPh>
    <rPh sb="2" eb="4">
      <t>ジッシ</t>
    </rPh>
    <rPh sb="6" eb="8">
      <t>ダンタイ</t>
    </rPh>
    <rPh sb="8" eb="9">
      <t>メイ</t>
    </rPh>
    <phoneticPr fontId="12"/>
  </si>
  <si>
    <t>２</t>
    <phoneticPr fontId="6"/>
  </si>
  <si>
    <t>イ</t>
    <phoneticPr fontId="6"/>
  </si>
  <si>
    <t>政令指定都市</t>
  </si>
  <si>
    <t>特別区</t>
  </si>
  <si>
    <t>中核市</t>
  </si>
  <si>
    <t>民間企業・団体</t>
  </si>
  <si>
    <t>ア</t>
    <phoneticPr fontId="6"/>
  </si>
  <si>
    <t>イ</t>
    <phoneticPr fontId="6"/>
  </si>
  <si>
    <t>ウ</t>
    <phoneticPr fontId="6"/>
  </si>
  <si>
    <t>区分</t>
    <rPh sb="0" eb="2">
      <t>クブン</t>
    </rPh>
    <phoneticPr fontId="6"/>
  </si>
  <si>
    <t>分類</t>
    <rPh sb="0" eb="2">
      <t>ブンルイ</t>
    </rPh>
    <phoneticPr fontId="6"/>
  </si>
  <si>
    <t>補助率</t>
    <rPh sb="0" eb="2">
      <t>ホジョ</t>
    </rPh>
    <rPh sb="2" eb="3">
      <t>リツ</t>
    </rPh>
    <phoneticPr fontId="6"/>
  </si>
  <si>
    <t>団体分類</t>
    <rPh sb="0" eb="2">
      <t>ダンタイ</t>
    </rPh>
    <rPh sb="2" eb="4">
      <t>ブンルイ</t>
    </rPh>
    <phoneticPr fontId="6"/>
  </si>
  <si>
    <t>↓該当する申請者種別のボタンにチェックしてください。</t>
    <phoneticPr fontId="6"/>
  </si>
  <si>
    <t>申請者種別</t>
    <rPh sb="0" eb="3">
      <t>シンセイシャ</t>
    </rPh>
    <rPh sb="3" eb="5">
      <t>シュベツ</t>
    </rPh>
    <phoneticPr fontId="6"/>
  </si>
  <si>
    <t>a)</t>
    <phoneticPr fontId="6"/>
  </si>
  <si>
    <t>番号</t>
    <rPh sb="0" eb="2">
      <t>バンゴウ</t>
    </rPh>
    <phoneticPr fontId="6"/>
  </si>
  <si>
    <t>ア以外の市町村の場合</t>
    <phoneticPr fontId="6"/>
  </si>
  <si>
    <t>ア以外の市町村</t>
    <phoneticPr fontId="6"/>
  </si>
  <si>
    <r>
      <rPr>
        <sz val="12"/>
        <rFont val="ＭＳ 明朝"/>
        <family val="1"/>
        <charset val="128"/>
      </rPr>
      <t>事業全体における</t>
    </r>
    <r>
      <rPr>
        <sz val="12"/>
        <rFont val="Century"/>
        <family val="1"/>
      </rPr>
      <t>COOL CHOICE</t>
    </r>
    <r>
      <rPr>
        <sz val="12"/>
        <rFont val="ＭＳ 明朝"/>
        <family val="1"/>
        <charset val="128"/>
      </rPr>
      <t>賛同数：</t>
    </r>
    <rPh sb="0" eb="2">
      <t>ジギョウ</t>
    </rPh>
    <rPh sb="2" eb="4">
      <t>ゼンタイ</t>
    </rPh>
    <phoneticPr fontId="6"/>
  </si>
  <si>
    <t>事業全体における普及啓発の規模（リーチ数）：</t>
    <rPh sb="0" eb="2">
      <t>ジギョウ</t>
    </rPh>
    <rPh sb="2" eb="4">
      <t>ゼンタイ</t>
    </rPh>
    <rPh sb="8" eb="10">
      <t>フキュウ</t>
    </rPh>
    <rPh sb="10" eb="12">
      <t>ケイハツ</t>
    </rPh>
    <rPh sb="13" eb="15">
      <t>キボ</t>
    </rPh>
    <rPh sb="19" eb="20">
      <t>スウ</t>
    </rPh>
    <phoneticPr fontId="6"/>
  </si>
  <si>
    <t>番　号</t>
    <rPh sb="0" eb="1">
      <t>バン</t>
    </rPh>
    <rPh sb="2" eb="3">
      <t>ゴウ</t>
    </rPh>
    <phoneticPr fontId="6"/>
  </si>
  <si>
    <t>定額</t>
    <rPh sb="0" eb="2">
      <t>テイガク</t>
    </rPh>
    <phoneticPr fontId="6"/>
  </si>
  <si>
    <t>定額</t>
    <phoneticPr fontId="6"/>
  </si>
  <si>
    <r>
      <t>800</t>
    </r>
    <r>
      <rPr>
        <sz val="12"/>
        <color theme="1"/>
        <rFont val="ＭＳ Ｐ明朝"/>
        <family val="1"/>
        <charset val="128"/>
      </rPr>
      <t>万円</t>
    </r>
    <rPh sb="3" eb="5">
      <t>マンエン</t>
    </rPh>
    <phoneticPr fontId="6"/>
  </si>
  <si>
    <r>
      <t>800</t>
    </r>
    <r>
      <rPr>
        <sz val="12"/>
        <color theme="1"/>
        <rFont val="ＭＳ Ｐ明朝"/>
        <family val="1"/>
        <charset val="128"/>
      </rPr>
      <t>万円</t>
    </r>
    <phoneticPr fontId="6"/>
  </si>
  <si>
    <r>
      <t>800</t>
    </r>
    <r>
      <rPr>
        <sz val="12"/>
        <color theme="1"/>
        <rFont val="ＭＳ Ｐ明朝"/>
        <family val="1"/>
        <charset val="128"/>
      </rPr>
      <t>万円</t>
    </r>
    <phoneticPr fontId="6"/>
  </si>
  <si>
    <r>
      <t>500</t>
    </r>
    <r>
      <rPr>
        <sz val="12"/>
        <color theme="1"/>
        <rFont val="ＭＳ Ｐ明朝"/>
        <family val="1"/>
        <charset val="128"/>
      </rPr>
      <t>万円</t>
    </r>
    <rPh sb="3" eb="5">
      <t>マンエン</t>
    </rPh>
    <phoneticPr fontId="6"/>
  </si>
  <si>
    <t>所要経費</t>
    <phoneticPr fontId="12"/>
  </si>
  <si>
    <t>総事業費</t>
    <phoneticPr fontId="6"/>
  </si>
  <si>
    <t>寄付金その他の収入</t>
    <phoneticPr fontId="6"/>
  </si>
  <si>
    <t>差引額
(1)－(2)</t>
    <phoneticPr fontId="12"/>
  </si>
  <si>
    <t>選定額</t>
    <phoneticPr fontId="6"/>
  </si>
  <si>
    <t>補助金所要額</t>
    <phoneticPr fontId="6"/>
  </si>
  <si>
    <t>(4)と(5)を比較して少ない方の額</t>
    <phoneticPr fontId="6"/>
  </si>
  <si>
    <t>(3)と(6)を比較して少ない方の額</t>
    <phoneticPr fontId="6"/>
  </si>
  <si>
    <t>(7)の額×補助率
(千円未満切捨)</t>
    <rPh sb="6" eb="9">
      <t>ホジョリツ</t>
    </rPh>
    <phoneticPr fontId="6"/>
  </si>
  <si>
    <t>基準額</t>
    <phoneticPr fontId="6"/>
  </si>
  <si>
    <t>補助基本額</t>
    <phoneticPr fontId="6"/>
  </si>
  <si>
    <t>補助対象経費支出予定額内訳</t>
  </si>
  <si>
    <t>経費区分・費目</t>
  </si>
  <si>
    <t>金　　額</t>
  </si>
  <si>
    <t>積　　算　　内　　訳</t>
  </si>
  <si>
    <t>合　　計</t>
  </si>
  <si>
    <r>
      <t>注　本内訳に、見積書又は計算書等</t>
    </r>
    <r>
      <rPr>
        <sz val="12"/>
        <color rgb="FF000000"/>
        <rFont val="ＭＳ 明朝"/>
        <family val="1"/>
        <charset val="128"/>
      </rPr>
      <t>を添付する。</t>
    </r>
  </si>
  <si>
    <t>貴事業者独自のアンケート等</t>
    <rPh sb="12" eb="13">
      <t>トウ</t>
    </rPh>
    <phoneticPr fontId="6"/>
  </si>
  <si>
    <t>テーマ</t>
    <phoneticPr fontId="6"/>
  </si>
  <si>
    <t>※①～⑪以外の新規性あるテーマを設定する場合、具体的に記載してください。</t>
    <phoneticPr fontId="6"/>
  </si>
  <si>
    <t>↓</t>
    <phoneticPr fontId="6"/>
  </si>
  <si>
    <r>
      <rPr>
        <sz val="10.5"/>
        <rFont val="ＭＳ Ｐ明朝"/>
        <family val="1"/>
        <charset val="128"/>
      </rPr>
      <t>新手法</t>
    </r>
    <r>
      <rPr>
        <sz val="10.5"/>
        <rFont val="Century"/>
        <family val="1"/>
      </rPr>
      <t>)</t>
    </r>
    <rPh sb="0" eb="3">
      <t>シンシュホウ</t>
    </rPh>
    <phoneticPr fontId="6"/>
  </si>
  <si>
    <r>
      <t xml:space="preserve">d) </t>
    </r>
    <r>
      <rPr>
        <sz val="10.5"/>
        <rFont val="ＭＳ 明朝"/>
        <family val="1"/>
        <charset val="128"/>
      </rPr>
      <t>双方向ＷＥＢ等配信型</t>
    </r>
    <rPh sb="3" eb="6">
      <t>ソウホウコウ</t>
    </rPh>
    <rPh sb="9" eb="10">
      <t>ナド</t>
    </rPh>
    <rPh sb="10" eb="12">
      <t>ハイシン</t>
    </rPh>
    <rPh sb="12" eb="13">
      <t>ガタ</t>
    </rPh>
    <phoneticPr fontId="6"/>
  </si>
  <si>
    <r>
      <rPr>
        <sz val="12"/>
        <rFont val="ＭＳ 明朝"/>
        <family val="1"/>
        <charset val="128"/>
      </rPr>
      <t>新分野</t>
    </r>
    <rPh sb="0" eb="1">
      <t>シン</t>
    </rPh>
    <rPh sb="1" eb="3">
      <t>ブンヤ</t>
    </rPh>
    <phoneticPr fontId="6"/>
  </si>
  <si>
    <r>
      <rPr>
        <sz val="10.5"/>
        <rFont val="ＭＳ 明朝"/>
        <family val="1"/>
        <charset val="128"/>
      </rPr>
      <t>（新手法）</t>
    </r>
    <rPh sb="1" eb="4">
      <t>シンシュホウ</t>
    </rPh>
    <phoneticPr fontId="6"/>
  </si>
  <si>
    <t>基準額</t>
    <rPh sb="0" eb="2">
      <t>キジュン</t>
    </rPh>
    <rPh sb="2" eb="3">
      <t>ガク</t>
    </rPh>
    <phoneticPr fontId="6"/>
  </si>
  <si>
    <t>d)</t>
    <phoneticPr fontId="6"/>
  </si>
  <si>
    <t>※d) については使用する媒体等を記載してください。</t>
    <phoneticPr fontId="6"/>
  </si>
  <si>
    <t>効果検証
（アンケート）予定</t>
    <rPh sb="0" eb="2">
      <t>コウカ</t>
    </rPh>
    <rPh sb="2" eb="4">
      <t>ケンショウ</t>
    </rPh>
    <rPh sb="12" eb="14">
      <t>ヨテイ</t>
    </rPh>
    <phoneticPr fontId="6"/>
  </si>
  <si>
    <t>テーマ</t>
    <phoneticPr fontId="6"/>
  </si>
  <si>
    <t>※アンケート等の実施予定をプルダウンより選択してください。</t>
    <rPh sb="6" eb="7">
      <t>トウ</t>
    </rPh>
    <rPh sb="8" eb="10">
      <t>ジッシ</t>
    </rPh>
    <rPh sb="10" eb="12">
      <t>ヨテイ</t>
    </rPh>
    <rPh sb="20" eb="22">
      <t>センタク</t>
    </rPh>
    <phoneticPr fontId="6"/>
  </si>
  <si>
    <t>カテゴリ①（プルダウン選択）⇒</t>
    <rPh sb="11" eb="13">
      <t>センタク</t>
    </rPh>
    <phoneticPr fontId="6"/>
  </si>
  <si>
    <t>実施する全ての事業について、それぞれの内容・規模、地域団体との連携等を記入してください。</t>
    <phoneticPr fontId="6"/>
  </si>
  <si>
    <t>アンケート等回収数</t>
    <rPh sb="5" eb="6">
      <t>トウ</t>
    </rPh>
    <phoneticPr fontId="6"/>
  </si>
  <si>
    <t>名</t>
    <rPh sb="0" eb="1">
      <t>メイ</t>
    </rPh>
    <phoneticPr fontId="6"/>
  </si>
  <si>
    <t>枚</t>
    <rPh sb="0" eb="1">
      <t>マイ</t>
    </rPh>
    <phoneticPr fontId="6"/>
  </si>
  <si>
    <t>ver. 1.1</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</si>
</sst>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円&quot;"/>
    <numFmt numFmtId="177" formatCode="#,##0_ "/>
    <numFmt numFmtId="178" formatCode="[DBNum3][$-411]0"/>
    <numFmt numFmtId="179" formatCode="#,##0&quot;名&quot;"/>
    <numFmt numFmtId="180" formatCode="#,##0&quot;団体&quot;"/>
    <numFmt numFmtId="181" formatCode="0_);[Red]\(0\)"/>
    <numFmt numFmtId="182" formatCode="#,##0&quot;円&quot;"/>
    <numFmt numFmtId="183" formatCode="&quot;〒&quot;000\-0000"/>
    <numFmt numFmtId="184" formatCode="0.00_);[Red]\(0.00\)"/>
    <numFmt numFmtId="185" formatCode="0.00_ "/>
    <numFmt numFmtId="186" formatCode="yyyy/m/d;@"/>
    <numFmt numFmtId="187" formatCode="#,##0_);[Red]\(#,##0\)"/>
  </numFmts>
  <fonts count="49" x14ac:knownFonts="1">
    <font>
      <sz val="11"/>
      <color theme="1"/>
      <name val="Arial"/>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Arial"/>
      <family val="2"/>
      <charset val="128"/>
    </font>
    <font>
      <sz val="10"/>
      <name val="Arial"/>
      <family val="2"/>
    </font>
    <font>
      <sz val="11"/>
      <color theme="1"/>
      <name val="Arial"/>
      <family val="2"/>
      <charset val="128"/>
    </font>
    <font>
      <sz val="11"/>
      <color theme="1"/>
      <name val="ＭＳ Ｐゴシック"/>
      <family val="3"/>
      <charset val="128"/>
    </font>
    <font>
      <sz val="12"/>
      <color rgb="FF000000"/>
      <name val="ＭＳ 明朝"/>
      <family val="1"/>
      <charset val="128"/>
    </font>
    <font>
      <sz val="12"/>
      <color theme="1"/>
      <name val="ＭＳ 明朝"/>
      <family val="1"/>
      <charset val="128"/>
    </font>
    <font>
      <sz val="6"/>
      <name val="ＭＳ Ｐゴシック"/>
      <family val="2"/>
      <charset val="128"/>
      <scheme val="minor"/>
    </font>
    <font>
      <u/>
      <sz val="11"/>
      <color theme="10"/>
      <name val="Arial"/>
      <family val="2"/>
      <charset val="128"/>
    </font>
    <font>
      <sz val="11"/>
      <color theme="1"/>
      <name val="ＭＳ 明朝"/>
      <family val="1"/>
      <charset val="128"/>
    </font>
    <font>
      <sz val="12"/>
      <name val="ＭＳ 明朝"/>
      <family val="1"/>
      <charset val="128"/>
    </font>
    <font>
      <sz val="12"/>
      <color theme="1"/>
      <name val="Century"/>
      <family val="1"/>
    </font>
    <font>
      <sz val="12"/>
      <color rgb="FF000000"/>
      <name val="Century"/>
      <family val="1"/>
    </font>
    <font>
      <sz val="12"/>
      <color theme="1"/>
      <name val="ＭＳ Ｐ明朝"/>
      <family val="1"/>
      <charset val="128"/>
    </font>
    <font>
      <sz val="12"/>
      <name val="Century"/>
      <family val="1"/>
    </font>
    <font>
      <sz val="10.5"/>
      <name val="Century"/>
      <family val="1"/>
    </font>
    <font>
      <sz val="6"/>
      <name val="Century"/>
      <family val="1"/>
    </font>
    <font>
      <sz val="6"/>
      <name val="ＭＳ 明朝"/>
      <family val="1"/>
      <charset val="128"/>
    </font>
    <font>
      <b/>
      <u/>
      <sz val="10.5"/>
      <name val="Century"/>
      <family val="1"/>
    </font>
    <font>
      <b/>
      <u/>
      <sz val="10.5"/>
      <name val="ＭＳ 明朝"/>
      <family val="1"/>
      <charset val="128"/>
    </font>
    <font>
      <sz val="10.5"/>
      <name val="ＭＳ 明朝"/>
      <family val="1"/>
      <charset val="128"/>
    </font>
    <font>
      <u/>
      <sz val="10.5"/>
      <name val="ＭＳ 明朝"/>
      <family val="1"/>
      <charset val="128"/>
    </font>
    <font>
      <u/>
      <sz val="10.5"/>
      <name val="Century"/>
      <family val="1"/>
    </font>
    <font>
      <sz val="6.5"/>
      <name val="Century"/>
      <family val="1"/>
    </font>
    <font>
      <sz val="6.5"/>
      <name val="ＭＳ 明朝"/>
      <family val="1"/>
      <charset val="128"/>
    </font>
    <font>
      <u/>
      <sz val="10.5"/>
      <name val="ＭＳ Ｐ明朝"/>
      <family val="1"/>
      <charset val="128"/>
    </font>
    <font>
      <sz val="10.5"/>
      <name val="ＭＳ Ｐ明朝"/>
      <family val="1"/>
      <charset val="128"/>
    </font>
    <font>
      <sz val="11"/>
      <name val="Century"/>
      <family val="1"/>
    </font>
    <font>
      <sz val="10.5"/>
      <color rgb="FF000000"/>
      <name val="ＭＳ 明朝"/>
      <family val="1"/>
      <charset val="128"/>
    </font>
    <font>
      <sz val="10.5"/>
      <color theme="1"/>
      <name val="ＭＳ 明朝"/>
      <family val="1"/>
      <charset val="128"/>
    </font>
    <font>
      <b/>
      <sz val="11"/>
      <color rgb="FFFF0000"/>
      <name val="ＭＳ Ｐゴシック"/>
      <family val="3"/>
      <charset val="128"/>
      <scheme val="major"/>
    </font>
    <font>
      <sz val="6"/>
      <name val="ＭＳ Ｐゴシック"/>
      <family val="3"/>
      <charset val="128"/>
    </font>
    <font>
      <sz val="12"/>
      <color theme="0"/>
      <name val="Century"/>
      <family val="1"/>
    </font>
    <font>
      <sz val="11"/>
      <color theme="0"/>
      <name val="ＭＳ Ｐゴシック"/>
      <family val="3"/>
      <charset val="128"/>
    </font>
    <font>
      <sz val="11"/>
      <color theme="0"/>
      <name val="Arial"/>
      <family val="2"/>
      <charset val="128"/>
    </font>
    <font>
      <sz val="8"/>
      <color theme="1"/>
      <name val="ＭＳ 明朝"/>
      <family val="1"/>
      <charset val="128"/>
    </font>
    <font>
      <sz val="6"/>
      <name val="Arial"/>
      <family val="2"/>
    </font>
    <font>
      <sz val="12"/>
      <color rgb="FFFF0000"/>
      <name val="Century"/>
      <family val="1"/>
    </font>
    <font>
      <sz val="12"/>
      <name val="Meiryo UI"/>
      <family val="3"/>
      <charset val="128"/>
    </font>
    <font>
      <sz val="11"/>
      <name val="ＭＳ 明朝"/>
      <family val="1"/>
      <charset val="128"/>
    </font>
    <font>
      <b/>
      <sz val="12"/>
      <color rgb="FFFF0000"/>
      <name val="ＭＳ 明朝"/>
      <family val="1"/>
      <charset val="128"/>
    </font>
    <font>
      <sz val="12"/>
      <color rgb="FF0070C0"/>
      <name val="ＭＳ 明朝"/>
      <family val="1"/>
      <charset val="128"/>
    </font>
    <font>
      <b/>
      <sz val="12"/>
      <name val="ＭＳ Ｐ明朝"/>
      <family val="1"/>
      <charset val="128"/>
    </font>
    <font>
      <b/>
      <sz val="12"/>
      <name val="Century"/>
      <family val="1"/>
    </font>
  </fonts>
  <fills count="6">
    <fill>
      <patternFill patternType="none"/>
    </fill>
    <fill>
      <patternFill patternType="gray125"/>
    </fill>
    <fill>
      <patternFill patternType="solid">
        <fgColor theme="0" tint="-4.9989318521683403E-2"/>
        <bgColor indexed="64"/>
      </patternFill>
    </fill>
    <fill>
      <patternFill patternType="solid">
        <fgColor rgb="FFD0D0CE"/>
        <bgColor indexed="64"/>
      </patternFill>
    </fill>
    <fill>
      <patternFill patternType="solid">
        <fgColor theme="4" tint="0.79998168889431442"/>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hair">
        <color auto="1"/>
      </top>
      <bottom style="hair">
        <color auto="1"/>
      </bottom>
      <diagonal/>
    </border>
    <border>
      <left style="thin">
        <color indexed="64"/>
      </left>
      <right style="thin">
        <color indexed="64"/>
      </right>
      <top/>
      <bottom style="thin">
        <color indexed="64"/>
      </bottom>
      <diagonal/>
    </border>
    <border>
      <left style="thin">
        <color indexed="64"/>
      </left>
      <right style="hair">
        <color auto="1"/>
      </right>
      <top style="hair">
        <color indexed="64"/>
      </top>
      <bottom style="hair">
        <color indexed="64"/>
      </bottom>
      <diagonal/>
    </border>
    <border>
      <left style="thin">
        <color indexed="64"/>
      </left>
      <right style="hair">
        <color auto="1"/>
      </right>
      <top style="hair">
        <color indexed="64"/>
      </top>
      <bottom/>
      <diagonal/>
    </border>
    <border>
      <left style="hair">
        <color auto="1"/>
      </left>
      <right style="thin">
        <color indexed="64"/>
      </right>
      <top style="hair">
        <color auto="1"/>
      </top>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hair">
        <color auto="1"/>
      </right>
      <top style="medium">
        <color indexed="64"/>
      </top>
      <bottom style="hair">
        <color auto="1"/>
      </bottom>
      <diagonal/>
    </border>
    <border>
      <left style="hair">
        <color auto="1"/>
      </left>
      <right style="hair">
        <color auto="1"/>
      </right>
      <top style="medium">
        <color indexed="64"/>
      </top>
      <bottom style="hair">
        <color indexed="64"/>
      </bottom>
      <diagonal/>
    </border>
    <border>
      <left style="hair">
        <color auto="1"/>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Dashed">
        <color indexed="64"/>
      </left>
      <right/>
      <top/>
      <bottom style="medium">
        <color indexed="64"/>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s>
  <cellStyleXfs count="9">
    <xf numFmtId="0" fontId="0" fillId="0" borderId="0">
      <alignment vertical="center"/>
    </xf>
    <xf numFmtId="0" fontId="7" fillId="0" borderId="0"/>
    <xf numFmtId="38" fontId="8" fillId="0" borderId="0" applyFont="0" applyFill="0" applyBorder="0" applyAlignment="0" applyProtection="0">
      <alignment vertical="center"/>
    </xf>
    <xf numFmtId="0" fontId="5" fillId="0" borderId="0">
      <alignment vertical="center"/>
    </xf>
    <xf numFmtId="0" fontId="13" fillId="0" borderId="0" applyNumberForma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7">
    <xf numFmtId="0" fontId="0" fillId="0" borderId="0" xfId="0">
      <alignment vertical="center"/>
    </xf>
    <xf numFmtId="0" fontId="17" fillId="0" borderId="0" xfId="3" applyFont="1" applyAlignment="1">
      <alignment horizontal="justify" vertical="center"/>
    </xf>
    <xf numFmtId="0" fontId="16" fillId="0" borderId="0" xfId="3" applyFont="1" applyAlignment="1">
      <alignment vertical="top"/>
    </xf>
    <xf numFmtId="0" fontId="16" fillId="0" borderId="0" xfId="3" applyFont="1" applyAlignment="1">
      <alignment horizontal="justify" vertical="center"/>
    </xf>
    <xf numFmtId="0" fontId="17" fillId="0" borderId="0" xfId="3" applyFont="1" applyFill="1" applyAlignment="1">
      <alignment horizontal="justify" vertical="center"/>
    </xf>
    <xf numFmtId="0" fontId="16" fillId="0" borderId="0" xfId="3" applyFont="1" applyFill="1" applyAlignment="1">
      <alignment vertical="center"/>
    </xf>
    <xf numFmtId="0" fontId="17" fillId="0" borderId="0" xfId="3" applyFont="1" applyFill="1" applyAlignment="1">
      <alignment vertical="center" wrapText="1"/>
    </xf>
    <xf numFmtId="178" fontId="16" fillId="0" borderId="0" xfId="3" applyNumberFormat="1" applyFont="1" applyFill="1" applyAlignment="1" applyProtection="1">
      <alignment vertical="center"/>
      <protection locked="0"/>
    </xf>
    <xf numFmtId="178" fontId="16" fillId="0" borderId="0" xfId="3" applyNumberFormat="1" applyFont="1" applyFill="1" applyAlignment="1" applyProtection="1">
      <alignment vertical="center" shrinkToFit="1"/>
      <protection locked="0"/>
    </xf>
    <xf numFmtId="0" fontId="19" fillId="0" borderId="0" xfId="3" applyFont="1" applyAlignment="1">
      <alignment horizontal="center" vertical="center"/>
    </xf>
    <xf numFmtId="0" fontId="19" fillId="0" borderId="0" xfId="3" applyFont="1" applyProtection="1">
      <alignment vertical="center"/>
    </xf>
    <xf numFmtId="0" fontId="19" fillId="2" borderId="30" xfId="3" applyFont="1" applyFill="1" applyBorder="1" applyAlignment="1" applyProtection="1">
      <alignment horizontal="center" vertical="center" wrapText="1"/>
    </xf>
    <xf numFmtId="0" fontId="19" fillId="2" borderId="31" xfId="3" applyFont="1" applyFill="1" applyBorder="1" applyAlignment="1" applyProtection="1">
      <alignment horizontal="center" vertical="center" wrapText="1"/>
    </xf>
    <xf numFmtId="0" fontId="21" fillId="2" borderId="33" xfId="3" applyFont="1" applyFill="1" applyBorder="1" applyAlignment="1" applyProtection="1">
      <alignment horizontal="center" vertical="center" shrinkToFit="1"/>
    </xf>
    <xf numFmtId="0" fontId="21" fillId="2" borderId="34" xfId="3" applyFont="1" applyFill="1" applyBorder="1" applyAlignment="1" applyProtection="1">
      <alignment horizontal="center" vertical="center" shrinkToFit="1"/>
    </xf>
    <xf numFmtId="0" fontId="21" fillId="2" borderId="36" xfId="3" applyFont="1" applyFill="1" applyBorder="1" applyAlignment="1" applyProtection="1">
      <alignment horizontal="center" vertical="center" wrapText="1"/>
    </xf>
    <xf numFmtId="0" fontId="21" fillId="2" borderId="36" xfId="3" applyFont="1" applyFill="1" applyBorder="1" applyAlignment="1" applyProtection="1">
      <alignment horizontal="center" vertical="center" shrinkToFit="1"/>
    </xf>
    <xf numFmtId="0" fontId="19" fillId="0" borderId="0" xfId="3" applyFont="1" applyAlignment="1" applyProtection="1">
      <alignment vertical="center" shrinkToFit="1"/>
    </xf>
    <xf numFmtId="0" fontId="19" fillId="0" borderId="11" xfId="3" applyFont="1" applyBorder="1" applyAlignment="1">
      <alignment horizontal="left" vertical="top" wrapText="1"/>
    </xf>
    <xf numFmtId="0" fontId="19" fillId="0" borderId="12" xfId="3" applyFont="1" applyBorder="1">
      <alignment vertical="center"/>
    </xf>
    <xf numFmtId="0" fontId="19" fillId="0" borderId="13" xfId="3" applyFont="1" applyBorder="1">
      <alignment vertical="center"/>
    </xf>
    <xf numFmtId="0" fontId="20" fillId="0" borderId="23" xfId="3" quotePrefix="1" applyFont="1" applyBorder="1" applyAlignment="1">
      <alignment horizontal="left" vertical="center" wrapText="1"/>
    </xf>
    <xf numFmtId="3" fontId="20" fillId="0" borderId="23" xfId="3" applyNumberFormat="1" applyFont="1" applyBorder="1" applyAlignment="1">
      <alignment horizontal="center" vertical="center"/>
    </xf>
    <xf numFmtId="179" fontId="20" fillId="0" borderId="23" xfId="3" applyNumberFormat="1" applyFont="1" applyBorder="1" applyAlignment="1">
      <alignment horizontal="left" vertical="center"/>
    </xf>
    <xf numFmtId="0" fontId="20" fillId="0" borderId="23" xfId="3" applyFont="1" applyBorder="1" applyAlignment="1">
      <alignment horizontal="left" vertical="center" wrapText="1"/>
    </xf>
    <xf numFmtId="0" fontId="19" fillId="0" borderId="23" xfId="3" applyFont="1" applyBorder="1">
      <alignment vertical="center"/>
    </xf>
    <xf numFmtId="0" fontId="19" fillId="0" borderId="24" xfId="3" applyFont="1" applyBorder="1">
      <alignment vertical="center"/>
    </xf>
    <xf numFmtId="0" fontId="20" fillId="0" borderId="23" xfId="3" quotePrefix="1" applyFont="1" applyBorder="1" applyAlignment="1">
      <alignment horizontal="left" vertical="center"/>
    </xf>
    <xf numFmtId="3" fontId="20" fillId="0" borderId="23" xfId="3" applyNumberFormat="1" applyFont="1" applyBorder="1" applyAlignment="1">
      <alignment horizontal="left" vertical="center"/>
    </xf>
    <xf numFmtId="179" fontId="20" fillId="0" borderId="23" xfId="3" applyNumberFormat="1" applyFont="1" applyBorder="1" applyAlignment="1">
      <alignment horizontal="center" vertical="center"/>
    </xf>
    <xf numFmtId="179" fontId="20" fillId="0" borderId="24" xfId="3" applyNumberFormat="1" applyFont="1" applyBorder="1" applyAlignment="1">
      <alignment horizontal="center" vertical="center"/>
    </xf>
    <xf numFmtId="0" fontId="20" fillId="0" borderId="22" xfId="3" quotePrefix="1" applyFont="1" applyBorder="1" applyAlignment="1">
      <alignment horizontal="left" vertical="center"/>
    </xf>
    <xf numFmtId="0" fontId="20" fillId="0" borderId="23" xfId="3" applyFont="1" applyBorder="1" applyAlignment="1">
      <alignment horizontal="center" vertical="center"/>
    </xf>
    <xf numFmtId="0" fontId="20" fillId="0" borderId="24" xfId="3" applyFont="1" applyBorder="1" applyAlignment="1">
      <alignment horizontal="left" vertical="center"/>
    </xf>
    <xf numFmtId="0" fontId="20" fillId="0" borderId="38" xfId="3" applyFont="1" applyBorder="1" applyAlignment="1">
      <alignment horizontal="center" vertical="center"/>
    </xf>
    <xf numFmtId="0" fontId="20" fillId="0" borderId="23" xfId="3" applyFont="1" applyBorder="1" applyAlignment="1">
      <alignment horizontal="left" vertical="center"/>
    </xf>
    <xf numFmtId="0" fontId="19" fillId="0" borderId="11" xfId="3" applyFont="1" applyBorder="1">
      <alignment vertical="center"/>
    </xf>
    <xf numFmtId="0" fontId="20" fillId="0" borderId="0" xfId="3" applyFont="1" applyBorder="1" applyAlignment="1">
      <alignment horizontal="justify" vertical="top" wrapText="1"/>
    </xf>
    <xf numFmtId="0" fontId="19" fillId="0" borderId="0" xfId="3" applyFont="1" applyBorder="1" applyAlignment="1">
      <alignment horizontal="left" vertical="top"/>
    </xf>
    <xf numFmtId="0" fontId="19" fillId="0" borderId="5" xfId="3" applyFont="1" applyBorder="1">
      <alignment vertical="center"/>
    </xf>
    <xf numFmtId="0" fontId="19" fillId="0" borderId="0" xfId="3" applyFont="1" applyFill="1" applyBorder="1" applyAlignment="1">
      <alignment horizontal="left" vertical="center"/>
    </xf>
    <xf numFmtId="0" fontId="19" fillId="0" borderId="0" xfId="3" applyFont="1" applyFill="1" applyBorder="1" applyAlignment="1">
      <alignment horizontal="center" vertical="center"/>
    </xf>
    <xf numFmtId="0" fontId="32" fillId="0" borderId="0" xfId="3" applyFont="1" applyFill="1" applyBorder="1" applyAlignment="1">
      <alignment horizontal="left" vertical="top"/>
    </xf>
    <xf numFmtId="0" fontId="32" fillId="0" borderId="5" xfId="3" applyFont="1" applyBorder="1" applyAlignment="1">
      <alignment horizontal="left" vertical="center"/>
    </xf>
    <xf numFmtId="0" fontId="32" fillId="0" borderId="6" xfId="3" applyFont="1" applyBorder="1" applyAlignment="1">
      <alignment horizontal="left" vertical="center"/>
    </xf>
    <xf numFmtId="0" fontId="15" fillId="0" borderId="0" xfId="3" applyFont="1" applyAlignment="1">
      <alignment horizontal="left" vertical="center"/>
    </xf>
    <xf numFmtId="0" fontId="20" fillId="0" borderId="23" xfId="3" quotePrefix="1" applyFont="1" applyFill="1" applyBorder="1" applyAlignment="1">
      <alignment horizontal="left" vertical="center" wrapText="1"/>
    </xf>
    <xf numFmtId="3" fontId="20" fillId="0" borderId="23" xfId="3" applyNumberFormat="1" applyFont="1" applyFill="1" applyBorder="1" applyAlignment="1">
      <alignment horizontal="center" vertical="center"/>
    </xf>
    <xf numFmtId="179" fontId="20" fillId="0" borderId="23" xfId="3" applyNumberFormat="1" applyFont="1" applyFill="1" applyBorder="1" applyAlignment="1">
      <alignment horizontal="left" vertical="center"/>
    </xf>
    <xf numFmtId="0" fontId="20" fillId="0" borderId="23" xfId="3" applyFont="1" applyFill="1" applyBorder="1" applyAlignment="1">
      <alignment horizontal="left" vertical="center" wrapText="1"/>
    </xf>
    <xf numFmtId="0" fontId="19" fillId="0" borderId="23" xfId="3" applyFont="1" applyFill="1" applyBorder="1">
      <alignment vertical="center"/>
    </xf>
    <xf numFmtId="0" fontId="19" fillId="0" borderId="24" xfId="3" applyFont="1" applyFill="1" applyBorder="1">
      <alignment vertical="center"/>
    </xf>
    <xf numFmtId="3" fontId="20" fillId="0" borderId="23" xfId="3" applyNumberFormat="1" applyFont="1" applyFill="1" applyBorder="1" applyAlignment="1">
      <alignment horizontal="left" vertical="center"/>
    </xf>
    <xf numFmtId="179" fontId="20" fillId="0" borderId="23" xfId="3" applyNumberFormat="1" applyFont="1" applyFill="1" applyBorder="1" applyAlignment="1">
      <alignment horizontal="center" vertical="center"/>
    </xf>
    <xf numFmtId="0" fontId="16" fillId="0" borderId="0" xfId="3" applyFont="1" applyFill="1" applyAlignment="1" applyProtection="1">
      <alignment vertical="center"/>
    </xf>
    <xf numFmtId="0" fontId="19" fillId="0" borderId="21" xfId="3" applyFont="1" applyFill="1" applyBorder="1" applyAlignment="1">
      <alignment horizontal="center" vertical="center" wrapText="1"/>
    </xf>
    <xf numFmtId="0" fontId="20" fillId="0" borderId="10" xfId="3" applyFont="1" applyBorder="1" applyAlignment="1">
      <alignment horizontal="center" vertical="center" wrapText="1"/>
    </xf>
    <xf numFmtId="0" fontId="20" fillId="0" borderId="15" xfId="3" applyFont="1" applyBorder="1" applyAlignment="1">
      <alignment horizontal="center" vertical="center" wrapText="1"/>
    </xf>
    <xf numFmtId="3" fontId="20" fillId="0" borderId="15" xfId="3" applyNumberFormat="1" applyFont="1" applyBorder="1" applyAlignment="1">
      <alignment horizontal="center" vertical="center"/>
    </xf>
    <xf numFmtId="179" fontId="20" fillId="0" borderId="15" xfId="3" applyNumberFormat="1" applyFont="1" applyBorder="1" applyAlignment="1">
      <alignment horizontal="left" vertical="center"/>
    </xf>
    <xf numFmtId="0" fontId="20" fillId="0" borderId="15" xfId="3" applyFont="1" applyBorder="1" applyAlignment="1">
      <alignment horizontal="left" vertical="center" wrapText="1"/>
    </xf>
    <xf numFmtId="0" fontId="19" fillId="0" borderId="15" xfId="3" applyFont="1" applyBorder="1">
      <alignment vertical="center"/>
    </xf>
    <xf numFmtId="0" fontId="20" fillId="0" borderId="10" xfId="3" quotePrefix="1" applyFont="1" applyBorder="1" applyAlignment="1">
      <alignment horizontal="left" vertical="center" wrapText="1"/>
    </xf>
    <xf numFmtId="3" fontId="20" fillId="0" borderId="10" xfId="3" applyNumberFormat="1" applyFont="1" applyBorder="1" applyAlignment="1">
      <alignment horizontal="center" vertical="center"/>
    </xf>
    <xf numFmtId="179" fontId="20" fillId="0" borderId="10" xfId="3" applyNumberFormat="1" applyFont="1" applyBorder="1" applyAlignment="1">
      <alignment horizontal="left" vertical="center"/>
    </xf>
    <xf numFmtId="0" fontId="20" fillId="0" borderId="10" xfId="3" applyFont="1" applyBorder="1" applyAlignment="1">
      <alignment horizontal="left" vertical="center" wrapText="1"/>
    </xf>
    <xf numFmtId="0" fontId="19" fillId="0" borderId="10" xfId="3" applyFont="1" applyBorder="1">
      <alignment vertical="center"/>
    </xf>
    <xf numFmtId="179" fontId="20" fillId="0" borderId="23" xfId="3" applyNumberFormat="1" applyFont="1" applyBorder="1" applyAlignment="1">
      <alignment vertical="center"/>
    </xf>
    <xf numFmtId="179" fontId="20" fillId="0" borderId="24" xfId="3" applyNumberFormat="1" applyFont="1" applyBorder="1" applyAlignment="1">
      <alignment vertical="center"/>
    </xf>
    <xf numFmtId="0" fontId="20" fillId="0" borderId="11" xfId="3" applyFont="1" applyBorder="1" applyAlignment="1">
      <alignment horizontal="left" vertical="center"/>
    </xf>
    <xf numFmtId="0" fontId="20" fillId="0" borderId="10" xfId="3" quotePrefix="1" applyFont="1" applyBorder="1" applyAlignment="1">
      <alignment horizontal="left" vertical="center"/>
    </xf>
    <xf numFmtId="3" fontId="20" fillId="0" borderId="10" xfId="3" applyNumberFormat="1" applyFont="1" applyBorder="1" applyAlignment="1">
      <alignment horizontal="left" vertical="center"/>
    </xf>
    <xf numFmtId="179" fontId="20" fillId="0" borderId="10" xfId="3" applyNumberFormat="1" applyFont="1" applyBorder="1" applyAlignment="1">
      <alignment horizontal="center" vertical="center"/>
    </xf>
    <xf numFmtId="0" fontId="15" fillId="2" borderId="32" xfId="3" applyFont="1" applyFill="1" applyBorder="1" applyAlignment="1" applyProtection="1">
      <alignment horizontal="center" vertical="center" wrapText="1"/>
    </xf>
    <xf numFmtId="0" fontId="16" fillId="0" borderId="0" xfId="3" applyFont="1" applyFill="1" applyProtection="1">
      <alignment vertical="center"/>
    </xf>
    <xf numFmtId="0" fontId="17" fillId="0" borderId="0" xfId="3" applyFont="1" applyFill="1" applyAlignment="1" applyProtection="1">
      <alignment horizontal="justify" vertical="center" wrapText="1"/>
    </xf>
    <xf numFmtId="0" fontId="16" fillId="0" borderId="0" xfId="3" applyFont="1" applyProtection="1">
      <alignment vertical="center"/>
    </xf>
    <xf numFmtId="0" fontId="20" fillId="4" borderId="27" xfId="3" applyNumberFormat="1" applyFont="1" applyFill="1" applyBorder="1" applyAlignment="1" applyProtection="1">
      <alignment horizontal="center" vertical="center" wrapText="1"/>
    </xf>
    <xf numFmtId="0" fontId="20" fillId="4" borderId="24" xfId="3" applyFont="1" applyFill="1" applyBorder="1" applyAlignment="1" applyProtection="1">
      <alignment horizontal="center" vertical="center" wrapText="1"/>
    </xf>
    <xf numFmtId="0" fontId="30" fillId="4" borderId="16" xfId="3" applyFont="1" applyFill="1" applyBorder="1" applyAlignment="1" applyProtection="1">
      <alignment horizontal="center" vertical="center" wrapText="1"/>
    </xf>
    <xf numFmtId="0" fontId="30" fillId="4" borderId="21" xfId="3" applyFont="1" applyFill="1" applyBorder="1" applyAlignment="1" applyProtection="1">
      <alignment horizontal="center" vertical="center" wrapText="1"/>
    </xf>
    <xf numFmtId="0" fontId="30" fillId="4" borderId="13" xfId="3" applyFont="1" applyFill="1" applyBorder="1" applyAlignment="1" applyProtection="1">
      <alignment horizontal="center" vertical="center" wrapText="1"/>
    </xf>
    <xf numFmtId="0" fontId="30" fillId="4" borderId="24" xfId="3" applyFont="1" applyFill="1" applyBorder="1" applyAlignment="1" applyProtection="1">
      <alignment horizontal="center" vertical="center" wrapText="1"/>
    </xf>
    <xf numFmtId="0" fontId="16" fillId="0" borderId="0" xfId="3" applyFont="1" applyFill="1">
      <alignment vertical="center"/>
    </xf>
    <xf numFmtId="0" fontId="17" fillId="0" borderId="0" xfId="3" applyFont="1" applyFill="1" applyAlignment="1">
      <alignment horizontal="justify" vertical="center" wrapText="1"/>
    </xf>
    <xf numFmtId="0" fontId="19" fillId="0" borderId="0" xfId="3" applyFont="1" applyBorder="1" applyAlignment="1">
      <alignment horizontal="left" vertical="top" wrapText="1"/>
    </xf>
    <xf numFmtId="0" fontId="19" fillId="0" borderId="13" xfId="3" applyFont="1" applyBorder="1" applyAlignment="1">
      <alignment horizontal="left" vertical="top" wrapText="1"/>
    </xf>
    <xf numFmtId="0" fontId="19" fillId="0" borderId="12" xfId="3" applyFont="1" applyBorder="1" applyAlignment="1">
      <alignment horizontal="left" vertical="top" wrapText="1"/>
    </xf>
    <xf numFmtId="0" fontId="30" fillId="4" borderId="11" xfId="3" applyFont="1" applyFill="1" applyBorder="1" applyAlignment="1" applyProtection="1">
      <alignment horizontal="center" vertical="center" wrapText="1"/>
    </xf>
    <xf numFmtId="0" fontId="27" fillId="4" borderId="24" xfId="3" applyFont="1" applyFill="1" applyBorder="1" applyAlignment="1" applyProtection="1">
      <alignment horizontal="center" vertical="center" wrapText="1"/>
    </xf>
    <xf numFmtId="0" fontId="20" fillId="0" borderId="23" xfId="3" applyFont="1" applyBorder="1" applyAlignment="1">
      <alignment horizontal="center" vertical="center" wrapText="1"/>
    </xf>
    <xf numFmtId="0" fontId="19" fillId="0" borderId="10" xfId="3" applyFont="1" applyBorder="1" applyAlignment="1">
      <alignment horizontal="left" vertical="center" wrapText="1"/>
    </xf>
    <xf numFmtId="0" fontId="20" fillId="0" borderId="23" xfId="3" applyFont="1" applyFill="1" applyBorder="1" applyAlignment="1">
      <alignment horizontal="center" vertical="center" wrapText="1"/>
    </xf>
    <xf numFmtId="0" fontId="19" fillId="0" borderId="0" xfId="3" applyFont="1" applyAlignment="1">
      <alignment horizontal="center" vertical="center" wrapText="1"/>
    </xf>
    <xf numFmtId="0" fontId="19" fillId="0" borderId="0" xfId="3" applyFont="1">
      <alignment vertical="center"/>
    </xf>
    <xf numFmtId="0" fontId="32" fillId="0" borderId="0" xfId="3" applyFont="1" applyBorder="1" applyAlignment="1">
      <alignment horizontal="left" vertical="center"/>
    </xf>
    <xf numFmtId="0" fontId="32" fillId="0" borderId="13" xfId="3" applyFont="1" applyBorder="1" applyAlignment="1">
      <alignment horizontal="left" vertical="center"/>
    </xf>
    <xf numFmtId="0" fontId="19" fillId="0" borderId="0" xfId="3" applyFont="1" applyAlignment="1">
      <alignment horizontal="center" vertical="center" wrapText="1"/>
    </xf>
    <xf numFmtId="0" fontId="19" fillId="0" borderId="0" xfId="3" applyFont="1">
      <alignment vertical="center"/>
    </xf>
    <xf numFmtId="0" fontId="16" fillId="0" borderId="0" xfId="3" applyFont="1">
      <alignment vertical="center"/>
    </xf>
    <xf numFmtId="0" fontId="19" fillId="0" borderId="9" xfId="6" applyFont="1" applyBorder="1">
      <alignment vertical="center"/>
    </xf>
    <xf numFmtId="0" fontId="20" fillId="0" borderId="10" xfId="6" applyFont="1" applyBorder="1" applyAlignment="1">
      <alignment horizontal="justify" vertical="top" wrapText="1"/>
    </xf>
    <xf numFmtId="0" fontId="19" fillId="0" borderId="11" xfId="6" applyFont="1" applyBorder="1">
      <alignment vertical="center"/>
    </xf>
    <xf numFmtId="0" fontId="15" fillId="0" borderId="12" xfId="6" applyFont="1" applyBorder="1">
      <alignment vertical="center"/>
    </xf>
    <xf numFmtId="0" fontId="20" fillId="0" borderId="0" xfId="6" applyFont="1" applyBorder="1" applyAlignment="1">
      <alignment horizontal="justify" vertical="top" wrapText="1"/>
    </xf>
    <xf numFmtId="0" fontId="19" fillId="0" borderId="13" xfId="6" applyFont="1" applyBorder="1">
      <alignment vertical="center"/>
    </xf>
    <xf numFmtId="0" fontId="16" fillId="0" borderId="0" xfId="3" applyFont="1" applyProtection="1">
      <alignment vertical="center"/>
      <protection locked="0"/>
    </xf>
    <xf numFmtId="0" fontId="10" fillId="0" borderId="0" xfId="3" applyFont="1" applyAlignment="1">
      <alignment horizontal="justify" vertical="center" wrapText="1"/>
    </xf>
    <xf numFmtId="0" fontId="11" fillId="0" borderId="0" xfId="3" applyFont="1">
      <alignment vertical="center"/>
    </xf>
    <xf numFmtId="0" fontId="10" fillId="0" borderId="0" xfId="3" applyFont="1" applyAlignment="1">
      <alignment horizontal="left" vertical="center" wrapText="1"/>
    </xf>
    <xf numFmtId="0" fontId="11" fillId="0" borderId="0" xfId="0" applyFont="1" applyBorder="1">
      <alignment vertical="center"/>
    </xf>
    <xf numFmtId="0" fontId="11" fillId="0" borderId="19" xfId="3" applyNumberFormat="1" applyFont="1" applyFill="1" applyBorder="1" applyAlignment="1" applyProtection="1">
      <alignment vertical="center"/>
    </xf>
    <xf numFmtId="0" fontId="11" fillId="0" borderId="19" xfId="3" applyFont="1" applyFill="1" applyBorder="1" applyAlignment="1" applyProtection="1">
      <alignment vertical="center"/>
    </xf>
    <xf numFmtId="0" fontId="10" fillId="0" borderId="0" xfId="3" applyFont="1" applyAlignment="1" applyProtection="1">
      <alignment horizontal="justify" vertical="center" wrapText="1"/>
    </xf>
    <xf numFmtId="0" fontId="11" fillId="0" borderId="0" xfId="3" applyFont="1" applyProtection="1">
      <alignment vertical="center"/>
    </xf>
    <xf numFmtId="0" fontId="11" fillId="0" borderId="0" xfId="0" applyFont="1" applyBorder="1" applyProtection="1">
      <alignment vertical="center"/>
    </xf>
    <xf numFmtId="0" fontId="10" fillId="0" borderId="0" xfId="3" applyFont="1" applyAlignment="1" applyProtection="1">
      <alignment horizontal="justify" vertical="center"/>
    </xf>
    <xf numFmtId="0" fontId="11" fillId="0" borderId="8" xfId="0" applyFont="1" applyBorder="1" applyProtection="1">
      <alignment vertical="center"/>
    </xf>
    <xf numFmtId="0" fontId="11" fillId="0" borderId="20" xfId="3" applyFont="1" applyFill="1" applyBorder="1" applyAlignment="1" applyProtection="1">
      <alignment vertical="center"/>
    </xf>
    <xf numFmtId="0" fontId="11" fillId="0" borderId="0" xfId="3" applyFont="1" applyFill="1" applyBorder="1" applyAlignment="1" applyProtection="1">
      <alignment vertical="center"/>
    </xf>
    <xf numFmtId="0" fontId="15" fillId="0" borderId="5" xfId="3" applyFont="1" applyBorder="1">
      <alignment vertical="center"/>
    </xf>
    <xf numFmtId="0" fontId="16" fillId="0" borderId="0" xfId="3" applyFont="1" applyFill="1">
      <alignment vertical="center"/>
    </xf>
    <xf numFmtId="0" fontId="16" fillId="0" borderId="0" xfId="3" applyFont="1" applyFill="1" applyAlignment="1">
      <alignment horizontal="distributed" vertical="center"/>
    </xf>
    <xf numFmtId="0" fontId="38" fillId="0" borderId="0" xfId="0" applyFont="1" applyFill="1" applyProtection="1">
      <alignment vertical="center"/>
    </xf>
    <xf numFmtId="38" fontId="39" fillId="0" borderId="0" xfId="2" applyFont="1" applyProtection="1">
      <alignment vertical="center"/>
    </xf>
    <xf numFmtId="0" fontId="37" fillId="0" borderId="0" xfId="3" applyFont="1" applyProtection="1">
      <alignment vertical="center"/>
    </xf>
    <xf numFmtId="184" fontId="39" fillId="0" borderId="0" xfId="0" applyNumberFormat="1" applyFont="1" applyProtection="1">
      <alignment vertical="center"/>
    </xf>
    <xf numFmtId="0" fontId="38" fillId="0" borderId="0" xfId="0" applyNumberFormat="1" applyFont="1" applyProtection="1">
      <alignment vertical="center"/>
    </xf>
    <xf numFmtId="0" fontId="16" fillId="0" borderId="0" xfId="3" applyFont="1" applyBorder="1" applyAlignment="1">
      <alignment horizontal="center" vertical="center" wrapText="1"/>
    </xf>
    <xf numFmtId="0" fontId="11" fillId="0" borderId="0" xfId="0" applyFont="1" applyBorder="1" applyAlignment="1" applyProtection="1">
      <alignment horizontal="distributed" vertical="center"/>
    </xf>
    <xf numFmtId="49" fontId="16" fillId="0" borderId="21" xfId="3" applyNumberFormat="1" applyFont="1" applyBorder="1" applyAlignment="1" applyProtection="1">
      <alignment horizontal="center" vertical="center" shrinkToFit="1"/>
      <protection locked="0"/>
    </xf>
    <xf numFmtId="0" fontId="15" fillId="0" borderId="21" xfId="3" applyFont="1" applyFill="1" applyBorder="1" applyAlignment="1" applyProtection="1">
      <alignment horizontal="center" vertical="center" shrinkToFit="1"/>
      <protection locked="0"/>
    </xf>
    <xf numFmtId="0" fontId="19" fillId="0" borderId="12" xfId="3" applyFont="1" applyBorder="1" applyProtection="1">
      <alignment vertical="center"/>
    </xf>
    <xf numFmtId="0" fontId="19" fillId="0" borderId="25" xfId="3" applyFont="1" applyBorder="1">
      <alignment vertical="center"/>
    </xf>
    <xf numFmtId="0" fontId="20" fillId="0" borderId="0" xfId="3" applyFont="1" applyBorder="1" applyAlignment="1" applyProtection="1">
      <alignment horizontal="justify" vertical="top" wrapText="1"/>
    </xf>
    <xf numFmtId="0" fontId="20" fillId="0" borderId="0" xfId="3" applyFont="1" applyBorder="1" applyAlignment="1">
      <alignment vertical="top" wrapText="1"/>
    </xf>
    <xf numFmtId="0" fontId="43" fillId="0" borderId="23" xfId="3" applyFont="1" applyFill="1" applyBorder="1" applyAlignment="1">
      <alignment horizontal="center" vertical="center" wrapText="1"/>
    </xf>
    <xf numFmtId="0" fontId="11" fillId="0" borderId="67" xfId="3" applyFont="1" applyBorder="1" applyProtection="1">
      <alignment vertical="center"/>
    </xf>
    <xf numFmtId="0" fontId="11" fillId="0" borderId="86" xfId="3" applyFont="1" applyBorder="1" applyProtection="1">
      <alignment vertical="center"/>
    </xf>
    <xf numFmtId="0" fontId="11" fillId="0" borderId="70" xfId="3" applyFont="1" applyBorder="1" applyProtection="1">
      <alignment vertical="center"/>
    </xf>
    <xf numFmtId="0" fontId="18" fillId="0" borderId="22" xfId="3" applyFont="1" applyFill="1" applyBorder="1" applyProtection="1">
      <alignment vertical="center"/>
    </xf>
    <xf numFmtId="0" fontId="9" fillId="0" borderId="0" xfId="0" applyFont="1" applyFill="1" applyAlignment="1" applyProtection="1">
      <alignment vertical="center"/>
    </xf>
    <xf numFmtId="0" fontId="9" fillId="0" borderId="6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6" fillId="0" borderId="24" xfId="3" applyFont="1" applyFill="1" applyBorder="1" applyProtection="1">
      <alignment vertical="center"/>
      <protection locked="0"/>
    </xf>
    <xf numFmtId="0" fontId="16" fillId="0" borderId="26" xfId="3" applyFont="1" applyBorder="1" applyAlignment="1" applyProtection="1">
      <alignment horizontal="center" vertical="center"/>
    </xf>
    <xf numFmtId="0" fontId="16" fillId="0" borderId="86" xfId="3" applyFont="1" applyBorder="1" applyAlignment="1" applyProtection="1">
      <alignment horizontal="center" vertical="center"/>
    </xf>
    <xf numFmtId="0" fontId="16" fillId="0" borderId="70" xfId="3" applyFont="1" applyBorder="1" applyAlignment="1" applyProtection="1">
      <alignment horizontal="center" vertical="center"/>
    </xf>
    <xf numFmtId="0" fontId="16" fillId="0" borderId="91" xfId="3" applyFont="1" applyBorder="1" applyAlignment="1" applyProtection="1">
      <alignment horizontal="center" vertical="center"/>
    </xf>
    <xf numFmtId="0" fontId="16" fillId="0" borderId="0" xfId="3" applyFont="1" applyFill="1" applyAlignment="1" applyProtection="1">
      <alignment horizontal="center" vertical="center"/>
    </xf>
    <xf numFmtId="0" fontId="17" fillId="0" borderId="0" xfId="3" applyFont="1" applyFill="1" applyAlignment="1" applyProtection="1">
      <alignment horizontal="justify" vertical="center"/>
    </xf>
    <xf numFmtId="0" fontId="15" fillId="0" borderId="0" xfId="3" applyFont="1" applyFill="1" applyAlignment="1" applyProtection="1">
      <alignment horizontal="justify" vertical="center" wrapText="1"/>
    </xf>
    <xf numFmtId="0" fontId="19" fillId="0" borderId="0" xfId="3" applyFont="1" applyFill="1" applyProtection="1">
      <alignment vertical="center"/>
    </xf>
    <xf numFmtId="0" fontId="17" fillId="0" borderId="0" xfId="3" applyFont="1" applyFill="1" applyAlignment="1" applyProtection="1">
      <alignment horizontal="center" vertical="center"/>
    </xf>
    <xf numFmtId="0" fontId="11" fillId="0" borderId="0" xfId="3" applyFont="1" applyFill="1" applyBorder="1" applyAlignment="1" applyProtection="1">
      <alignment horizontal="left" vertical="center" shrinkToFit="1"/>
    </xf>
    <xf numFmtId="0" fontId="0" fillId="0" borderId="0" xfId="0" applyFont="1" applyProtection="1">
      <alignment vertical="center"/>
    </xf>
    <xf numFmtId="0" fontId="9" fillId="0" borderId="0" xfId="0" applyNumberFormat="1" applyFont="1" applyProtection="1">
      <alignment vertical="center"/>
    </xf>
    <xf numFmtId="38" fontId="0" fillId="0" borderId="0" xfId="2" applyFont="1" applyProtection="1">
      <alignment vertical="center"/>
    </xf>
    <xf numFmtId="0" fontId="11" fillId="0" borderId="0" xfId="3" applyFont="1" applyAlignment="1" applyProtection="1">
      <alignment vertical="center" wrapText="1"/>
    </xf>
    <xf numFmtId="0" fontId="40" fillId="0" borderId="0" xfId="3" applyFont="1" applyProtection="1">
      <alignment vertical="center"/>
    </xf>
    <xf numFmtId="49" fontId="11" fillId="0" borderId="0" xfId="6" applyNumberFormat="1" applyFont="1" applyFill="1" applyAlignment="1" applyProtection="1">
      <alignment horizontal="left" vertical="center"/>
    </xf>
    <xf numFmtId="0" fontId="11" fillId="0" borderId="0" xfId="6" applyFont="1" applyFill="1" applyProtection="1">
      <alignment vertical="center"/>
    </xf>
    <xf numFmtId="0" fontId="11" fillId="0" borderId="0" xfId="6" applyFont="1" applyFill="1" applyAlignment="1" applyProtection="1">
      <alignment horizontal="left" vertical="center"/>
    </xf>
    <xf numFmtId="0" fontId="19" fillId="0" borderId="0" xfId="6" applyFont="1" applyProtection="1">
      <alignment vertical="center"/>
    </xf>
    <xf numFmtId="0" fontId="19" fillId="0" borderId="0" xfId="3" applyFont="1" applyAlignment="1" applyProtection="1">
      <alignment vertical="center"/>
    </xf>
    <xf numFmtId="0" fontId="19" fillId="0" borderId="13" xfId="3" applyFont="1" applyBorder="1" applyProtection="1">
      <alignment vertical="center"/>
    </xf>
    <xf numFmtId="0" fontId="20" fillId="2" borderId="27" xfId="3" applyFont="1" applyFill="1" applyBorder="1" applyAlignment="1" applyProtection="1">
      <alignment horizontal="center" vertical="center" wrapText="1"/>
    </xf>
    <xf numFmtId="0" fontId="20" fillId="2" borderId="28" xfId="3" applyFont="1" applyFill="1" applyBorder="1" applyAlignment="1" applyProtection="1">
      <alignment horizontal="center" vertical="center" wrapText="1"/>
    </xf>
    <xf numFmtId="0" fontId="20" fillId="2" borderId="29" xfId="3" applyFont="1" applyFill="1" applyBorder="1" applyAlignment="1" applyProtection="1">
      <alignment horizontal="center" vertical="center" wrapText="1"/>
    </xf>
    <xf numFmtId="0" fontId="20" fillId="0" borderId="23" xfId="3" quotePrefix="1" applyFont="1" applyBorder="1" applyAlignment="1" applyProtection="1">
      <alignment horizontal="left" vertical="center" wrapText="1"/>
    </xf>
    <xf numFmtId="0" fontId="20" fillId="0" borderId="23" xfId="3" applyFont="1" applyBorder="1" applyAlignment="1" applyProtection="1">
      <alignment horizontal="center" vertical="center" wrapText="1"/>
    </xf>
    <xf numFmtId="3" fontId="20" fillId="0" borderId="23" xfId="3" applyNumberFormat="1" applyFont="1" applyBorder="1" applyAlignment="1" applyProtection="1">
      <alignment horizontal="center" vertical="center"/>
    </xf>
    <xf numFmtId="179" fontId="20" fillId="0" borderId="23" xfId="3" applyNumberFormat="1" applyFont="1" applyBorder="1" applyAlignment="1" applyProtection="1">
      <alignment horizontal="left" vertical="center"/>
    </xf>
    <xf numFmtId="0" fontId="20" fillId="0" borderId="23" xfId="3" applyFont="1" applyBorder="1" applyAlignment="1" applyProtection="1">
      <alignment horizontal="left" vertical="center" wrapText="1"/>
    </xf>
    <xf numFmtId="0" fontId="19" fillId="0" borderId="23" xfId="3" applyFont="1" applyBorder="1" applyProtection="1">
      <alignment vertical="center"/>
    </xf>
    <xf numFmtId="0" fontId="19" fillId="0" borderId="24" xfId="3" applyFont="1" applyBorder="1" applyProtection="1">
      <alignment vertical="center"/>
    </xf>
    <xf numFmtId="0" fontId="20" fillId="0" borderId="15" xfId="3" applyFont="1" applyBorder="1" applyAlignment="1" applyProtection="1">
      <alignment horizontal="center" vertical="center" wrapText="1"/>
    </xf>
    <xf numFmtId="3" fontId="20" fillId="0" borderId="15" xfId="3" applyNumberFormat="1" applyFont="1" applyBorder="1" applyAlignment="1" applyProtection="1">
      <alignment horizontal="center" vertical="center"/>
    </xf>
    <xf numFmtId="179" fontId="20" fillId="0" borderId="15" xfId="3" applyNumberFormat="1" applyFont="1" applyBorder="1" applyAlignment="1" applyProtection="1">
      <alignment horizontal="left" vertical="center"/>
    </xf>
    <xf numFmtId="0" fontId="20" fillId="0" borderId="15" xfId="3" applyFont="1" applyBorder="1" applyAlignment="1" applyProtection="1">
      <alignment horizontal="left" vertical="center" wrapText="1"/>
    </xf>
    <xf numFmtId="0" fontId="19" fillId="0" borderId="15" xfId="3" applyFont="1" applyBorder="1" applyProtection="1">
      <alignment vertical="center"/>
    </xf>
    <xf numFmtId="0" fontId="20" fillId="0" borderId="10" xfId="3" quotePrefix="1" applyFont="1" applyBorder="1" applyAlignment="1" applyProtection="1">
      <alignment horizontal="left" vertical="center" wrapText="1"/>
    </xf>
    <xf numFmtId="0" fontId="20" fillId="0" borderId="10" xfId="3" applyFont="1" applyBorder="1" applyAlignment="1" applyProtection="1">
      <alignment horizontal="center" vertical="center" wrapText="1"/>
    </xf>
    <xf numFmtId="3" fontId="20" fillId="0" borderId="10" xfId="3" applyNumberFormat="1" applyFont="1" applyBorder="1" applyAlignment="1" applyProtection="1">
      <alignment horizontal="center" vertical="center"/>
    </xf>
    <xf numFmtId="179" fontId="20" fillId="0" borderId="10" xfId="3" applyNumberFormat="1" applyFont="1" applyBorder="1" applyAlignment="1" applyProtection="1">
      <alignment horizontal="left" vertical="center"/>
    </xf>
    <xf numFmtId="0" fontId="20" fillId="0" borderId="10" xfId="3" applyFont="1" applyBorder="1" applyAlignment="1" applyProtection="1">
      <alignment horizontal="left" vertical="center" wrapText="1"/>
    </xf>
    <xf numFmtId="0" fontId="19" fillId="0" borderId="10" xfId="3" applyFont="1" applyBorder="1" applyProtection="1">
      <alignment vertical="center"/>
    </xf>
    <xf numFmtId="0" fontId="20" fillId="0" borderId="23" xfId="3" quotePrefix="1" applyFont="1" applyBorder="1" applyAlignment="1" applyProtection="1">
      <alignment horizontal="left" vertical="center"/>
    </xf>
    <xf numFmtId="3" fontId="20" fillId="0" borderId="23" xfId="3" applyNumberFormat="1" applyFont="1" applyBorder="1" applyAlignment="1" applyProtection="1">
      <alignment horizontal="left" vertical="center"/>
    </xf>
    <xf numFmtId="179" fontId="20" fillId="0" borderId="23" xfId="3" applyNumberFormat="1" applyFont="1" applyBorder="1" applyAlignment="1" applyProtection="1">
      <alignment horizontal="center" vertical="center"/>
    </xf>
    <xf numFmtId="179" fontId="20" fillId="0" borderId="24" xfId="3" applyNumberFormat="1" applyFont="1" applyBorder="1" applyAlignment="1" applyProtection="1">
      <alignment horizontal="center" vertical="center"/>
    </xf>
    <xf numFmtId="0" fontId="20" fillId="0" borderId="10" xfId="3" quotePrefix="1" applyFont="1" applyBorder="1" applyAlignment="1" applyProtection="1">
      <alignment horizontal="left" vertical="center"/>
    </xf>
    <xf numFmtId="3" fontId="20" fillId="0" borderId="10" xfId="3" applyNumberFormat="1" applyFont="1" applyBorder="1" applyAlignment="1" applyProtection="1">
      <alignment horizontal="left" vertical="center"/>
    </xf>
    <xf numFmtId="179" fontId="20" fillId="0" borderId="10" xfId="3" applyNumberFormat="1" applyFont="1" applyBorder="1" applyAlignment="1" applyProtection="1">
      <alignment horizontal="center" vertical="center"/>
    </xf>
    <xf numFmtId="0" fontId="20" fillId="0" borderId="22" xfId="3" quotePrefix="1" applyFont="1" applyBorder="1" applyAlignment="1" applyProtection="1">
      <alignment horizontal="left" vertical="center"/>
    </xf>
    <xf numFmtId="0" fontId="20" fillId="0" borderId="23" xfId="3" applyFont="1" applyBorder="1" applyAlignment="1" applyProtection="1">
      <alignment horizontal="center" vertical="center"/>
    </xf>
    <xf numFmtId="0" fontId="20" fillId="0" borderId="11" xfId="3" applyFont="1" applyBorder="1" applyAlignment="1" applyProtection="1">
      <alignment horizontal="left" vertical="center"/>
    </xf>
    <xf numFmtId="0" fontId="20" fillId="0" borderId="38" xfId="3" applyFont="1" applyBorder="1" applyAlignment="1" applyProtection="1">
      <alignment horizontal="center" vertical="center"/>
    </xf>
    <xf numFmtId="0" fontId="20" fillId="0" borderId="23" xfId="3" applyFont="1" applyBorder="1" applyAlignment="1" applyProtection="1">
      <alignment horizontal="left" vertical="center"/>
    </xf>
    <xf numFmtId="0" fontId="20" fillId="0" borderId="24" xfId="3" applyFont="1" applyBorder="1" applyAlignment="1" applyProtection="1">
      <alignment horizontal="left" vertical="center"/>
    </xf>
    <xf numFmtId="0" fontId="20" fillId="0" borderId="16" xfId="3" applyFont="1" applyBorder="1" applyAlignment="1" applyProtection="1">
      <alignment horizontal="left" vertical="center"/>
    </xf>
    <xf numFmtId="0" fontId="20" fillId="0" borderId="36" xfId="3" applyFont="1" applyBorder="1" applyAlignment="1" applyProtection="1">
      <alignment horizontal="center" vertical="center"/>
    </xf>
    <xf numFmtId="0" fontId="20" fillId="0" borderId="15" xfId="3" applyFont="1" applyBorder="1" applyAlignment="1" applyProtection="1">
      <alignment horizontal="center" vertical="center"/>
    </xf>
    <xf numFmtId="0" fontId="20" fillId="0" borderId="15" xfId="3" applyFont="1" applyBorder="1" applyAlignment="1" applyProtection="1">
      <alignment horizontal="left" vertical="center"/>
    </xf>
    <xf numFmtId="0" fontId="20" fillId="0" borderId="15" xfId="3" quotePrefix="1" applyFont="1" applyBorder="1" applyAlignment="1" applyProtection="1">
      <alignment horizontal="left" vertical="center"/>
    </xf>
    <xf numFmtId="3" fontId="20" fillId="0" borderId="15" xfId="3" applyNumberFormat="1" applyFont="1" applyBorder="1" applyAlignment="1" applyProtection="1">
      <alignment horizontal="left" vertical="center"/>
    </xf>
    <xf numFmtId="179" fontId="20" fillId="0" borderId="15" xfId="3" applyNumberFormat="1" applyFont="1" applyBorder="1" applyAlignment="1" applyProtection="1">
      <alignment horizontal="center" vertical="center"/>
    </xf>
    <xf numFmtId="179" fontId="20" fillId="0" borderId="16" xfId="3" applyNumberFormat="1" applyFont="1" applyBorder="1" applyAlignment="1" applyProtection="1">
      <alignment horizontal="center" vertical="center"/>
    </xf>
    <xf numFmtId="0" fontId="20" fillId="0" borderId="13" xfId="3" applyFont="1" applyBorder="1" applyAlignment="1" applyProtection="1">
      <alignment horizontal="left" vertical="center"/>
    </xf>
    <xf numFmtId="0" fontId="20" fillId="0" borderId="10" xfId="3" applyFont="1" applyBorder="1" applyAlignment="1" applyProtection="1">
      <alignment horizontal="justify" vertical="top" wrapText="1"/>
    </xf>
    <xf numFmtId="0" fontId="19" fillId="0" borderId="12" xfId="3" applyFont="1" applyBorder="1" applyAlignment="1" applyProtection="1">
      <alignment horizontal="left" vertical="top" wrapText="1"/>
    </xf>
    <xf numFmtId="0" fontId="32" fillId="0" borderId="0" xfId="3" applyFont="1" applyBorder="1" applyAlignment="1" applyProtection="1">
      <alignment horizontal="left" vertical="top"/>
    </xf>
    <xf numFmtId="0" fontId="32" fillId="0" borderId="13" xfId="3" applyFont="1" applyBorder="1" applyAlignment="1" applyProtection="1">
      <alignment horizontal="left" vertical="center"/>
    </xf>
    <xf numFmtId="0" fontId="32" fillId="0" borderId="0" xfId="3" applyFont="1" applyFill="1" applyBorder="1" applyAlignment="1" applyProtection="1">
      <alignment horizontal="left" vertical="top"/>
    </xf>
    <xf numFmtId="0" fontId="19" fillId="0" borderId="13" xfId="3" applyFont="1" applyBorder="1" applyAlignment="1" applyProtection="1">
      <alignment horizontal="left" vertical="top" wrapText="1"/>
    </xf>
    <xf numFmtId="0" fontId="19" fillId="0" borderId="0" xfId="3" applyFont="1" applyBorder="1" applyAlignment="1" applyProtection="1">
      <alignment horizontal="left" vertical="top" wrapText="1"/>
    </xf>
    <xf numFmtId="0" fontId="32" fillId="0" borderId="0" xfId="3" applyFont="1" applyBorder="1" applyAlignment="1" applyProtection="1">
      <alignment horizontal="left" vertical="center"/>
    </xf>
    <xf numFmtId="0" fontId="16" fillId="0" borderId="0" xfId="3" applyFont="1" applyAlignment="1" applyProtection="1">
      <alignment vertical="top"/>
    </xf>
    <xf numFmtId="0" fontId="35" fillId="5" borderId="0" xfId="0" applyFont="1" applyFill="1" applyProtection="1">
      <alignment vertical="center"/>
    </xf>
    <xf numFmtId="0" fontId="14" fillId="5" borderId="0" xfId="0" applyFont="1" applyFill="1" applyProtection="1">
      <alignment vertical="center"/>
    </xf>
    <xf numFmtId="0" fontId="38" fillId="0" borderId="0" xfId="0" applyFont="1" applyFill="1" applyAlignment="1" applyProtection="1">
      <alignment horizontal="center" vertical="center"/>
    </xf>
    <xf numFmtId="0" fontId="0" fillId="0" borderId="0" xfId="0" applyProtection="1">
      <alignment vertical="center"/>
    </xf>
    <xf numFmtId="0" fontId="0" fillId="0" borderId="0" xfId="0" applyNumberFormat="1" applyProtection="1">
      <alignment vertical="center"/>
    </xf>
    <xf numFmtId="0" fontId="14" fillId="5" borderId="28" xfId="0" applyFont="1" applyFill="1" applyBorder="1" applyAlignment="1" applyProtection="1">
      <alignment horizontal="center" vertical="center"/>
    </xf>
    <xf numFmtId="0" fontId="14" fillId="5" borderId="29" xfId="0" applyFont="1" applyFill="1" applyBorder="1" applyAlignment="1" applyProtection="1">
      <alignment horizontal="center" vertical="center"/>
    </xf>
    <xf numFmtId="0" fontId="16" fillId="0" borderId="76" xfId="3" applyFont="1" applyBorder="1" applyProtection="1">
      <alignment vertical="center"/>
    </xf>
    <xf numFmtId="0" fontId="18" fillId="0" borderId="76" xfId="3" applyFont="1" applyBorder="1" applyAlignment="1" applyProtection="1">
      <alignment horizontal="center" vertical="center"/>
    </xf>
    <xf numFmtId="177" fontId="16" fillId="0" borderId="92" xfId="3" applyNumberFormat="1" applyFont="1" applyBorder="1" applyAlignment="1" applyProtection="1">
      <alignment horizontal="center" vertical="center"/>
    </xf>
    <xf numFmtId="0" fontId="16" fillId="0" borderId="1" xfId="3" applyFont="1" applyBorder="1" applyProtection="1">
      <alignment vertical="center"/>
    </xf>
    <xf numFmtId="0" fontId="18" fillId="0" borderId="1" xfId="3" applyFont="1" applyBorder="1" applyAlignment="1" applyProtection="1">
      <alignment horizontal="center" vertical="center"/>
    </xf>
    <xf numFmtId="177" fontId="16" fillId="0" borderId="90" xfId="3" applyNumberFormat="1" applyFont="1" applyBorder="1" applyAlignment="1" applyProtection="1">
      <alignment horizontal="center" vertical="center"/>
    </xf>
    <xf numFmtId="0" fontId="18" fillId="0" borderId="1" xfId="3" applyFont="1" applyBorder="1" applyProtection="1">
      <alignment vertical="center"/>
    </xf>
    <xf numFmtId="0" fontId="16" fillId="0" borderId="71" xfId="3" applyFont="1" applyBorder="1" applyProtection="1">
      <alignment vertical="center"/>
    </xf>
    <xf numFmtId="0" fontId="18" fillId="0" borderId="71" xfId="3" applyFont="1" applyBorder="1" applyAlignment="1" applyProtection="1">
      <alignment horizontal="center" vertical="center"/>
    </xf>
    <xf numFmtId="177" fontId="16" fillId="0" borderId="72" xfId="3" applyNumberFormat="1" applyFont="1" applyBorder="1" applyAlignment="1" applyProtection="1">
      <alignment horizontal="center" vertical="center"/>
    </xf>
    <xf numFmtId="0" fontId="42" fillId="0" borderId="0" xfId="3" applyFont="1" applyProtection="1">
      <alignment vertical="center"/>
    </xf>
    <xf numFmtId="0" fontId="18" fillId="0" borderId="64" xfId="3" applyFont="1" applyBorder="1" applyAlignment="1" applyProtection="1">
      <alignment horizontal="center" vertical="center"/>
    </xf>
    <xf numFmtId="0" fontId="14" fillId="5" borderId="27" xfId="0" applyFont="1" applyFill="1" applyBorder="1" applyAlignment="1" applyProtection="1">
      <alignment horizontal="center" vertical="center"/>
    </xf>
    <xf numFmtId="0" fontId="15" fillId="0" borderId="0" xfId="3" applyFont="1" applyBorder="1" applyAlignment="1">
      <alignment horizontal="left" vertical="top"/>
    </xf>
    <xf numFmtId="12" fontId="16" fillId="0" borderId="76" xfId="3" applyNumberFormat="1" applyFont="1" applyBorder="1" applyAlignment="1" applyProtection="1">
      <alignment horizontal="center" vertical="center"/>
    </xf>
    <xf numFmtId="12" fontId="16" fillId="0" borderId="1" xfId="3" applyNumberFormat="1" applyFont="1" applyBorder="1" applyAlignment="1" applyProtection="1">
      <alignment horizontal="center" vertical="center"/>
    </xf>
    <xf numFmtId="185" fontId="18" fillId="0" borderId="1" xfId="3" applyNumberFormat="1" applyFont="1" applyBorder="1" applyAlignment="1" applyProtection="1">
      <alignment horizontal="center" vertical="center"/>
    </xf>
    <xf numFmtId="185" fontId="18" fillId="0" borderId="71" xfId="3" applyNumberFormat="1" applyFont="1" applyBorder="1" applyAlignment="1" applyProtection="1">
      <alignment horizontal="center" vertical="center"/>
    </xf>
    <xf numFmtId="0" fontId="14" fillId="0" borderId="46" xfId="3" quotePrefix="1" applyFont="1" applyBorder="1" applyAlignment="1">
      <alignment vertical="top" wrapText="1"/>
    </xf>
    <xf numFmtId="0" fontId="14" fillId="0" borderId="46" xfId="3" quotePrefix="1" applyFont="1" applyBorder="1" applyAlignment="1">
      <alignment horizontal="justify" vertical="center" wrapText="1"/>
    </xf>
    <xf numFmtId="0" fontId="11" fillId="0" borderId="50" xfId="3" applyNumberFormat="1" applyFont="1" applyBorder="1" applyAlignment="1" applyProtection="1">
      <alignment vertical="center"/>
      <protection locked="0"/>
    </xf>
    <xf numFmtId="0" fontId="11" fillId="0" borderId="0" xfId="3" applyNumberFormat="1" applyFont="1" applyBorder="1" applyAlignment="1" applyProtection="1">
      <alignment vertical="center"/>
      <protection locked="0"/>
    </xf>
    <xf numFmtId="0" fontId="11" fillId="0" borderId="45" xfId="3" applyNumberFormat="1" applyFont="1" applyBorder="1" applyAlignment="1" applyProtection="1">
      <alignment vertical="center"/>
      <protection locked="0"/>
    </xf>
    <xf numFmtId="0" fontId="11" fillId="0" borderId="0" xfId="3" applyNumberFormat="1" applyFont="1" applyBorder="1" applyAlignment="1" applyProtection="1">
      <alignment horizontal="justify" vertical="center"/>
      <protection locked="0"/>
    </xf>
    <xf numFmtId="0" fontId="11" fillId="0" borderId="45" xfId="3" applyNumberFormat="1" applyFont="1" applyBorder="1" applyAlignment="1" applyProtection="1">
      <alignment horizontal="justify" vertical="center"/>
      <protection locked="0"/>
    </xf>
    <xf numFmtId="0" fontId="46" fillId="0" borderId="0" xfId="3" applyNumberFormat="1" applyFont="1" applyBorder="1" applyAlignment="1" applyProtection="1">
      <alignment horizontal="justify" vertical="center" wrapText="1"/>
      <protection locked="0"/>
    </xf>
    <xf numFmtId="0" fontId="46" fillId="0" borderId="45" xfId="3" applyNumberFormat="1" applyFont="1" applyBorder="1" applyAlignment="1" applyProtection="1">
      <alignment horizontal="justify" vertical="center" wrapText="1"/>
      <protection locked="0"/>
    </xf>
    <xf numFmtId="0" fontId="22" fillId="2" borderId="35" xfId="8" applyFont="1" applyFill="1" applyBorder="1" applyAlignment="1" applyProtection="1">
      <alignment horizontal="center" vertical="center" shrinkToFit="1"/>
    </xf>
    <xf numFmtId="0" fontId="19" fillId="2" borderId="5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31" fillId="0" borderId="23" xfId="3" quotePrefix="1" applyFont="1" applyFill="1" applyBorder="1" applyAlignment="1">
      <alignment horizontal="left" vertical="center" wrapText="1"/>
    </xf>
    <xf numFmtId="0" fontId="19" fillId="0" borderId="0" xfId="3" applyFont="1" applyAlignment="1" applyProtection="1">
      <alignment vertical="center" shrinkToFit="1"/>
      <protection locked="0"/>
    </xf>
    <xf numFmtId="0" fontId="10" fillId="0" borderId="0" xfId="3" applyFont="1" applyFill="1" applyAlignment="1">
      <alignment horizontal="justify" vertical="center" wrapText="1"/>
    </xf>
    <xf numFmtId="0" fontId="16" fillId="0" borderId="0" xfId="3" applyFont="1" applyFill="1">
      <alignment vertical="center"/>
    </xf>
    <xf numFmtId="49" fontId="11" fillId="0" borderId="0" xfId="3" applyNumberFormat="1" applyFont="1" applyFill="1" applyAlignment="1" applyProtection="1">
      <alignment horizontal="distributed" vertical="center"/>
    </xf>
    <xf numFmtId="0" fontId="16" fillId="0" borderId="0" xfId="3" applyFont="1" applyFill="1" applyAlignment="1">
      <alignment horizontal="distributed" vertical="center"/>
    </xf>
    <xf numFmtId="0" fontId="10" fillId="0" borderId="0" xfId="6" applyFont="1" applyAlignment="1">
      <alignment horizontal="justify" vertical="center" wrapText="1"/>
    </xf>
    <xf numFmtId="0" fontId="11" fillId="0" borderId="0" xfId="6" applyFont="1">
      <alignment vertical="center"/>
    </xf>
    <xf numFmtId="0" fontId="11" fillId="0" borderId="0" xfId="3" applyFont="1" applyFill="1" applyAlignment="1">
      <alignment horizontal="center" vertical="center"/>
    </xf>
    <xf numFmtId="0" fontId="18" fillId="0" borderId="0" xfId="3" applyFont="1" applyFill="1" applyAlignment="1" applyProtection="1">
      <alignment horizontal="left" vertical="top" wrapText="1"/>
      <protection locked="0"/>
    </xf>
    <xf numFmtId="0" fontId="18" fillId="0" borderId="0" xfId="3" applyFont="1" applyFill="1" applyAlignment="1" applyProtection="1">
      <alignment horizontal="left" vertical="center" wrapText="1" shrinkToFit="1"/>
      <protection locked="0"/>
    </xf>
    <xf numFmtId="0" fontId="18" fillId="0" borderId="0" xfId="3" applyFont="1" applyFill="1" applyAlignment="1" applyProtection="1">
      <alignment horizontal="right" vertical="center"/>
      <protection locked="0"/>
    </xf>
    <xf numFmtId="0" fontId="11" fillId="0" borderId="0" xfId="6" applyFont="1" applyFill="1" applyAlignment="1" applyProtection="1">
      <alignment vertical="top" wrapText="1"/>
    </xf>
    <xf numFmtId="0" fontId="15" fillId="0" borderId="0" xfId="6" applyFont="1" applyFill="1" applyAlignment="1" applyProtection="1">
      <alignment vertical="center" wrapText="1"/>
    </xf>
    <xf numFmtId="0" fontId="10" fillId="0" borderId="0" xfId="3" applyFont="1" applyAlignment="1" applyProtection="1">
      <alignment horizontal="left" vertical="center"/>
    </xf>
    <xf numFmtId="0" fontId="11" fillId="0" borderId="3" xfId="0" applyFont="1" applyBorder="1" applyAlignment="1">
      <alignment horizontal="distributed" vertical="center"/>
    </xf>
    <xf numFmtId="0" fontId="11" fillId="0" borderId="0" xfId="0" applyFont="1" applyBorder="1" applyAlignment="1">
      <alignment horizontal="distributed" vertical="center"/>
    </xf>
    <xf numFmtId="0" fontId="11" fillId="0" borderId="3"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1" fillId="0" borderId="4" xfId="0" applyFont="1" applyBorder="1" applyAlignment="1" applyProtection="1">
      <alignment horizontal="distributed" vertical="center"/>
    </xf>
    <xf numFmtId="0" fontId="11" fillId="0" borderId="8" xfId="0" applyFont="1" applyBorder="1" applyAlignment="1" applyProtection="1">
      <alignment horizontal="distributed" vertical="center"/>
    </xf>
    <xf numFmtId="0" fontId="11" fillId="0" borderId="2"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8" xfId="0" applyFont="1" applyBorder="1" applyAlignment="1" applyProtection="1">
      <alignment horizontal="center" vertical="center"/>
    </xf>
    <xf numFmtId="183" fontId="11" fillId="0" borderId="0" xfId="3" applyNumberFormat="1" applyFont="1" applyFill="1" applyBorder="1" applyAlignment="1" applyProtection="1">
      <alignment horizontal="left" vertical="center"/>
      <protection locked="0"/>
    </xf>
    <xf numFmtId="0" fontId="11" fillId="0" borderId="0" xfId="3" applyFont="1" applyFill="1" applyBorder="1" applyAlignment="1" applyProtection="1">
      <alignment horizontal="left" vertical="center" wrapText="1" shrinkToFit="1"/>
      <protection locked="0"/>
    </xf>
    <xf numFmtId="0" fontId="45" fillId="0" borderId="0" xfId="0" applyFont="1" applyBorder="1" applyAlignment="1" applyProtection="1">
      <alignment horizontal="left" vertical="center"/>
    </xf>
    <xf numFmtId="0" fontId="9" fillId="0" borderId="77"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0" fontId="9" fillId="0" borderId="75" xfId="0" applyFont="1" applyFill="1" applyBorder="1" applyAlignment="1" applyProtection="1">
      <alignment horizontal="center" vertical="center"/>
    </xf>
    <xf numFmtId="0" fontId="9" fillId="0" borderId="78"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9" fillId="0" borderId="79" xfId="0" applyFont="1" applyFill="1" applyBorder="1" applyAlignment="1" applyProtection="1">
      <alignment horizontal="center" vertical="center"/>
    </xf>
    <xf numFmtId="0" fontId="9" fillId="0" borderId="82" xfId="0" applyFont="1" applyFill="1" applyBorder="1" applyAlignment="1" applyProtection="1">
      <alignment horizontal="center" vertical="center"/>
    </xf>
    <xf numFmtId="0" fontId="9" fillId="0" borderId="80" xfId="0" applyFont="1" applyFill="1" applyBorder="1" applyAlignment="1" applyProtection="1">
      <alignment horizontal="center" vertical="center"/>
    </xf>
    <xf numFmtId="0" fontId="9" fillId="0" borderId="81" xfId="0" applyFont="1" applyFill="1" applyBorder="1" applyAlignment="1" applyProtection="1">
      <alignment horizontal="center" vertical="center"/>
    </xf>
    <xf numFmtId="0" fontId="9" fillId="0" borderId="87" xfId="0" applyFont="1" applyFill="1" applyBorder="1" applyAlignment="1" applyProtection="1">
      <alignment horizontal="center" vertical="center"/>
    </xf>
    <xf numFmtId="0" fontId="9" fillId="0" borderId="88" xfId="0" applyFont="1" applyFill="1" applyBorder="1" applyAlignment="1" applyProtection="1">
      <alignment horizontal="center" vertical="center"/>
    </xf>
    <xf numFmtId="0" fontId="9" fillId="0" borderId="89" xfId="0" applyFont="1" applyFill="1" applyBorder="1" applyAlignment="1" applyProtection="1">
      <alignment horizontal="center" vertical="center"/>
    </xf>
    <xf numFmtId="49" fontId="16" fillId="0" borderId="0" xfId="3" applyNumberFormat="1" applyFont="1" applyBorder="1" applyAlignment="1" applyProtection="1">
      <alignment horizontal="left" vertical="center" shrinkToFit="1"/>
      <protection locked="0"/>
    </xf>
    <xf numFmtId="0" fontId="18" fillId="0" borderId="8" xfId="3" applyFont="1" applyFill="1" applyBorder="1" applyAlignment="1" applyProtection="1">
      <alignment horizontal="left" vertical="center" shrinkToFit="1"/>
      <protection locked="0"/>
    </xf>
    <xf numFmtId="0" fontId="16" fillId="0" borderId="8" xfId="3" applyFont="1" applyFill="1" applyBorder="1" applyAlignment="1" applyProtection="1">
      <alignment horizontal="left" vertical="center" shrinkToFit="1"/>
      <protection locked="0"/>
    </xf>
    <xf numFmtId="0" fontId="9" fillId="0" borderId="1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83" xfId="0" applyFont="1" applyFill="1" applyBorder="1" applyAlignment="1" applyProtection="1">
      <alignment horizontal="center" vertical="center"/>
    </xf>
    <xf numFmtId="0" fontId="9" fillId="0" borderId="84" xfId="0" applyFont="1" applyFill="1" applyBorder="1" applyAlignment="1" applyProtection="1">
      <alignment horizontal="center" vertical="center"/>
    </xf>
    <xf numFmtId="0" fontId="9" fillId="0" borderId="85" xfId="0" applyFont="1" applyFill="1" applyBorder="1" applyAlignment="1" applyProtection="1">
      <alignment horizontal="center" vertical="center"/>
    </xf>
    <xf numFmtId="0" fontId="18" fillId="0" borderId="0" xfId="3" applyFont="1" applyFill="1" applyAlignment="1" applyProtection="1">
      <alignment horizontal="center" vertical="center" shrinkToFit="1"/>
      <protection locked="0"/>
    </xf>
    <xf numFmtId="0" fontId="16" fillId="0" borderId="0" xfId="3" applyFont="1" applyFill="1" applyAlignment="1">
      <alignment horizontal="center" vertical="center" shrinkToFit="1"/>
    </xf>
    <xf numFmtId="0" fontId="18" fillId="0" borderId="0" xfId="3" applyFont="1" applyFill="1" applyAlignment="1" applyProtection="1">
      <alignment vertical="center" shrinkToFit="1"/>
      <protection locked="0"/>
    </xf>
    <xf numFmtId="0" fontId="16" fillId="0" borderId="0" xfId="3" applyFont="1" applyFill="1" applyAlignment="1" applyProtection="1">
      <alignment vertical="center" shrinkToFit="1"/>
      <protection locked="0"/>
    </xf>
    <xf numFmtId="0" fontId="10" fillId="0" borderId="0" xfId="6" applyFont="1" applyAlignment="1" applyProtection="1">
      <alignment horizontal="center" vertical="center" wrapText="1"/>
    </xf>
    <xf numFmtId="0" fontId="11" fillId="0" borderId="0" xfId="6" applyFont="1" applyProtection="1">
      <alignment vertical="center"/>
    </xf>
    <xf numFmtId="0" fontId="11" fillId="0" borderId="0" xfId="6" applyFont="1" applyAlignment="1" applyProtection="1">
      <alignment horizontal="center" vertical="center"/>
    </xf>
    <xf numFmtId="0" fontId="15" fillId="0" borderId="0" xfId="3" applyFont="1" applyFill="1" applyAlignment="1" applyProtection="1">
      <alignment horizontal="center" vertical="center" wrapText="1"/>
    </xf>
    <xf numFmtId="0" fontId="19" fillId="0" borderId="0" xfId="3" applyFont="1" applyFill="1" applyProtection="1">
      <alignment vertical="center"/>
    </xf>
    <xf numFmtId="0" fontId="17" fillId="0" borderId="0" xfId="3" applyFont="1" applyFill="1" applyAlignment="1" applyProtection="1">
      <alignment horizontal="center" vertical="center" wrapText="1"/>
    </xf>
    <xf numFmtId="0" fontId="16" fillId="0" borderId="0" xfId="3" applyFont="1" applyFill="1" applyProtection="1">
      <alignment vertical="center"/>
    </xf>
    <xf numFmtId="0" fontId="20" fillId="2" borderId="32" xfId="3" applyFont="1" applyFill="1" applyBorder="1" applyAlignment="1" applyProtection="1">
      <alignment horizontal="center" vertical="center" wrapText="1"/>
    </xf>
    <xf numFmtId="0" fontId="20" fillId="2" borderId="35" xfId="3" applyFont="1" applyFill="1" applyBorder="1" applyAlignment="1" applyProtection="1">
      <alignment horizontal="center" vertical="center" wrapText="1"/>
    </xf>
    <xf numFmtId="0" fontId="20" fillId="2" borderId="9" xfId="3" applyFont="1" applyFill="1" applyBorder="1" applyAlignment="1">
      <alignment horizontal="center" vertical="center" wrapText="1"/>
    </xf>
    <xf numFmtId="0" fontId="20" fillId="2" borderId="10" xfId="3" applyFont="1" applyFill="1" applyBorder="1" applyAlignment="1">
      <alignment horizontal="center" vertical="center" wrapText="1"/>
    </xf>
    <xf numFmtId="0" fontId="20" fillId="2" borderId="14" xfId="3" applyFont="1" applyFill="1" applyBorder="1" applyAlignment="1">
      <alignment horizontal="center" vertical="center" wrapText="1"/>
    </xf>
    <xf numFmtId="0" fontId="20" fillId="2" borderId="15" xfId="3" applyFont="1" applyFill="1" applyBorder="1" applyAlignment="1">
      <alignment horizontal="center" vertical="center" wrapText="1"/>
    </xf>
    <xf numFmtId="0" fontId="20" fillId="0" borderId="22" xfId="3" applyFont="1" applyBorder="1" applyAlignment="1" applyProtection="1">
      <alignment horizontal="center" vertical="center" wrapText="1"/>
      <protection locked="0"/>
    </xf>
    <xf numFmtId="0" fontId="20" fillId="0" borderId="23" xfId="3" applyFont="1" applyBorder="1" applyAlignment="1" applyProtection="1">
      <alignment horizontal="center" vertical="center" wrapText="1"/>
      <protection locked="0"/>
    </xf>
    <xf numFmtId="0" fontId="25" fillId="2" borderId="94" xfId="3" applyFont="1" applyFill="1" applyBorder="1" applyAlignment="1">
      <alignment horizontal="left" vertical="center" wrapText="1"/>
    </xf>
    <xf numFmtId="0" fontId="25" fillId="2" borderId="95" xfId="3" applyFont="1" applyFill="1" applyBorder="1" applyAlignment="1">
      <alignment horizontal="left" vertical="center" wrapText="1"/>
    </xf>
    <xf numFmtId="0" fontId="25" fillId="2" borderId="96" xfId="3" applyFont="1" applyFill="1" applyBorder="1" applyAlignment="1">
      <alignment horizontal="left" vertical="center" wrapText="1"/>
    </xf>
    <xf numFmtId="0" fontId="20" fillId="0" borderId="97" xfId="3" applyFont="1" applyBorder="1" applyAlignment="1" applyProtection="1">
      <alignment vertical="center" wrapText="1"/>
      <protection locked="0"/>
    </xf>
    <xf numFmtId="0" fontId="20" fillId="0" borderId="98" xfId="3" applyFont="1" applyBorder="1" applyAlignment="1" applyProtection="1">
      <alignment vertical="center" wrapText="1"/>
      <protection locked="0"/>
    </xf>
    <xf numFmtId="0" fontId="20" fillId="0" borderId="99" xfId="3" applyFont="1" applyBorder="1" applyAlignment="1" applyProtection="1">
      <alignment vertical="center" wrapText="1"/>
      <protection locked="0"/>
    </xf>
    <xf numFmtId="0" fontId="20" fillId="0" borderId="93" xfId="3" applyFont="1" applyBorder="1" applyAlignment="1" applyProtection="1">
      <alignment vertical="center" wrapText="1"/>
      <protection locked="0"/>
    </xf>
    <xf numFmtId="0" fontId="20" fillId="0" borderId="15" xfId="3" applyFont="1" applyBorder="1" applyAlignment="1" applyProtection="1">
      <alignment vertical="center" wrapText="1"/>
      <protection locked="0"/>
    </xf>
    <xf numFmtId="0" fontId="20" fillId="0" borderId="16" xfId="3" applyFont="1" applyBorder="1" applyAlignment="1" applyProtection="1">
      <alignment vertical="center" wrapText="1"/>
      <protection locked="0"/>
    </xf>
    <xf numFmtId="0" fontId="26" fillId="4" borderId="9" xfId="3" applyFont="1" applyFill="1" applyBorder="1" applyAlignment="1" applyProtection="1">
      <alignment horizontal="center" vertical="center" wrapText="1"/>
    </xf>
    <xf numFmtId="0" fontId="26" fillId="4" borderId="11" xfId="3" applyFont="1" applyFill="1" applyBorder="1" applyAlignment="1" applyProtection="1">
      <alignment horizontal="center" vertical="center" wrapText="1"/>
    </xf>
    <xf numFmtId="0" fontId="26" fillId="4" borderId="12" xfId="3" applyFont="1" applyFill="1" applyBorder="1" applyAlignment="1" applyProtection="1">
      <alignment horizontal="center" vertical="center" wrapText="1"/>
    </xf>
    <xf numFmtId="0" fontId="26" fillId="4" borderId="13" xfId="3" applyFont="1" applyFill="1" applyBorder="1" applyAlignment="1" applyProtection="1">
      <alignment horizontal="center" vertical="center" wrapText="1"/>
    </xf>
    <xf numFmtId="0" fontId="26" fillId="4" borderId="14" xfId="3" applyFont="1" applyFill="1" applyBorder="1" applyAlignment="1" applyProtection="1">
      <alignment horizontal="center" vertical="center" wrapText="1"/>
    </xf>
    <xf numFmtId="0" fontId="26" fillId="4" borderId="16" xfId="3" applyFont="1" applyFill="1" applyBorder="1" applyAlignment="1" applyProtection="1">
      <alignment horizontal="center" vertical="center" wrapText="1"/>
    </xf>
    <xf numFmtId="0" fontId="25" fillId="2" borderId="22" xfId="3" applyFont="1" applyFill="1" applyBorder="1" applyAlignment="1">
      <alignment horizontal="left" vertical="center" wrapText="1"/>
    </xf>
    <xf numFmtId="0" fontId="25" fillId="2" borderId="23" xfId="3" applyFont="1" applyFill="1" applyBorder="1" applyAlignment="1">
      <alignment horizontal="left" vertical="center" wrapText="1"/>
    </xf>
    <xf numFmtId="0" fontId="25" fillId="2" borderId="24" xfId="3" applyFont="1" applyFill="1" applyBorder="1" applyAlignment="1">
      <alignment horizontal="left" vertical="center" wrapText="1"/>
    </xf>
    <xf numFmtId="0" fontId="47" fillId="0" borderId="9" xfId="3" applyFont="1" applyBorder="1" applyAlignment="1">
      <alignment horizontal="center" vertical="center" wrapText="1"/>
    </xf>
    <xf numFmtId="0" fontId="48" fillId="0" borderId="11" xfId="3" applyFont="1" applyBorder="1" applyAlignment="1">
      <alignment horizontal="center" vertical="center" wrapText="1"/>
    </xf>
    <xf numFmtId="0" fontId="25" fillId="0" borderId="14" xfId="3" applyFont="1" applyBorder="1" applyAlignment="1" applyProtection="1">
      <alignment vertical="center" wrapText="1"/>
      <protection locked="0"/>
    </xf>
    <xf numFmtId="0" fontId="25" fillId="0" borderId="15" xfId="3" applyFont="1" applyBorder="1" applyAlignment="1" applyProtection="1">
      <alignment vertical="center" wrapText="1"/>
      <protection locked="0"/>
    </xf>
    <xf numFmtId="0" fontId="25" fillId="0" borderId="16" xfId="3" applyFont="1" applyBorder="1" applyAlignment="1" applyProtection="1">
      <alignment vertical="center" wrapText="1"/>
      <protection locked="0"/>
    </xf>
    <xf numFmtId="0" fontId="30" fillId="4" borderId="9" xfId="3" applyFont="1" applyFill="1" applyBorder="1" applyAlignment="1" applyProtection="1">
      <alignment horizontal="center" vertical="center" wrapText="1"/>
    </xf>
    <xf numFmtId="0" fontId="30" fillId="4" borderId="11" xfId="3" applyFont="1" applyFill="1" applyBorder="1" applyAlignment="1" applyProtection="1">
      <alignment horizontal="center" vertical="center" wrapText="1"/>
    </xf>
    <xf numFmtId="0" fontId="30" fillId="4" borderId="12" xfId="3" applyFont="1" applyFill="1" applyBorder="1" applyAlignment="1" applyProtection="1">
      <alignment horizontal="center" vertical="center" wrapText="1"/>
    </xf>
    <xf numFmtId="0" fontId="30" fillId="4" borderId="13" xfId="3" applyFont="1" applyFill="1" applyBorder="1" applyAlignment="1" applyProtection="1">
      <alignment horizontal="center" vertical="center" wrapText="1"/>
    </xf>
    <xf numFmtId="0" fontId="30" fillId="4" borderId="14" xfId="3" applyFont="1" applyFill="1" applyBorder="1" applyAlignment="1" applyProtection="1">
      <alignment horizontal="center" vertical="center" wrapText="1"/>
    </xf>
    <xf numFmtId="0" fontId="30" fillId="4" borderId="16" xfId="3" applyFont="1" applyFill="1" applyBorder="1" applyAlignment="1" applyProtection="1">
      <alignment horizontal="center" vertical="center" wrapText="1"/>
    </xf>
    <xf numFmtId="0" fontId="31" fillId="0" borderId="97" xfId="3" applyFont="1" applyBorder="1" applyAlignment="1" applyProtection="1">
      <alignment vertical="center" wrapText="1"/>
      <protection locked="0"/>
    </xf>
    <xf numFmtId="0" fontId="27" fillId="4" borderId="9" xfId="3" applyFont="1" applyFill="1" applyBorder="1" applyAlignment="1" applyProtection="1">
      <alignment horizontal="center" vertical="center" wrapText="1"/>
    </xf>
    <xf numFmtId="0" fontId="27" fillId="4" borderId="11" xfId="3" applyFont="1" applyFill="1" applyBorder="1" applyAlignment="1" applyProtection="1">
      <alignment horizontal="center" vertical="center" wrapText="1"/>
    </xf>
    <xf numFmtId="0" fontId="27" fillId="4" borderId="12" xfId="3" applyFont="1" applyFill="1" applyBorder="1" applyAlignment="1" applyProtection="1">
      <alignment horizontal="center" vertical="center" wrapText="1"/>
    </xf>
    <xf numFmtId="0" fontId="27" fillId="4" borderId="13" xfId="3" applyFont="1" applyFill="1" applyBorder="1" applyAlignment="1" applyProtection="1">
      <alignment horizontal="center" vertical="center" wrapText="1"/>
    </xf>
    <xf numFmtId="0" fontId="27" fillId="4" borderId="14" xfId="3" applyFont="1" applyFill="1" applyBorder="1" applyAlignment="1" applyProtection="1">
      <alignment horizontal="center" vertical="center" wrapText="1"/>
    </xf>
    <xf numFmtId="0" fontId="27" fillId="4" borderId="16" xfId="3" applyFont="1" applyFill="1" applyBorder="1" applyAlignment="1" applyProtection="1">
      <alignment horizontal="center" vertical="center" wrapText="1"/>
    </xf>
    <xf numFmtId="0" fontId="19" fillId="2" borderId="36" xfId="3" applyFont="1" applyFill="1" applyBorder="1" applyAlignment="1">
      <alignment horizontal="center" vertical="center" shrinkToFit="1"/>
    </xf>
    <xf numFmtId="0" fontId="19" fillId="2" borderId="37" xfId="3" applyFont="1" applyFill="1" applyBorder="1" applyAlignment="1">
      <alignment horizontal="center" vertical="center" shrinkToFit="1"/>
    </xf>
    <xf numFmtId="0" fontId="19" fillId="2" borderId="16" xfId="3" applyFont="1" applyFill="1" applyBorder="1" applyAlignment="1">
      <alignment horizontal="center" vertical="center" shrinkToFit="1"/>
    </xf>
    <xf numFmtId="0" fontId="15" fillId="2" borderId="59"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9" fillId="2" borderId="14" xfId="3" applyFont="1" applyFill="1" applyBorder="1" applyAlignment="1">
      <alignment horizontal="center" vertical="center" shrinkToFit="1"/>
    </xf>
    <xf numFmtId="0" fontId="28" fillId="2" borderId="36" xfId="3" applyFont="1" applyFill="1" applyBorder="1" applyAlignment="1">
      <alignment horizontal="center" vertical="center" wrapText="1"/>
    </xf>
    <xf numFmtId="0" fontId="28" fillId="2" borderId="37" xfId="3" applyFont="1" applyFill="1" applyBorder="1" applyAlignment="1">
      <alignment horizontal="center" vertical="center" wrapText="1"/>
    </xf>
    <xf numFmtId="0" fontId="19" fillId="2" borderId="59" xfId="3" applyFont="1" applyFill="1" applyBorder="1" applyAlignment="1">
      <alignment horizontal="center" vertical="center" wrapText="1"/>
    </xf>
    <xf numFmtId="0" fontId="19" fillId="2" borderId="58" xfId="3" applyFont="1" applyFill="1" applyBorder="1" applyAlignment="1">
      <alignment horizontal="center" vertical="center" wrapText="1"/>
    </xf>
    <xf numFmtId="0" fontId="15" fillId="0" borderId="12" xfId="3" applyFont="1" applyFill="1" applyBorder="1" applyAlignment="1" applyProtection="1">
      <alignment horizontal="left" vertical="top" wrapText="1"/>
      <protection locked="0"/>
    </xf>
    <xf numFmtId="0" fontId="15" fillId="0" borderId="0" xfId="3" applyFont="1" applyFill="1" applyBorder="1" applyAlignment="1" applyProtection="1">
      <alignment horizontal="left" vertical="top" wrapText="1"/>
      <protection locked="0"/>
    </xf>
    <xf numFmtId="0" fontId="15" fillId="0" borderId="13" xfId="3" applyFont="1" applyFill="1" applyBorder="1" applyAlignment="1" applyProtection="1">
      <alignment horizontal="left" vertical="top" wrapText="1"/>
      <protection locked="0"/>
    </xf>
    <xf numFmtId="0" fontId="15" fillId="0" borderId="14" xfId="3" applyFont="1" applyFill="1" applyBorder="1" applyAlignment="1" applyProtection="1">
      <alignment horizontal="left" vertical="top" wrapText="1"/>
      <protection locked="0"/>
    </xf>
    <xf numFmtId="0" fontId="15" fillId="0" borderId="15" xfId="3" applyFont="1" applyFill="1" applyBorder="1" applyAlignment="1" applyProtection="1">
      <alignment horizontal="left" vertical="top" wrapText="1"/>
      <protection locked="0"/>
    </xf>
    <xf numFmtId="0" fontId="15" fillId="0" borderId="16" xfId="3" applyFont="1" applyFill="1" applyBorder="1" applyAlignment="1" applyProtection="1">
      <alignment horizontal="left" vertical="top" wrapText="1"/>
      <protection locked="0"/>
    </xf>
    <xf numFmtId="0" fontId="34" fillId="0" borderId="0" xfId="6" applyFont="1" applyBorder="1" applyAlignment="1">
      <alignment vertical="top" wrapText="1"/>
    </xf>
    <xf numFmtId="0" fontId="25" fillId="0" borderId="17" xfId="6" quotePrefix="1" applyFont="1" applyBorder="1" applyAlignment="1" applyProtection="1">
      <alignment horizontal="center" vertical="top" wrapText="1"/>
      <protection locked="0"/>
    </xf>
    <xf numFmtId="0" fontId="25" fillId="0" borderId="5" xfId="6" applyFont="1" applyBorder="1" applyAlignment="1" applyProtection="1">
      <alignment horizontal="center" vertical="top" wrapText="1"/>
      <protection locked="0"/>
    </xf>
    <xf numFmtId="0" fontId="25" fillId="0" borderId="6" xfId="6" applyFont="1" applyBorder="1" applyAlignment="1" applyProtection="1">
      <alignment horizontal="center" vertical="top" wrapText="1"/>
      <protection locked="0"/>
    </xf>
    <xf numFmtId="0" fontId="15" fillId="0" borderId="57" xfId="3" applyFont="1" applyBorder="1" applyAlignment="1">
      <alignment horizontal="left" vertical="center" wrapText="1"/>
    </xf>
    <xf numFmtId="0" fontId="19" fillId="0" borderId="44" xfId="3" applyFont="1" applyBorder="1" applyAlignment="1">
      <alignment horizontal="left" vertical="center" wrapText="1"/>
    </xf>
    <xf numFmtId="0" fontId="19" fillId="0" borderId="56" xfId="3" applyFont="1" applyBorder="1" applyAlignment="1">
      <alignment horizontal="left" vertical="center" wrapText="1"/>
    </xf>
    <xf numFmtId="0" fontId="15" fillId="0" borderId="12" xfId="3" applyFont="1" applyBorder="1" applyAlignment="1" applyProtection="1">
      <alignment horizontal="left" vertical="top" wrapText="1"/>
    </xf>
    <xf numFmtId="0" fontId="19" fillId="0" borderId="0" xfId="3" applyFont="1" applyBorder="1" applyAlignment="1" applyProtection="1">
      <alignment horizontal="left" vertical="top" wrapText="1"/>
    </xf>
    <xf numFmtId="0" fontId="19" fillId="0" borderId="13" xfId="3" applyFont="1" applyBorder="1" applyAlignment="1" applyProtection="1">
      <alignment horizontal="left" vertical="top" wrapText="1"/>
    </xf>
    <xf numFmtId="0" fontId="15" fillId="0" borderId="12" xfId="3" applyFont="1" applyBorder="1" applyAlignment="1">
      <alignment horizontal="left" vertical="top" wrapText="1"/>
    </xf>
    <xf numFmtId="0" fontId="19" fillId="0" borderId="0" xfId="3" applyFont="1" applyBorder="1" applyAlignment="1">
      <alignment horizontal="left" vertical="top" wrapText="1"/>
    </xf>
    <xf numFmtId="0" fontId="19" fillId="0" borderId="13" xfId="3" applyFont="1" applyBorder="1" applyAlignment="1">
      <alignment horizontal="left" vertical="top" wrapText="1"/>
    </xf>
    <xf numFmtId="0" fontId="19" fillId="0" borderId="57" xfId="3" applyFont="1" applyBorder="1" applyAlignment="1" applyProtection="1">
      <alignment horizontal="left" vertical="center" wrapText="1"/>
    </xf>
    <xf numFmtId="0" fontId="19" fillId="0" borderId="44" xfId="3" applyFont="1" applyBorder="1" applyAlignment="1" applyProtection="1">
      <alignment horizontal="left" vertical="center" wrapText="1"/>
    </xf>
    <xf numFmtId="0" fontId="19" fillId="0" borderId="56" xfId="3" applyFont="1" applyBorder="1" applyAlignment="1" applyProtection="1">
      <alignment horizontal="left" vertical="center" wrapText="1"/>
    </xf>
    <xf numFmtId="0" fontId="19" fillId="0" borderId="14" xfId="3" applyFont="1" applyBorder="1" applyAlignment="1">
      <alignment horizontal="left" vertical="center"/>
    </xf>
    <xf numFmtId="0" fontId="19" fillId="0" borderId="15" xfId="3" applyFont="1" applyBorder="1" applyAlignment="1">
      <alignment horizontal="left" vertical="center"/>
    </xf>
    <xf numFmtId="0" fontId="19" fillId="0" borderId="16" xfId="3" applyFont="1" applyBorder="1" applyAlignment="1">
      <alignment horizontal="left" vertical="center"/>
    </xf>
    <xf numFmtId="0" fontId="19" fillId="0" borderId="60" xfId="3" applyFont="1" applyBorder="1" applyAlignment="1">
      <alignment horizontal="left" vertical="center" wrapText="1"/>
    </xf>
    <xf numFmtId="0" fontId="19" fillId="0" borderId="8" xfId="3" applyFont="1" applyBorder="1" applyAlignment="1">
      <alignment horizontal="left" vertical="center" wrapText="1"/>
    </xf>
    <xf numFmtId="0" fontId="19" fillId="0" borderId="61" xfId="3" applyFont="1" applyBorder="1" applyAlignment="1">
      <alignment horizontal="left" vertical="center" wrapText="1"/>
    </xf>
    <xf numFmtId="0" fontId="19" fillId="0" borderId="12" xfId="3" applyFont="1" applyBorder="1" applyAlignment="1">
      <alignment horizontal="left" vertical="top" wrapText="1"/>
    </xf>
    <xf numFmtId="0" fontId="19" fillId="2" borderId="17" xfId="3" applyFont="1" applyFill="1" applyBorder="1" applyAlignment="1">
      <alignment horizontal="center" vertical="center"/>
    </xf>
    <xf numFmtId="0" fontId="19" fillId="2" borderId="5" xfId="3" applyFont="1" applyFill="1" applyBorder="1" applyAlignment="1">
      <alignment horizontal="center" vertical="center"/>
    </xf>
    <xf numFmtId="0" fontId="19" fillId="2" borderId="6" xfId="3" applyFont="1" applyFill="1" applyBorder="1" applyAlignment="1">
      <alignment horizontal="center" vertical="center"/>
    </xf>
    <xf numFmtId="177" fontId="19" fillId="0" borderId="17" xfId="3" applyNumberFormat="1" applyFont="1" applyBorder="1" applyAlignment="1" applyProtection="1">
      <alignment horizontal="center" vertical="center" shrinkToFit="1"/>
      <protection locked="0"/>
    </xf>
    <xf numFmtId="177" fontId="19" fillId="0" borderId="5" xfId="3" applyNumberFormat="1" applyFont="1" applyBorder="1" applyAlignment="1" applyProtection="1">
      <alignment horizontal="center" vertical="center" shrinkToFit="1"/>
      <protection locked="0"/>
    </xf>
    <xf numFmtId="0" fontId="15" fillId="2" borderId="17" xfId="3" applyFont="1" applyFill="1" applyBorder="1" applyAlignment="1">
      <alignment horizontal="center" vertical="center"/>
    </xf>
    <xf numFmtId="0" fontId="15" fillId="2" borderId="1" xfId="3" applyFont="1" applyFill="1" applyBorder="1" applyAlignment="1" applyProtection="1">
      <alignment horizontal="center" vertical="center" wrapText="1"/>
    </xf>
    <xf numFmtId="0" fontId="19" fillId="2" borderId="1" xfId="3" applyFont="1" applyFill="1" applyBorder="1" applyAlignment="1" applyProtection="1">
      <alignment horizontal="center" vertical="center"/>
    </xf>
    <xf numFmtId="0" fontId="15" fillId="0" borderId="2" xfId="3" applyFont="1" applyBorder="1" applyAlignment="1" applyProtection="1">
      <alignment horizontal="left" vertical="top" wrapText="1"/>
      <protection locked="0"/>
    </xf>
    <xf numFmtId="0" fontId="15" fillId="0" borderId="7" xfId="3" applyFont="1" applyBorder="1" applyAlignment="1" applyProtection="1">
      <alignment horizontal="left" vertical="top" wrapText="1"/>
      <protection locked="0"/>
    </xf>
    <xf numFmtId="0" fontId="15" fillId="0" borderId="18" xfId="3" applyFont="1" applyBorder="1" applyAlignment="1" applyProtection="1">
      <alignment horizontal="left" vertical="top" wrapText="1"/>
      <protection locked="0"/>
    </xf>
    <xf numFmtId="0" fontId="15" fillId="0" borderId="3" xfId="3" applyFont="1" applyBorder="1" applyAlignment="1" applyProtection="1">
      <alignment horizontal="left" vertical="top" wrapText="1"/>
      <protection locked="0"/>
    </xf>
    <xf numFmtId="0" fontId="15" fillId="0" borderId="0" xfId="3" applyFont="1" applyBorder="1" applyAlignment="1" applyProtection="1">
      <alignment horizontal="left" vertical="top" wrapText="1"/>
      <protection locked="0"/>
    </xf>
    <xf numFmtId="0" fontId="15" fillId="0" borderId="19" xfId="3" applyFont="1" applyBorder="1" applyAlignment="1" applyProtection="1">
      <alignment horizontal="left" vertical="top" wrapText="1"/>
      <protection locked="0"/>
    </xf>
    <xf numFmtId="0" fontId="15" fillId="0" borderId="4" xfId="3" applyFont="1" applyBorder="1" applyAlignment="1" applyProtection="1">
      <alignment horizontal="left" vertical="top" wrapText="1"/>
      <protection locked="0"/>
    </xf>
    <xf numFmtId="0" fontId="15" fillId="0" borderId="8" xfId="3" applyFont="1" applyBorder="1" applyAlignment="1" applyProtection="1">
      <alignment horizontal="left" vertical="top" wrapText="1"/>
      <protection locked="0"/>
    </xf>
    <xf numFmtId="0" fontId="15" fillId="0" borderId="20" xfId="3" applyFont="1" applyBorder="1" applyAlignment="1" applyProtection="1">
      <alignment horizontal="left" vertical="top" wrapText="1"/>
      <protection locked="0"/>
    </xf>
    <xf numFmtId="0" fontId="19" fillId="2" borderId="1" xfId="3" applyFont="1" applyFill="1" applyBorder="1" applyAlignment="1">
      <alignment horizontal="center" vertical="center" wrapText="1"/>
    </xf>
    <xf numFmtId="181" fontId="19" fillId="0" borderId="17" xfId="3" applyNumberFormat="1" applyFont="1" applyBorder="1" applyAlignment="1" applyProtection="1">
      <alignment horizontal="center" vertical="center"/>
      <protection locked="0"/>
    </xf>
    <xf numFmtId="181" fontId="19" fillId="0" borderId="5" xfId="3" applyNumberFormat="1" applyFont="1" applyBorder="1" applyAlignment="1" applyProtection="1">
      <alignment horizontal="center" vertical="center"/>
      <protection locked="0"/>
    </xf>
    <xf numFmtId="0" fontId="44" fillId="0" borderId="2" xfId="3" applyFont="1" applyBorder="1" applyAlignment="1" applyProtection="1">
      <alignment horizontal="left" vertical="top" wrapText="1"/>
      <protection locked="0"/>
    </xf>
    <xf numFmtId="0" fontId="44" fillId="0" borderId="7" xfId="3" applyFont="1" applyBorder="1" applyAlignment="1" applyProtection="1">
      <alignment horizontal="left" vertical="top" wrapText="1"/>
      <protection locked="0"/>
    </xf>
    <xf numFmtId="0" fontId="44" fillId="0" borderId="18" xfId="3" applyFont="1" applyBorder="1" applyAlignment="1" applyProtection="1">
      <alignment horizontal="left" vertical="top" wrapText="1"/>
      <protection locked="0"/>
    </xf>
    <xf numFmtId="0" fontId="44" fillId="0" borderId="3" xfId="3" applyFont="1" applyBorder="1" applyAlignment="1" applyProtection="1">
      <alignment horizontal="left" vertical="top" wrapText="1"/>
      <protection locked="0"/>
    </xf>
    <xf numFmtId="0" fontId="44" fillId="0" borderId="0" xfId="3" applyFont="1" applyBorder="1" applyAlignment="1" applyProtection="1">
      <alignment horizontal="left" vertical="top" wrapText="1"/>
      <protection locked="0"/>
    </xf>
    <xf numFmtId="0" fontId="44" fillId="0" borderId="19" xfId="3" applyFont="1" applyBorder="1" applyAlignment="1" applyProtection="1">
      <alignment horizontal="left" vertical="top" wrapText="1"/>
      <protection locked="0"/>
    </xf>
    <xf numFmtId="0" fontId="44" fillId="0" borderId="4" xfId="3" applyFont="1" applyBorder="1" applyAlignment="1" applyProtection="1">
      <alignment horizontal="left" vertical="top" wrapText="1"/>
      <protection locked="0"/>
    </xf>
    <xf numFmtId="0" fontId="44" fillId="0" borderId="8" xfId="3" applyFont="1" applyBorder="1" applyAlignment="1" applyProtection="1">
      <alignment horizontal="left" vertical="top" wrapText="1"/>
      <protection locked="0"/>
    </xf>
    <xf numFmtId="0" fontId="44" fillId="0" borderId="20" xfId="3" applyFont="1" applyBorder="1" applyAlignment="1" applyProtection="1">
      <alignment horizontal="left" vertical="top" wrapText="1"/>
      <protection locked="0"/>
    </xf>
    <xf numFmtId="187" fontId="20" fillId="0" borderId="23" xfId="3" applyNumberFormat="1" applyFont="1" applyFill="1" applyBorder="1" applyAlignment="1" applyProtection="1">
      <alignment horizontal="center" vertical="center" shrinkToFit="1"/>
      <protection locked="0"/>
    </xf>
    <xf numFmtId="38" fontId="33" fillId="0" borderId="70" xfId="2" quotePrefix="1" applyFont="1" applyFill="1" applyBorder="1" applyAlignment="1" applyProtection="1">
      <alignment horizontal="center" vertical="center"/>
      <protection locked="0"/>
    </xf>
    <xf numFmtId="38" fontId="33" fillId="0" borderId="71" xfId="2" quotePrefix="1" applyFont="1" applyFill="1" applyBorder="1" applyAlignment="1" applyProtection="1">
      <alignment horizontal="center" vertical="center"/>
      <protection locked="0"/>
    </xf>
    <xf numFmtId="0" fontId="15" fillId="0" borderId="21" xfId="6" applyFont="1" applyBorder="1" applyAlignment="1" applyProtection="1">
      <alignment horizontal="center" vertical="center" wrapText="1"/>
      <protection locked="0"/>
    </xf>
    <xf numFmtId="49" fontId="19" fillId="0" borderId="21" xfId="6" applyNumberFormat="1" applyFont="1" applyBorder="1" applyAlignment="1" applyProtection="1">
      <alignment horizontal="center" vertical="center" shrinkToFit="1"/>
      <protection locked="0"/>
    </xf>
    <xf numFmtId="0" fontId="19" fillId="0" borderId="21" xfId="6" applyFont="1" applyBorder="1" applyAlignment="1" applyProtection="1">
      <alignment horizontal="center" vertical="center" shrinkToFit="1"/>
      <protection locked="0"/>
    </xf>
    <xf numFmtId="49" fontId="19" fillId="0" borderId="22" xfId="3" applyNumberFormat="1" applyFont="1" applyFill="1" applyBorder="1" applyAlignment="1" applyProtection="1">
      <alignment horizontal="center" vertical="center" shrinkToFit="1"/>
      <protection locked="0"/>
    </xf>
    <xf numFmtId="49" fontId="19" fillId="0" borderId="23" xfId="3" applyNumberFormat="1" applyFont="1" applyFill="1" applyBorder="1" applyAlignment="1" applyProtection="1">
      <alignment horizontal="center" vertical="center" shrinkToFit="1"/>
      <protection locked="0"/>
    </xf>
    <xf numFmtId="49" fontId="19" fillId="0" borderId="24" xfId="3" applyNumberFormat="1" applyFont="1" applyFill="1" applyBorder="1" applyAlignment="1" applyProtection="1">
      <alignment horizontal="center" vertical="center" shrinkToFit="1"/>
      <protection locked="0"/>
    </xf>
    <xf numFmtId="0" fontId="32" fillId="0" borderId="22" xfId="4" applyFont="1" applyFill="1" applyBorder="1" applyAlignment="1" applyProtection="1">
      <alignment horizontal="center" vertical="center" shrinkToFit="1"/>
      <protection locked="0"/>
    </xf>
    <xf numFmtId="0" fontId="32" fillId="0" borderId="23" xfId="4" applyFont="1" applyFill="1" applyBorder="1" applyAlignment="1" applyProtection="1">
      <alignment horizontal="center" vertical="center" shrinkToFit="1"/>
      <protection locked="0"/>
    </xf>
    <xf numFmtId="0" fontId="32" fillId="0" borderId="24" xfId="4" applyFont="1" applyFill="1" applyBorder="1" applyAlignment="1" applyProtection="1">
      <alignment horizontal="center" vertical="center" shrinkToFit="1"/>
      <protection locked="0"/>
    </xf>
    <xf numFmtId="0" fontId="19" fillId="0" borderId="22" xfId="3" applyFont="1" applyFill="1" applyBorder="1" applyAlignment="1">
      <alignment horizontal="center" vertical="center" wrapText="1"/>
    </xf>
    <xf numFmtId="0" fontId="19" fillId="0" borderId="23" xfId="3" applyFont="1" applyFill="1" applyBorder="1" applyAlignment="1">
      <alignment horizontal="center" vertical="center" wrapText="1"/>
    </xf>
    <xf numFmtId="0" fontId="19" fillId="0" borderId="24" xfId="3" applyFont="1" applyFill="1" applyBorder="1" applyAlignment="1">
      <alignment horizontal="center" vertical="center" wrapText="1"/>
    </xf>
    <xf numFmtId="0" fontId="15" fillId="0" borderId="22" xfId="3" applyFont="1" applyFill="1" applyBorder="1" applyAlignment="1" applyProtection="1">
      <alignment horizontal="center" vertical="center" shrinkToFit="1"/>
      <protection locked="0"/>
    </xf>
    <xf numFmtId="0" fontId="15" fillId="0" borderId="23" xfId="3" applyFont="1" applyFill="1" applyBorder="1" applyAlignment="1" applyProtection="1">
      <alignment horizontal="center" vertical="center" shrinkToFit="1"/>
      <protection locked="0"/>
    </xf>
    <xf numFmtId="0" fontId="15" fillId="0" borderId="23" xfId="3" applyFont="1" applyFill="1" applyBorder="1" applyAlignment="1" applyProtection="1">
      <alignment horizontal="center" vertical="center" wrapText="1" shrinkToFit="1"/>
      <protection locked="0"/>
    </xf>
    <xf numFmtId="0" fontId="15" fillId="0" borderId="24" xfId="3" applyFont="1" applyFill="1" applyBorder="1" applyAlignment="1" applyProtection="1">
      <alignment horizontal="center" vertical="center" wrapText="1" shrinkToFit="1"/>
      <protection locked="0"/>
    </xf>
    <xf numFmtId="0" fontId="15" fillId="0" borderId="22" xfId="3" applyFont="1" applyFill="1" applyBorder="1" applyAlignment="1">
      <alignment horizontal="left" vertical="top" wrapText="1"/>
    </xf>
    <xf numFmtId="0" fontId="15" fillId="0" borderId="23" xfId="3" applyFont="1" applyFill="1" applyBorder="1" applyAlignment="1">
      <alignment horizontal="left" vertical="top" wrapText="1"/>
    </xf>
    <xf numFmtId="0" fontId="15" fillId="0" borderId="24" xfId="3" applyFont="1" applyFill="1" applyBorder="1" applyAlignment="1">
      <alignment horizontal="left" vertical="top" wrapText="1"/>
    </xf>
    <xf numFmtId="183" fontId="11" fillId="0" borderId="22" xfId="6" applyNumberFormat="1" applyFont="1" applyFill="1" applyBorder="1" applyAlignment="1" applyProtection="1">
      <alignment horizontal="left" vertical="center"/>
      <protection locked="0"/>
    </xf>
    <xf numFmtId="183" fontId="11" fillId="0" borderId="23" xfId="6" applyNumberFormat="1" applyFont="1" applyFill="1" applyBorder="1" applyAlignment="1" applyProtection="1">
      <alignment horizontal="left" vertical="center"/>
      <protection locked="0"/>
    </xf>
    <xf numFmtId="183" fontId="11" fillId="0" borderId="24" xfId="6" applyNumberFormat="1" applyFont="1" applyFill="1" applyBorder="1" applyAlignment="1" applyProtection="1">
      <alignment horizontal="left" vertical="center"/>
      <protection locked="0"/>
    </xf>
    <xf numFmtId="38" fontId="25" fillId="0" borderId="71" xfId="2" quotePrefix="1" applyFont="1" applyBorder="1" applyAlignment="1" applyProtection="1">
      <alignment horizontal="center" vertical="center"/>
      <protection locked="0"/>
    </xf>
    <xf numFmtId="38" fontId="25" fillId="0" borderId="72" xfId="2" quotePrefix="1" applyFont="1" applyBorder="1" applyAlignment="1" applyProtection="1">
      <alignment horizontal="center" vertical="center"/>
      <protection locked="0"/>
    </xf>
    <xf numFmtId="0" fontId="27" fillId="4" borderId="0" xfId="3" applyFont="1" applyFill="1" applyBorder="1" applyAlignment="1" applyProtection="1">
      <alignment horizontal="center" vertical="center" wrapText="1"/>
    </xf>
    <xf numFmtId="0" fontId="27" fillId="4" borderId="15" xfId="3" applyFont="1" applyFill="1" applyBorder="1" applyAlignment="1" applyProtection="1">
      <alignment horizontal="center" vertical="center" wrapText="1"/>
    </xf>
    <xf numFmtId="0" fontId="25" fillId="2" borderId="22"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24" xfId="3" applyFont="1" applyFill="1" applyBorder="1" applyAlignment="1">
      <alignment horizontal="center" vertical="center" wrapText="1"/>
    </xf>
    <xf numFmtId="0" fontId="25" fillId="2" borderId="9" xfId="3" applyFont="1" applyFill="1" applyBorder="1" applyAlignment="1">
      <alignment horizontal="center" vertical="center"/>
    </xf>
    <xf numFmtId="0" fontId="20" fillId="2" borderId="10" xfId="3" applyFont="1" applyFill="1" applyBorder="1" applyAlignment="1">
      <alignment horizontal="center" vertical="center"/>
    </xf>
    <xf numFmtId="0" fontId="20" fillId="2" borderId="11" xfId="3" applyFont="1" applyFill="1" applyBorder="1" applyAlignment="1">
      <alignment horizontal="center" vertical="center"/>
    </xf>
    <xf numFmtId="179" fontId="25" fillId="2" borderId="9" xfId="3" applyNumberFormat="1" applyFont="1" applyFill="1" applyBorder="1" applyAlignment="1">
      <alignment horizontal="center" vertical="center" wrapText="1"/>
    </xf>
    <xf numFmtId="179" fontId="20" fillId="2" borderId="10" xfId="3" applyNumberFormat="1" applyFont="1" applyFill="1" applyBorder="1" applyAlignment="1">
      <alignment horizontal="center" vertical="center" wrapText="1"/>
    </xf>
    <xf numFmtId="179" fontId="20" fillId="2" borderId="11" xfId="3" applyNumberFormat="1" applyFont="1" applyFill="1" applyBorder="1" applyAlignment="1">
      <alignment horizontal="center" vertical="center" wrapText="1"/>
    </xf>
    <xf numFmtId="179" fontId="20" fillId="2" borderId="14" xfId="3" applyNumberFormat="1" applyFont="1" applyFill="1" applyBorder="1" applyAlignment="1">
      <alignment horizontal="center" vertical="center" wrapText="1"/>
    </xf>
    <xf numFmtId="179" fontId="20" fillId="2" borderId="15" xfId="3" applyNumberFormat="1" applyFont="1" applyFill="1" applyBorder="1" applyAlignment="1">
      <alignment horizontal="center" vertical="center" wrapText="1"/>
    </xf>
    <xf numFmtId="179" fontId="20" fillId="2" borderId="16" xfId="3" applyNumberFormat="1" applyFont="1" applyFill="1" applyBorder="1" applyAlignment="1">
      <alignment horizontal="center" vertical="center" wrapText="1"/>
    </xf>
    <xf numFmtId="0" fontId="20" fillId="2" borderId="67" xfId="3" applyFont="1" applyFill="1" applyBorder="1" applyAlignment="1">
      <alignment horizontal="center" vertical="center"/>
    </xf>
    <xf numFmtId="0" fontId="20" fillId="2" borderId="68" xfId="3" applyFont="1" applyFill="1" applyBorder="1" applyAlignment="1">
      <alignment horizontal="center" vertical="center"/>
    </xf>
    <xf numFmtId="0" fontId="20" fillId="2" borderId="68" xfId="3" quotePrefix="1" applyFont="1" applyFill="1" applyBorder="1" applyAlignment="1">
      <alignment horizontal="center" vertical="center"/>
    </xf>
    <xf numFmtId="3" fontId="25" fillId="2" borderId="68" xfId="3" applyNumberFormat="1" applyFont="1" applyFill="1" applyBorder="1" applyAlignment="1">
      <alignment horizontal="center" vertical="center"/>
    </xf>
    <xf numFmtId="3" fontId="20" fillId="2" borderId="68" xfId="3" applyNumberFormat="1" applyFont="1" applyFill="1" applyBorder="1" applyAlignment="1">
      <alignment horizontal="center" vertical="center"/>
    </xf>
    <xf numFmtId="179" fontId="25" fillId="2" borderId="68" xfId="3" applyNumberFormat="1" applyFont="1" applyFill="1" applyBorder="1" applyAlignment="1">
      <alignment horizontal="center" vertical="center" wrapText="1"/>
    </xf>
    <xf numFmtId="0" fontId="31" fillId="2" borderId="68" xfId="3" applyFont="1" applyFill="1" applyBorder="1" applyAlignment="1">
      <alignment horizontal="center" vertical="center"/>
    </xf>
    <xf numFmtId="179" fontId="31" fillId="2" borderId="68" xfId="3" applyNumberFormat="1" applyFont="1" applyFill="1" applyBorder="1" applyAlignment="1">
      <alignment horizontal="center" vertical="center" wrapText="1"/>
    </xf>
    <xf numFmtId="179" fontId="31" fillId="2" borderId="69" xfId="3" applyNumberFormat="1" applyFont="1" applyFill="1" applyBorder="1" applyAlignment="1">
      <alignment horizontal="center" vertical="center" wrapText="1"/>
    </xf>
    <xf numFmtId="0" fontId="19" fillId="0" borderId="57" xfId="3" applyFont="1" applyBorder="1" applyAlignment="1">
      <alignment horizontal="left" vertical="center"/>
    </xf>
    <xf numFmtId="0" fontId="19" fillId="0" borderId="44" xfId="3" applyFont="1" applyBorder="1" applyAlignment="1">
      <alignment horizontal="left" vertical="center"/>
    </xf>
    <xf numFmtId="0" fontId="19" fillId="0" borderId="56" xfId="3" applyFont="1" applyBorder="1" applyAlignment="1">
      <alignment horizontal="left" vertical="center"/>
    </xf>
    <xf numFmtId="38" fontId="25" fillId="0" borderId="22" xfId="2" quotePrefix="1" applyFont="1" applyFill="1" applyBorder="1" applyAlignment="1" applyProtection="1">
      <alignment horizontal="center" vertical="center"/>
      <protection locked="0"/>
    </xf>
    <xf numFmtId="38" fontId="25" fillId="0" borderId="23" xfId="2" quotePrefix="1" applyFont="1" applyFill="1" applyBorder="1" applyAlignment="1" applyProtection="1">
      <alignment horizontal="center" vertical="center"/>
      <protection locked="0"/>
    </xf>
    <xf numFmtId="38" fontId="25" fillId="0" borderId="24" xfId="2" quotePrefix="1" applyFont="1" applyFill="1" applyBorder="1" applyAlignment="1" applyProtection="1">
      <alignment horizontal="center" vertical="center"/>
      <protection locked="0"/>
    </xf>
    <xf numFmtId="0" fontId="25" fillId="0" borderId="23" xfId="3" applyFont="1" applyBorder="1" applyAlignment="1" applyProtection="1">
      <alignment vertical="center" wrapText="1" shrinkToFit="1"/>
      <protection locked="0"/>
    </xf>
    <xf numFmtId="0" fontId="20" fillId="2" borderId="22" xfId="3" applyFont="1" applyFill="1" applyBorder="1" applyAlignment="1" applyProtection="1">
      <alignment horizontal="center" vertical="center"/>
    </xf>
    <xf numFmtId="0" fontId="20" fillId="2" borderId="23" xfId="3" applyFont="1" applyFill="1" applyBorder="1" applyAlignment="1" applyProtection="1">
      <alignment horizontal="center" vertical="center"/>
    </xf>
    <xf numFmtId="0" fontId="20" fillId="2" borderId="39" xfId="3" applyFont="1" applyFill="1" applyBorder="1" applyAlignment="1" applyProtection="1">
      <alignment horizontal="center" vertical="center"/>
    </xf>
    <xf numFmtId="187" fontId="20" fillId="0" borderId="23" xfId="3" quotePrefix="1" applyNumberFormat="1" applyFont="1" applyFill="1" applyBorder="1" applyAlignment="1" applyProtection="1">
      <alignment horizontal="center" vertical="center" shrinkToFit="1"/>
      <protection locked="0"/>
    </xf>
    <xf numFmtId="0" fontId="20" fillId="2" borderId="22" xfId="3" quotePrefix="1" applyFont="1" applyFill="1" applyBorder="1" applyAlignment="1" applyProtection="1">
      <alignment horizontal="center" vertical="center"/>
    </xf>
    <xf numFmtId="0" fontId="20" fillId="2" borderId="23" xfId="3" quotePrefix="1" applyFont="1" applyFill="1" applyBorder="1" applyAlignment="1" applyProtection="1">
      <alignment horizontal="center" vertical="center"/>
    </xf>
    <xf numFmtId="0" fontId="20" fillId="2" borderId="39" xfId="3" quotePrefix="1" applyFont="1" applyFill="1" applyBorder="1" applyAlignment="1" applyProtection="1">
      <alignment horizontal="center" vertical="center"/>
    </xf>
    <xf numFmtId="0" fontId="20" fillId="2" borderId="14" xfId="3" applyFont="1" applyFill="1" applyBorder="1" applyAlignment="1" applyProtection="1">
      <alignment horizontal="center" vertical="center" wrapText="1"/>
    </xf>
    <xf numFmtId="0" fontId="20" fillId="2" borderId="15" xfId="3" applyFont="1" applyFill="1" applyBorder="1" applyAlignment="1" applyProtection="1">
      <alignment horizontal="center" vertical="center" wrapText="1"/>
    </xf>
    <xf numFmtId="0" fontId="20" fillId="2" borderId="37" xfId="3" applyFont="1" applyFill="1" applyBorder="1" applyAlignment="1" applyProtection="1">
      <alignment horizontal="center" vertical="center" wrapText="1"/>
    </xf>
    <xf numFmtId="180" fontId="20" fillId="0" borderId="15" xfId="3" applyNumberFormat="1" applyFont="1" applyBorder="1" applyAlignment="1" applyProtection="1">
      <alignment horizontal="center" vertical="center"/>
      <protection locked="0"/>
    </xf>
    <xf numFmtId="179" fontId="20" fillId="0" borderId="15" xfId="3" applyNumberFormat="1" applyFont="1" applyBorder="1" applyAlignment="1" applyProtection="1">
      <alignment horizontal="center" vertical="center"/>
      <protection locked="0"/>
    </xf>
    <xf numFmtId="0" fontId="20" fillId="2" borderId="22" xfId="3" applyFont="1" applyFill="1" applyBorder="1" applyAlignment="1" applyProtection="1">
      <alignment horizontal="center" vertical="center" wrapText="1"/>
    </xf>
    <xf numFmtId="0" fontId="20" fillId="2" borderId="23" xfId="3" applyFont="1" applyFill="1" applyBorder="1" applyAlignment="1" applyProtection="1">
      <alignment horizontal="center" vertical="center" wrapText="1"/>
    </xf>
    <xf numFmtId="0" fontId="20" fillId="2" borderId="39" xfId="3" applyFont="1" applyFill="1" applyBorder="1" applyAlignment="1" applyProtection="1">
      <alignment horizontal="center" vertical="center" wrapText="1"/>
    </xf>
    <xf numFmtId="180" fontId="20" fillId="0" borderId="23" xfId="3" applyNumberFormat="1" applyFont="1" applyBorder="1" applyAlignment="1" applyProtection="1">
      <alignment horizontal="center" vertical="center"/>
      <protection locked="0"/>
    </xf>
    <xf numFmtId="179" fontId="20" fillId="0" borderId="23" xfId="3" applyNumberFormat="1" applyFont="1" applyBorder="1" applyAlignment="1" applyProtection="1">
      <alignment horizontal="center" vertical="center"/>
      <protection locked="0"/>
    </xf>
    <xf numFmtId="0" fontId="20" fillId="0" borderId="38" xfId="3" applyFont="1" applyBorder="1" applyAlignment="1" applyProtection="1">
      <alignment horizontal="center" vertical="center" wrapText="1"/>
    </xf>
    <xf numFmtId="0" fontId="20" fillId="0" borderId="23" xfId="3" applyFont="1" applyBorder="1" applyAlignment="1" applyProtection="1">
      <alignment horizontal="center" vertical="center" wrapText="1"/>
    </xf>
    <xf numFmtId="0" fontId="20" fillId="2" borderId="9" xfId="3" applyFont="1" applyFill="1" applyBorder="1" applyAlignment="1" applyProtection="1">
      <alignment horizontal="center" vertical="center" wrapText="1"/>
    </xf>
    <xf numFmtId="0" fontId="20" fillId="2" borderId="10" xfId="3" applyFont="1" applyFill="1" applyBorder="1" applyAlignment="1" applyProtection="1">
      <alignment horizontal="center" vertical="center" wrapText="1"/>
    </xf>
    <xf numFmtId="0" fontId="20" fillId="2" borderId="58" xfId="3" applyFont="1" applyFill="1" applyBorder="1" applyAlignment="1" applyProtection="1">
      <alignment horizontal="center" vertical="center" wrapText="1"/>
    </xf>
    <xf numFmtId="0" fontId="25" fillId="0" borderId="59" xfId="3" applyFont="1" applyBorder="1" applyAlignment="1" applyProtection="1">
      <alignment vertical="center" wrapText="1" shrinkToFit="1"/>
      <protection locked="0"/>
    </xf>
    <xf numFmtId="0" fontId="25" fillId="0" borderId="10" xfId="3" applyFont="1" applyBorder="1" applyAlignment="1" applyProtection="1">
      <alignment vertical="center" wrapText="1" shrinkToFit="1"/>
      <protection locked="0"/>
    </xf>
    <xf numFmtId="0" fontId="25" fillId="0" borderId="11" xfId="3" applyFont="1" applyBorder="1" applyAlignment="1" applyProtection="1">
      <alignment vertical="center" wrapText="1" shrinkToFit="1"/>
      <protection locked="0"/>
    </xf>
    <xf numFmtId="0" fontId="25" fillId="5" borderId="22" xfId="3" applyFont="1" applyFill="1" applyBorder="1" applyAlignment="1" applyProtection="1">
      <alignment vertical="center" wrapText="1"/>
      <protection locked="0"/>
    </xf>
    <xf numFmtId="0" fontId="25" fillId="5" borderId="23" xfId="3" applyFont="1" applyFill="1" applyBorder="1" applyAlignment="1" applyProtection="1">
      <alignment vertical="center" wrapText="1"/>
      <protection locked="0"/>
    </xf>
    <xf numFmtId="0" fontId="25" fillId="5" borderId="24" xfId="3" applyFont="1" applyFill="1" applyBorder="1" applyAlignment="1" applyProtection="1">
      <alignment vertical="center" wrapText="1"/>
      <protection locked="0"/>
    </xf>
    <xf numFmtId="0" fontId="25" fillId="0" borderId="38" xfId="3" applyFont="1" applyBorder="1" applyAlignment="1" applyProtection="1">
      <alignment vertical="center" wrapText="1" shrinkToFit="1"/>
      <protection locked="0"/>
    </xf>
    <xf numFmtId="0" fontId="25" fillId="0" borderId="24" xfId="3" applyFont="1" applyBorder="1" applyAlignment="1" applyProtection="1">
      <alignment vertical="center" wrapText="1" shrinkToFit="1"/>
      <protection locked="0"/>
    </xf>
    <xf numFmtId="0" fontId="25" fillId="0" borderId="38" xfId="3" applyFont="1" applyBorder="1" applyAlignment="1" applyProtection="1">
      <alignment horizontal="center" vertical="center" wrapText="1"/>
      <protection locked="0"/>
    </xf>
    <xf numFmtId="0" fontId="25" fillId="0" borderId="23" xfId="3" applyFont="1" applyBorder="1" applyAlignment="1" applyProtection="1">
      <alignment horizontal="center" vertical="center" wrapText="1"/>
      <protection locked="0"/>
    </xf>
    <xf numFmtId="0" fontId="25" fillId="0" borderId="24" xfId="3" applyFont="1" applyBorder="1" applyAlignment="1" applyProtection="1">
      <alignment horizontal="center" vertical="center" wrapText="1"/>
      <protection locked="0"/>
    </xf>
    <xf numFmtId="187" fontId="20" fillId="0" borderId="23" xfId="3" applyNumberFormat="1" applyFont="1" applyBorder="1" applyAlignment="1" applyProtection="1">
      <alignment horizontal="center" vertical="center" shrinkToFit="1"/>
      <protection locked="0"/>
    </xf>
    <xf numFmtId="0" fontId="26" fillId="4" borderId="40" xfId="3" applyFont="1" applyFill="1" applyBorder="1" applyAlignment="1" applyProtection="1">
      <alignment horizontal="center" vertical="center" wrapText="1"/>
    </xf>
    <xf numFmtId="0" fontId="27" fillId="4" borderId="21" xfId="3" applyFont="1" applyFill="1" applyBorder="1" applyAlignment="1" applyProtection="1">
      <alignment horizontal="center" vertical="center" wrapText="1"/>
    </xf>
    <xf numFmtId="0" fontId="25" fillId="0" borderId="22" xfId="3" applyFont="1" applyBorder="1" applyAlignment="1" applyProtection="1">
      <alignment vertical="center" wrapText="1" shrinkToFit="1"/>
      <protection locked="0"/>
    </xf>
    <xf numFmtId="0" fontId="26" fillId="4" borderId="25" xfId="3" applyFont="1" applyFill="1" applyBorder="1" applyAlignment="1" applyProtection="1">
      <alignment horizontal="center" vertical="center" wrapText="1"/>
    </xf>
    <xf numFmtId="0" fontId="26" fillId="4" borderId="26" xfId="3" applyFont="1" applyFill="1" applyBorder="1" applyAlignment="1" applyProtection="1">
      <alignment horizontal="center" vertical="center" wrapText="1"/>
    </xf>
    <xf numFmtId="0" fontId="20" fillId="0" borderId="22" xfId="3" applyFont="1" applyFill="1" applyBorder="1" applyAlignment="1">
      <alignment horizontal="center" vertical="center" wrapText="1"/>
    </xf>
    <xf numFmtId="0" fontId="20" fillId="0" borderId="39" xfId="3" applyFont="1" applyFill="1" applyBorder="1" applyAlignment="1">
      <alignment horizontal="center" vertical="center" wrapText="1"/>
    </xf>
    <xf numFmtId="14" fontId="20" fillId="0" borderId="38" xfId="3" applyNumberFormat="1" applyFont="1" applyFill="1" applyBorder="1" applyAlignment="1" applyProtection="1">
      <alignment horizontal="center" vertical="center" shrinkToFit="1"/>
      <protection locked="0"/>
    </xf>
    <xf numFmtId="14" fontId="20" fillId="0" borderId="23" xfId="3" applyNumberFormat="1" applyFont="1" applyFill="1" applyBorder="1" applyAlignment="1" applyProtection="1">
      <alignment horizontal="center" vertical="center" shrinkToFit="1"/>
      <protection locked="0"/>
    </xf>
    <xf numFmtId="14" fontId="20" fillId="0" borderId="24" xfId="3" applyNumberFormat="1" applyFont="1" applyFill="1" applyBorder="1" applyAlignment="1" applyProtection="1">
      <alignment horizontal="center" vertical="center" shrinkToFit="1"/>
      <protection locked="0"/>
    </xf>
    <xf numFmtId="0" fontId="27" fillId="4" borderId="40" xfId="3" applyFont="1" applyFill="1" applyBorder="1" applyAlignment="1" applyProtection="1">
      <alignment horizontal="center" vertical="center" wrapText="1"/>
    </xf>
    <xf numFmtId="186" fontId="20" fillId="0" borderId="57" xfId="3" applyNumberFormat="1" applyFont="1" applyFill="1" applyBorder="1" applyAlignment="1" applyProtection="1">
      <alignment horizontal="center" vertical="center" shrinkToFit="1"/>
      <protection locked="0"/>
    </xf>
    <xf numFmtId="186" fontId="20" fillId="0" borderId="44" xfId="3" applyNumberFormat="1" applyFont="1" applyFill="1" applyBorder="1" applyAlignment="1" applyProtection="1">
      <alignment horizontal="center" vertical="center" shrinkToFit="1"/>
      <protection locked="0"/>
    </xf>
    <xf numFmtId="0" fontId="20" fillId="0" borderId="44" xfId="3" applyFont="1" applyFill="1" applyBorder="1" applyAlignment="1">
      <alignment horizontal="center" vertical="center" wrapText="1"/>
    </xf>
    <xf numFmtId="14" fontId="20" fillId="0" borderId="44" xfId="3" applyNumberFormat="1" applyFont="1" applyFill="1" applyBorder="1" applyAlignment="1" applyProtection="1">
      <alignment horizontal="center" vertical="center" shrinkToFit="1"/>
      <protection locked="0"/>
    </xf>
    <xf numFmtId="14" fontId="20" fillId="0" borderId="56" xfId="3" applyNumberFormat="1" applyFont="1" applyFill="1" applyBorder="1" applyAlignment="1" applyProtection="1">
      <alignment horizontal="center" vertical="center" shrinkToFit="1"/>
      <protection locked="0"/>
    </xf>
    <xf numFmtId="0" fontId="27" fillId="4" borderId="41" xfId="3" applyFont="1" applyFill="1" applyBorder="1" applyAlignment="1" applyProtection="1">
      <alignment horizontal="center" vertical="center" wrapText="1"/>
    </xf>
    <xf numFmtId="0" fontId="27" fillId="4" borderId="43" xfId="3" applyFont="1" applyFill="1" applyBorder="1" applyAlignment="1" applyProtection="1">
      <alignment horizontal="center" vertical="center" wrapText="1"/>
    </xf>
    <xf numFmtId="0" fontId="25" fillId="0" borderId="41" xfId="3" applyNumberFormat="1" applyFont="1" applyFill="1" applyBorder="1" applyAlignment="1" applyProtection="1">
      <alignment vertical="center" wrapText="1" shrinkToFit="1"/>
      <protection locked="0"/>
    </xf>
    <xf numFmtId="0" fontId="25" fillId="0" borderId="42" xfId="3" applyNumberFormat="1" applyFont="1" applyFill="1" applyBorder="1" applyAlignment="1" applyProtection="1">
      <alignment vertical="center" wrapText="1" shrinkToFit="1"/>
      <protection locked="0"/>
    </xf>
    <xf numFmtId="0" fontId="25" fillId="0" borderId="43" xfId="3" applyNumberFormat="1" applyFont="1" applyFill="1" applyBorder="1" applyAlignment="1" applyProtection="1">
      <alignment vertical="center" wrapText="1" shrinkToFit="1"/>
      <protection locked="0"/>
    </xf>
    <xf numFmtId="0" fontId="20" fillId="2" borderId="16" xfId="3" applyFont="1" applyFill="1" applyBorder="1" applyAlignment="1" applyProtection="1">
      <alignment horizontal="center" vertical="center" wrapText="1"/>
    </xf>
    <xf numFmtId="0" fontId="20" fillId="0" borderId="14" xfId="3" applyFont="1" applyBorder="1" applyAlignment="1" applyProtection="1">
      <alignment horizontal="center" vertical="center" wrapText="1"/>
      <protection locked="0"/>
    </xf>
    <xf numFmtId="0" fontId="20" fillId="0" borderId="15" xfId="3" applyFont="1" applyBorder="1" applyAlignment="1" applyProtection="1">
      <alignment horizontal="center" vertical="center" wrapText="1"/>
      <protection locked="0"/>
    </xf>
    <xf numFmtId="0" fontId="20" fillId="0" borderId="16" xfId="3" applyFont="1" applyBorder="1" applyAlignment="1" applyProtection="1">
      <alignment horizontal="center" vertical="center" wrapText="1"/>
      <protection locked="0"/>
    </xf>
    <xf numFmtId="0" fontId="20" fillId="0" borderId="38" xfId="3" applyFont="1" applyBorder="1" applyAlignment="1" applyProtection="1">
      <alignment horizontal="center" vertical="center" wrapText="1"/>
      <protection locked="0"/>
    </xf>
    <xf numFmtId="0" fontId="20" fillId="0" borderId="24" xfId="3" applyFont="1" applyBorder="1" applyAlignment="1" applyProtection="1">
      <alignment horizontal="center" vertical="center" wrapText="1"/>
      <protection locked="0"/>
    </xf>
    <xf numFmtId="0" fontId="20" fillId="0" borderId="38" xfId="3" applyFont="1" applyBorder="1" applyAlignment="1" applyProtection="1">
      <alignment vertical="center" wrapText="1"/>
      <protection locked="0"/>
    </xf>
    <xf numFmtId="0" fontId="20" fillId="0" borderId="39" xfId="3" applyFont="1" applyBorder="1" applyAlignment="1" applyProtection="1">
      <alignment vertical="center" wrapText="1"/>
      <protection locked="0"/>
    </xf>
    <xf numFmtId="0" fontId="20" fillId="0" borderId="23" xfId="3" applyFont="1" applyBorder="1" applyAlignment="1" applyProtection="1">
      <alignment vertical="center" wrapText="1"/>
      <protection locked="0"/>
    </xf>
    <xf numFmtId="0" fontId="20" fillId="0" borderId="24" xfId="3" applyFont="1" applyBorder="1" applyAlignment="1" applyProtection="1">
      <alignment vertical="center" wrapText="1"/>
      <protection locked="0"/>
    </xf>
    <xf numFmtId="0" fontId="20" fillId="2" borderId="9" xfId="3" applyFont="1" applyFill="1" applyBorder="1" applyAlignment="1" applyProtection="1">
      <alignment vertical="center" wrapText="1"/>
    </xf>
    <xf numFmtId="0" fontId="20" fillId="2" borderId="10" xfId="3" applyFont="1" applyFill="1" applyBorder="1" applyAlignment="1" applyProtection="1">
      <alignment vertical="center" wrapText="1"/>
    </xf>
    <xf numFmtId="0" fontId="20" fillId="2" borderId="11" xfId="3" applyFont="1" applyFill="1" applyBorder="1" applyAlignment="1" applyProtection="1">
      <alignment vertical="center" wrapText="1"/>
    </xf>
    <xf numFmtId="0" fontId="20" fillId="2" borderId="11" xfId="3" applyFont="1" applyFill="1" applyBorder="1" applyAlignment="1" applyProtection="1">
      <alignment horizontal="center" vertical="center" wrapText="1"/>
    </xf>
    <xf numFmtId="0" fontId="19" fillId="2" borderId="36" xfId="3" applyFont="1" applyFill="1" applyBorder="1" applyAlignment="1" applyProtection="1">
      <alignment horizontal="center" vertical="center" shrinkToFit="1"/>
    </xf>
    <xf numFmtId="0" fontId="19" fillId="2" borderId="37" xfId="3" applyFont="1" applyFill="1" applyBorder="1" applyAlignment="1" applyProtection="1">
      <alignment horizontal="center" vertical="center" shrinkToFit="1"/>
    </xf>
    <xf numFmtId="0" fontId="19" fillId="2" borderId="15" xfId="3" applyFont="1" applyFill="1" applyBorder="1" applyAlignment="1" applyProtection="1">
      <alignment horizontal="center" vertical="center" shrinkToFit="1"/>
    </xf>
    <xf numFmtId="0" fontId="20" fillId="0" borderId="22" xfId="3" applyFont="1" applyBorder="1" applyAlignment="1" applyProtection="1">
      <alignment vertical="center" wrapText="1"/>
      <protection locked="0"/>
    </xf>
    <xf numFmtId="0" fontId="15" fillId="2" borderId="59" xfId="3" applyFont="1" applyFill="1" applyBorder="1" applyAlignment="1" applyProtection="1">
      <alignment horizontal="center" vertical="center" wrapText="1"/>
    </xf>
    <xf numFmtId="0" fontId="19" fillId="2" borderId="11" xfId="3" applyFont="1" applyFill="1" applyBorder="1" applyAlignment="1" applyProtection="1">
      <alignment horizontal="center" vertical="center" wrapText="1"/>
    </xf>
    <xf numFmtId="0" fontId="19" fillId="2" borderId="14" xfId="3" applyFont="1" applyFill="1" applyBorder="1" applyAlignment="1" applyProtection="1">
      <alignment horizontal="center" vertical="center" shrinkToFit="1"/>
    </xf>
    <xf numFmtId="0" fontId="28" fillId="2" borderId="36" xfId="3" applyFont="1" applyFill="1" applyBorder="1" applyAlignment="1" applyProtection="1">
      <alignment horizontal="center" vertical="center" wrapText="1"/>
    </xf>
    <xf numFmtId="0" fontId="28" fillId="2" borderId="37" xfId="3" applyFont="1" applyFill="1" applyBorder="1" applyAlignment="1" applyProtection="1">
      <alignment horizontal="center" vertical="center" wrapText="1"/>
    </xf>
    <xf numFmtId="0" fontId="19" fillId="2" borderId="59" xfId="3" applyFont="1" applyFill="1" applyBorder="1" applyAlignment="1" applyProtection="1">
      <alignment horizontal="center" vertical="center" wrapText="1"/>
    </xf>
    <xf numFmtId="0" fontId="19" fillId="2" borderId="58" xfId="3" applyFont="1" applyFill="1" applyBorder="1" applyAlignment="1" applyProtection="1">
      <alignment horizontal="center" vertical="center" wrapText="1"/>
    </xf>
    <xf numFmtId="0" fontId="19" fillId="2" borderId="10" xfId="3" applyFont="1" applyFill="1" applyBorder="1" applyAlignment="1" applyProtection="1">
      <alignment horizontal="center" vertical="center" wrapText="1"/>
    </xf>
    <xf numFmtId="0" fontId="23" fillId="3" borderId="21" xfId="3" applyFont="1" applyFill="1" applyBorder="1" applyAlignment="1" applyProtection="1">
      <alignment horizontal="center" vertical="center" wrapText="1"/>
    </xf>
    <xf numFmtId="0" fontId="23" fillId="3" borderId="22" xfId="3" applyFont="1" applyFill="1" applyBorder="1" applyAlignment="1" applyProtection="1">
      <alignment horizontal="center" vertical="center" wrapText="1"/>
    </xf>
    <xf numFmtId="0" fontId="23" fillId="3" borderId="23" xfId="3" applyFont="1" applyFill="1" applyBorder="1" applyAlignment="1" applyProtection="1">
      <alignment horizontal="center" vertical="center" wrapText="1"/>
    </xf>
    <xf numFmtId="0" fontId="23" fillId="3" borderId="24" xfId="3" applyFont="1" applyFill="1" applyBorder="1" applyAlignment="1" applyProtection="1">
      <alignment horizontal="center" vertical="center" wrapText="1"/>
    </xf>
    <xf numFmtId="0" fontId="25" fillId="0" borderId="22" xfId="3" applyNumberFormat="1" applyFont="1" applyBorder="1" applyAlignment="1" applyProtection="1">
      <alignment vertical="center" wrapText="1" shrinkToFit="1"/>
      <protection locked="0"/>
    </xf>
    <xf numFmtId="0" fontId="25" fillId="0" borderId="23" xfId="3" applyNumberFormat="1" applyFont="1" applyBorder="1" applyAlignment="1" applyProtection="1">
      <alignment vertical="center" wrapText="1" shrinkToFit="1"/>
      <protection locked="0"/>
    </xf>
    <xf numFmtId="0" fontId="25" fillId="0" borderId="24" xfId="3" applyNumberFormat="1" applyFont="1" applyBorder="1" applyAlignment="1" applyProtection="1">
      <alignment vertical="center" wrapText="1" shrinkToFit="1"/>
      <protection locked="0"/>
    </xf>
    <xf numFmtId="0" fontId="25" fillId="2" borderId="22" xfId="3" applyFont="1" applyFill="1" applyBorder="1" applyAlignment="1">
      <alignment vertical="center" wrapText="1"/>
    </xf>
    <xf numFmtId="0" fontId="20" fillId="2" borderId="23" xfId="3" applyFont="1" applyFill="1" applyBorder="1" applyAlignment="1">
      <alignment vertical="center" wrapText="1"/>
    </xf>
    <xf numFmtId="0" fontId="20" fillId="2" borderId="24" xfId="3" applyFont="1" applyFill="1" applyBorder="1" applyAlignment="1">
      <alignment vertical="center" wrapText="1"/>
    </xf>
    <xf numFmtId="0" fontId="19" fillId="2" borderId="9" xfId="3" applyFont="1" applyFill="1" applyBorder="1" applyAlignment="1" applyProtection="1">
      <alignment horizontal="center" vertical="center" wrapText="1"/>
    </xf>
    <xf numFmtId="0" fontId="25" fillId="0" borderId="3" xfId="3" applyFont="1" applyBorder="1" applyAlignment="1" applyProtection="1">
      <alignment horizontal="center" vertical="center" wrapText="1"/>
      <protection locked="0"/>
    </xf>
    <xf numFmtId="0" fontId="25" fillId="0" borderId="0" xfId="3" applyFont="1" applyBorder="1" applyAlignment="1" applyProtection="1">
      <alignment horizontal="center" vertical="center" wrapText="1"/>
      <protection locked="0"/>
    </xf>
    <xf numFmtId="0" fontId="25" fillId="0" borderId="13" xfId="3" applyFont="1" applyBorder="1" applyAlignment="1" applyProtection="1">
      <alignment horizontal="center" vertical="center" wrapText="1"/>
      <protection locked="0"/>
    </xf>
    <xf numFmtId="0" fontId="26" fillId="4" borderId="64" xfId="3" applyFont="1" applyFill="1" applyBorder="1" applyAlignment="1" applyProtection="1">
      <alignment horizontal="center" vertical="center" wrapText="1"/>
    </xf>
    <xf numFmtId="0" fontId="27" fillId="4" borderId="65" xfId="3" applyFont="1" applyFill="1" applyBorder="1" applyAlignment="1" applyProtection="1">
      <alignment horizontal="center" vertical="center" wrapText="1"/>
    </xf>
    <xf numFmtId="0" fontId="27" fillId="4" borderId="66" xfId="3" applyFont="1" applyFill="1" applyBorder="1" applyAlignment="1" applyProtection="1">
      <alignment horizontal="center" vertical="center" wrapText="1"/>
    </xf>
    <xf numFmtId="0" fontId="25" fillId="0" borderId="59" xfId="3" applyFont="1" applyBorder="1" applyAlignment="1" applyProtection="1">
      <alignment horizontal="center" vertical="center" wrapText="1"/>
      <protection locked="0"/>
    </xf>
    <xf numFmtId="0" fontId="25" fillId="0" borderId="10" xfId="3" applyFont="1" applyBorder="1" applyAlignment="1" applyProtection="1">
      <alignment horizontal="center" vertical="center" wrapText="1"/>
      <protection locked="0"/>
    </xf>
    <xf numFmtId="0" fontId="25" fillId="0" borderId="11" xfId="3" applyFont="1" applyBorder="1" applyAlignment="1" applyProtection="1">
      <alignment horizontal="center" vertical="center" wrapText="1"/>
      <protection locked="0"/>
    </xf>
    <xf numFmtId="0" fontId="25" fillId="0" borderId="3" xfId="3" applyFont="1" applyBorder="1" applyAlignment="1" applyProtection="1">
      <alignment vertical="center" wrapText="1"/>
      <protection locked="0"/>
    </xf>
    <xf numFmtId="0" fontId="25" fillId="0" borderId="0" xfId="3" applyFont="1" applyBorder="1" applyAlignment="1" applyProtection="1">
      <alignment vertical="center" wrapText="1"/>
      <protection locked="0"/>
    </xf>
    <xf numFmtId="0" fontId="25" fillId="0" borderId="13" xfId="3" applyFont="1" applyBorder="1" applyAlignment="1" applyProtection="1">
      <alignment vertical="center" wrapText="1"/>
      <protection locked="0"/>
    </xf>
    <xf numFmtId="0" fontId="20" fillId="0" borderId="59" xfId="3" applyFont="1" applyBorder="1" applyAlignment="1" applyProtection="1">
      <alignment horizontal="center" vertical="center" wrapText="1"/>
    </xf>
    <xf numFmtId="0" fontId="20" fillId="0" borderId="10" xfId="3" applyFont="1" applyBorder="1" applyAlignment="1" applyProtection="1">
      <alignment horizontal="center" vertical="center" wrapText="1"/>
    </xf>
    <xf numFmtId="187" fontId="20" fillId="0" borderId="10" xfId="3" applyNumberFormat="1" applyFont="1" applyFill="1" applyBorder="1" applyAlignment="1" applyProtection="1">
      <alignment horizontal="center" vertical="center" shrinkToFit="1"/>
      <protection locked="0"/>
    </xf>
    <xf numFmtId="0" fontId="15" fillId="2" borderId="11" xfId="3" applyFont="1" applyFill="1" applyBorder="1" applyAlignment="1" applyProtection="1">
      <alignment horizontal="center" vertical="center" wrapText="1"/>
    </xf>
    <xf numFmtId="0" fontId="25" fillId="5" borderId="12" xfId="3" applyFont="1" applyFill="1" applyBorder="1" applyAlignment="1" applyProtection="1">
      <alignment vertical="center" wrapText="1"/>
      <protection locked="0"/>
    </xf>
    <xf numFmtId="0" fontId="25" fillId="5" borderId="0" xfId="3" applyFont="1" applyFill="1" applyBorder="1" applyAlignment="1" applyProtection="1">
      <alignment vertical="center" wrapText="1"/>
      <protection locked="0"/>
    </xf>
    <xf numFmtId="0" fontId="25" fillId="5" borderId="13" xfId="3" applyFont="1" applyFill="1" applyBorder="1" applyAlignment="1" applyProtection="1">
      <alignment vertical="center" wrapText="1"/>
      <protection locked="0"/>
    </xf>
    <xf numFmtId="0" fontId="20" fillId="2" borderId="22" xfId="3" applyFont="1" applyFill="1" applyBorder="1" applyAlignment="1" applyProtection="1">
      <alignment vertical="center" wrapText="1"/>
    </xf>
    <xf numFmtId="0" fontId="20" fillId="2" borderId="23" xfId="3" applyFont="1" applyFill="1" applyBorder="1" applyAlignment="1" applyProtection="1">
      <alignment vertical="center" wrapText="1"/>
    </xf>
    <xf numFmtId="0" fontId="20" fillId="2" borderId="24" xfId="3" applyFont="1" applyFill="1" applyBorder="1" applyAlignment="1" applyProtection="1">
      <alignment vertical="center" wrapText="1"/>
    </xf>
    <xf numFmtId="179" fontId="20" fillId="0" borderId="10" xfId="3" applyNumberFormat="1" applyFont="1" applyBorder="1" applyAlignment="1" applyProtection="1">
      <alignment horizontal="center" vertical="center"/>
      <protection locked="0"/>
    </xf>
    <xf numFmtId="0" fontId="25" fillId="0" borderId="38" xfId="3" applyFont="1" applyBorder="1" applyAlignment="1" applyProtection="1">
      <alignment vertical="center" wrapText="1"/>
      <protection locked="0"/>
    </xf>
    <xf numFmtId="0" fontId="25" fillId="0" borderId="23" xfId="3" applyFont="1" applyBorder="1" applyAlignment="1" applyProtection="1">
      <alignment vertical="center" wrapText="1"/>
      <protection locked="0"/>
    </xf>
    <xf numFmtId="0" fontId="25" fillId="0" borderId="24" xfId="3" applyFont="1" applyBorder="1" applyAlignment="1" applyProtection="1">
      <alignment vertical="center" wrapText="1"/>
      <protection locked="0"/>
    </xf>
    <xf numFmtId="0" fontId="20" fillId="0" borderId="44" xfId="3" applyFont="1" applyFill="1" applyBorder="1" applyAlignment="1" applyProtection="1">
      <alignment horizontal="center" vertical="center" wrapText="1"/>
    </xf>
    <xf numFmtId="0" fontId="20" fillId="2" borderId="22"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39" xfId="3" applyFont="1" applyFill="1" applyBorder="1" applyAlignment="1">
      <alignment horizontal="center" vertical="center"/>
    </xf>
    <xf numFmtId="0" fontId="20" fillId="2" borderId="22" xfId="3" quotePrefix="1" applyFont="1" applyFill="1" applyBorder="1" applyAlignment="1">
      <alignment horizontal="center" vertical="center"/>
    </xf>
    <xf numFmtId="0" fontId="20" fillId="2" borderId="23" xfId="3" quotePrefix="1" applyFont="1" applyFill="1" applyBorder="1" applyAlignment="1">
      <alignment horizontal="center" vertical="center"/>
    </xf>
    <xf numFmtId="0" fontId="20" fillId="2" borderId="39" xfId="3" quotePrefix="1" applyFont="1" applyFill="1" applyBorder="1" applyAlignment="1">
      <alignment horizontal="center" vertical="center"/>
    </xf>
    <xf numFmtId="0" fontId="20" fillId="2" borderId="22" xfId="3" applyFont="1" applyFill="1" applyBorder="1" applyAlignment="1">
      <alignment horizontal="center" vertical="center" wrapText="1"/>
    </xf>
    <xf numFmtId="0" fontId="20" fillId="2" borderId="39" xfId="3" applyFont="1" applyFill="1" applyBorder="1" applyAlignment="1">
      <alignment horizontal="center" vertical="center" wrapText="1"/>
    </xf>
    <xf numFmtId="0" fontId="20" fillId="0" borderId="38" xfId="3" applyFont="1" applyBorder="1" applyAlignment="1">
      <alignment horizontal="center" vertical="center" wrapText="1"/>
    </xf>
    <xf numFmtId="0" fontId="20" fillId="0" borderId="23" xfId="3" applyFont="1" applyBorder="1" applyAlignment="1">
      <alignment horizontal="center" vertical="center" wrapText="1"/>
    </xf>
    <xf numFmtId="0" fontId="20" fillId="2" borderId="16" xfId="3" applyFont="1" applyFill="1" applyBorder="1" applyAlignment="1">
      <alignment horizontal="center" vertical="center" wrapText="1"/>
    </xf>
    <xf numFmtId="0" fontId="20" fillId="2" borderId="22" xfId="3" applyFont="1" applyFill="1" applyBorder="1" applyAlignment="1">
      <alignment vertical="center" wrapText="1"/>
    </xf>
    <xf numFmtId="0" fontId="20" fillId="2" borderId="11" xfId="3" applyFont="1" applyFill="1" applyBorder="1" applyAlignment="1">
      <alignment horizontal="center" vertical="center" wrapText="1"/>
    </xf>
    <xf numFmtId="0" fontId="23" fillId="3" borderId="22" xfId="3" applyFont="1" applyFill="1" applyBorder="1" applyAlignment="1">
      <alignment horizontal="center" vertical="center" wrapText="1"/>
    </xf>
    <xf numFmtId="0" fontId="23" fillId="3" borderId="23"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5" fillId="2" borderId="23" xfId="3" applyFont="1" applyFill="1" applyBorder="1" applyAlignment="1">
      <alignment vertical="center" wrapText="1"/>
    </xf>
    <xf numFmtId="0" fontId="25" fillId="2" borderId="24" xfId="3" applyFont="1" applyFill="1" applyBorder="1" applyAlignment="1">
      <alignment vertical="center" wrapText="1"/>
    </xf>
    <xf numFmtId="0" fontId="19" fillId="2" borderId="9" xfId="3" applyFont="1" applyFill="1" applyBorder="1" applyAlignment="1">
      <alignment horizontal="center" vertical="center" wrapText="1"/>
    </xf>
    <xf numFmtId="0" fontId="25" fillId="5" borderId="22" xfId="3" applyFont="1" applyFill="1" applyBorder="1" applyAlignment="1" applyProtection="1">
      <alignment vertical="center" wrapText="1" shrinkToFit="1"/>
      <protection locked="0"/>
    </xf>
    <xf numFmtId="0" fontId="25" fillId="5" borderId="23" xfId="3" applyFont="1" applyFill="1" applyBorder="1" applyAlignment="1" applyProtection="1">
      <alignment vertical="center" wrapText="1" shrinkToFit="1"/>
      <protection locked="0"/>
    </xf>
    <xf numFmtId="0" fontId="25" fillId="5" borderId="24" xfId="3" applyFont="1" applyFill="1" applyBorder="1" applyAlignment="1" applyProtection="1">
      <alignment vertical="center" wrapText="1" shrinkToFit="1"/>
      <protection locked="0"/>
    </xf>
    <xf numFmtId="0" fontId="27" fillId="4" borderId="25" xfId="3" applyFont="1" applyFill="1" applyBorder="1" applyAlignment="1" applyProtection="1">
      <alignment horizontal="center" vertical="center" wrapText="1"/>
    </xf>
    <xf numFmtId="0" fontId="27" fillId="4" borderId="26" xfId="3" applyFont="1" applyFill="1" applyBorder="1" applyAlignment="1" applyProtection="1">
      <alignment horizontal="center" vertical="center" wrapText="1"/>
    </xf>
    <xf numFmtId="0" fontId="20" fillId="0" borderId="39" xfId="3" applyFont="1" applyBorder="1" applyAlignment="1" applyProtection="1">
      <alignment horizontal="center" vertical="center" wrapText="1"/>
      <protection locked="0"/>
    </xf>
    <xf numFmtId="0" fontId="20" fillId="2" borderId="23" xfId="3" applyFont="1" applyFill="1" applyBorder="1" applyAlignment="1">
      <alignment horizontal="left" vertical="center" wrapText="1"/>
    </xf>
    <xf numFmtId="0" fontId="20" fillId="2" borderId="24" xfId="3" applyFont="1" applyFill="1" applyBorder="1" applyAlignment="1">
      <alignment horizontal="left" vertical="center" wrapText="1"/>
    </xf>
    <xf numFmtId="0" fontId="25" fillId="0" borderId="22" xfId="3" quotePrefix="1" applyFont="1" applyFill="1" applyBorder="1" applyAlignment="1" applyProtection="1">
      <alignment horizontal="center" vertical="center"/>
      <protection locked="0"/>
    </xf>
    <xf numFmtId="0" fontId="25" fillId="0" borderId="23" xfId="3" quotePrefix="1" applyFont="1" applyFill="1" applyBorder="1" applyAlignment="1" applyProtection="1">
      <alignment horizontal="center" vertical="center"/>
      <protection locked="0"/>
    </xf>
    <xf numFmtId="0" fontId="25" fillId="0" borderId="24" xfId="3" quotePrefix="1" applyFont="1" applyFill="1" applyBorder="1" applyAlignment="1" applyProtection="1">
      <alignment horizontal="center" vertical="center"/>
      <protection locked="0"/>
    </xf>
    <xf numFmtId="0" fontId="25" fillId="0" borderId="23" xfId="3" applyFont="1" applyFill="1" applyBorder="1" applyAlignment="1" applyProtection="1">
      <alignment vertical="center" wrapText="1" shrinkToFit="1"/>
      <protection locked="0"/>
    </xf>
    <xf numFmtId="0" fontId="33" fillId="0" borderId="70" xfId="3" quotePrefix="1" applyFont="1" applyFill="1" applyBorder="1" applyAlignment="1" applyProtection="1">
      <alignment horizontal="center" vertical="center"/>
      <protection locked="0"/>
    </xf>
    <xf numFmtId="0" fontId="33" fillId="0" borderId="71" xfId="3" quotePrefix="1" applyFont="1" applyFill="1" applyBorder="1" applyAlignment="1" applyProtection="1">
      <alignment horizontal="center" vertical="center"/>
      <protection locked="0"/>
    </xf>
    <xf numFmtId="179" fontId="33" fillId="0" borderId="71" xfId="3" quotePrefix="1" applyNumberFormat="1" applyFont="1" applyFill="1" applyBorder="1" applyAlignment="1" applyProtection="1">
      <alignment horizontal="center" vertical="center"/>
      <protection locked="0"/>
    </xf>
    <xf numFmtId="0" fontId="25" fillId="0" borderId="71" xfId="3" quotePrefix="1" applyFont="1" applyBorder="1" applyAlignment="1" applyProtection="1">
      <alignment horizontal="center" vertical="center"/>
      <protection locked="0"/>
    </xf>
    <xf numFmtId="0" fontId="25" fillId="0" borderId="72" xfId="3" quotePrefix="1" applyFont="1" applyBorder="1" applyAlignment="1" applyProtection="1">
      <alignment horizontal="center" vertical="center"/>
      <protection locked="0"/>
    </xf>
    <xf numFmtId="180" fontId="20" fillId="0" borderId="23" xfId="3" applyNumberFormat="1" applyFont="1" applyFill="1" applyBorder="1" applyAlignment="1" applyProtection="1">
      <alignment horizontal="center" vertical="center"/>
      <protection locked="0"/>
    </xf>
    <xf numFmtId="179" fontId="20" fillId="0" borderId="23" xfId="3" applyNumberFormat="1" applyFont="1" applyFill="1" applyBorder="1" applyAlignment="1" applyProtection="1">
      <alignment horizontal="center" vertical="center"/>
      <protection locked="0"/>
    </xf>
    <xf numFmtId="0" fontId="20" fillId="0" borderId="38" xfId="3" applyFont="1" applyFill="1" applyBorder="1" applyAlignment="1">
      <alignment horizontal="center" vertical="center" wrapText="1"/>
    </xf>
    <xf numFmtId="0" fontId="20" fillId="0" borderId="23" xfId="3" applyFont="1" applyFill="1" applyBorder="1" applyAlignment="1">
      <alignment horizontal="center" vertical="center" wrapText="1"/>
    </xf>
    <xf numFmtId="0" fontId="25" fillId="0" borderId="38" xfId="3" applyFont="1" applyFill="1" applyBorder="1" applyAlignment="1" applyProtection="1">
      <alignment vertical="center" wrapText="1" shrinkToFit="1"/>
      <protection locked="0"/>
    </xf>
    <xf numFmtId="0" fontId="25" fillId="0" borderId="24" xfId="3" applyFont="1" applyFill="1" applyBorder="1" applyAlignment="1" applyProtection="1">
      <alignment vertical="center" wrapText="1" shrinkToFit="1"/>
      <protection locked="0"/>
    </xf>
    <xf numFmtId="0" fontId="25" fillId="0" borderId="22" xfId="3" applyFont="1" applyFill="1" applyBorder="1" applyAlignment="1" applyProtection="1">
      <alignment vertical="center" wrapText="1" shrinkToFit="1"/>
      <protection locked="0"/>
    </xf>
    <xf numFmtId="0" fontId="25" fillId="0" borderId="38" xfId="3" applyFont="1" applyFill="1" applyBorder="1" applyAlignment="1" applyProtection="1">
      <alignment horizontal="center" vertical="center" wrapText="1"/>
      <protection locked="0"/>
    </xf>
    <xf numFmtId="0" fontId="25" fillId="0" borderId="23" xfId="3" applyFont="1" applyFill="1" applyBorder="1" applyAlignment="1" applyProtection="1">
      <alignment horizontal="center" vertical="center" wrapText="1"/>
      <protection locked="0"/>
    </xf>
    <xf numFmtId="0" fontId="25" fillId="0" borderId="24" xfId="3" applyFont="1" applyFill="1" applyBorder="1" applyAlignment="1" applyProtection="1">
      <alignment horizontal="center" vertical="center" wrapText="1"/>
      <protection locked="0"/>
    </xf>
    <xf numFmtId="0" fontId="30" fillId="4" borderId="40" xfId="3" applyFont="1" applyFill="1" applyBorder="1" applyAlignment="1" applyProtection="1">
      <alignment horizontal="center" vertical="center" wrapText="1"/>
    </xf>
    <xf numFmtId="0" fontId="30" fillId="4" borderId="25" xfId="3" applyFont="1" applyFill="1" applyBorder="1" applyAlignment="1" applyProtection="1">
      <alignment horizontal="center" vertical="center" wrapText="1"/>
    </xf>
    <xf numFmtId="0" fontId="30" fillId="4" borderId="26" xfId="3" applyFont="1" applyFill="1" applyBorder="1" applyAlignment="1" applyProtection="1">
      <alignment horizontal="center" vertical="center" wrapText="1"/>
    </xf>
    <xf numFmtId="0" fontId="31" fillId="0" borderId="22" xfId="3" applyFont="1" applyFill="1" applyBorder="1" applyAlignment="1" applyProtection="1">
      <alignment vertical="center" wrapText="1" shrinkToFit="1"/>
      <protection locked="0"/>
    </xf>
    <xf numFmtId="0" fontId="20" fillId="0" borderId="23" xfId="3" applyFont="1" applyFill="1" applyBorder="1" applyAlignment="1" applyProtection="1">
      <alignment vertical="center" wrapText="1" shrinkToFit="1"/>
      <protection locked="0"/>
    </xf>
    <xf numFmtId="0" fontId="20" fillId="0" borderId="24" xfId="3" applyFont="1" applyFill="1" applyBorder="1" applyAlignment="1" applyProtection="1">
      <alignment vertical="center" wrapText="1" shrinkToFit="1"/>
      <protection locked="0"/>
    </xf>
    <xf numFmtId="0" fontId="25" fillId="0" borderId="22" xfId="3" applyFont="1" applyFill="1" applyBorder="1" applyAlignment="1" applyProtection="1">
      <alignment vertical="center" wrapText="1"/>
      <protection locked="0"/>
    </xf>
    <xf numFmtId="0" fontId="25" fillId="0" borderId="23" xfId="3" applyFont="1" applyFill="1" applyBorder="1" applyAlignment="1" applyProtection="1">
      <alignment vertical="center" wrapText="1"/>
      <protection locked="0"/>
    </xf>
    <xf numFmtId="0" fontId="25" fillId="0" borderId="24" xfId="3" applyFont="1" applyFill="1" applyBorder="1" applyAlignment="1" applyProtection="1">
      <alignment vertical="center" wrapText="1"/>
      <protection locked="0"/>
    </xf>
    <xf numFmtId="0" fontId="19" fillId="0" borderId="9" xfId="3" applyFont="1" applyBorder="1" applyAlignment="1">
      <alignment horizontal="left" vertical="center" wrapText="1"/>
    </xf>
    <xf numFmtId="0" fontId="19" fillId="0" borderId="10" xfId="3" applyFont="1" applyBorder="1" applyAlignment="1">
      <alignment horizontal="left" vertical="center" wrapText="1"/>
    </xf>
    <xf numFmtId="0" fontId="19" fillId="0" borderId="12" xfId="3" applyFont="1" applyBorder="1" applyAlignment="1">
      <alignment horizontal="left" vertical="center"/>
    </xf>
    <xf numFmtId="0" fontId="19" fillId="0" borderId="0" xfId="3" applyFont="1" applyBorder="1" applyAlignment="1">
      <alignment horizontal="left" vertical="center"/>
    </xf>
    <xf numFmtId="0" fontId="19" fillId="0" borderId="13" xfId="3" applyFont="1" applyBorder="1" applyAlignment="1">
      <alignment horizontal="left" vertical="center"/>
    </xf>
    <xf numFmtId="0" fontId="19" fillId="0" borderId="12" xfId="3" applyFont="1" applyBorder="1" applyAlignment="1">
      <alignment horizontal="center" vertical="center"/>
    </xf>
    <xf numFmtId="0" fontId="19" fillId="0" borderId="0" xfId="3" applyFont="1" applyBorder="1" applyAlignment="1">
      <alignment horizontal="center" vertical="center"/>
    </xf>
    <xf numFmtId="0" fontId="19" fillId="0" borderId="13" xfId="3" applyFont="1" applyBorder="1" applyAlignment="1">
      <alignment horizontal="center" vertical="center"/>
    </xf>
    <xf numFmtId="0" fontId="15" fillId="0" borderId="22" xfId="3" applyFont="1" applyBorder="1" applyAlignment="1">
      <alignment horizontal="left" vertical="center" wrapText="1"/>
    </xf>
    <xf numFmtId="0" fontId="19" fillId="0" borderId="23" xfId="3" applyFont="1" applyBorder="1" applyAlignment="1">
      <alignment horizontal="left" vertical="center" wrapText="1"/>
    </xf>
    <xf numFmtId="0" fontId="19" fillId="0" borderId="24" xfId="3" applyFont="1" applyBorder="1" applyAlignment="1">
      <alignment horizontal="left" vertical="center" wrapText="1"/>
    </xf>
    <xf numFmtId="0" fontId="15" fillId="0" borderId="12" xfId="3" applyFont="1" applyBorder="1" applyAlignment="1" applyProtection="1">
      <alignment horizontal="left" vertical="top" wrapText="1"/>
      <protection locked="0"/>
    </xf>
    <xf numFmtId="0" fontId="15" fillId="0" borderId="13" xfId="3" applyFont="1" applyBorder="1" applyAlignment="1" applyProtection="1">
      <alignment horizontal="left" vertical="top" wrapText="1"/>
      <protection locked="0"/>
    </xf>
    <xf numFmtId="0" fontId="15" fillId="0" borderId="14" xfId="3" applyFont="1" applyBorder="1" applyAlignment="1" applyProtection="1">
      <alignment horizontal="left" vertical="top" wrapText="1"/>
      <protection locked="0"/>
    </xf>
    <xf numFmtId="0" fontId="15" fillId="0" borderId="15" xfId="3" applyFont="1" applyBorder="1" applyAlignment="1" applyProtection="1">
      <alignment horizontal="left" vertical="top" wrapText="1"/>
      <protection locked="0"/>
    </xf>
    <xf numFmtId="0" fontId="15" fillId="0" borderId="16" xfId="3" applyFont="1" applyBorder="1" applyAlignment="1" applyProtection="1">
      <alignment horizontal="left" vertical="top" wrapText="1"/>
      <protection locked="0"/>
    </xf>
    <xf numFmtId="0" fontId="20" fillId="2" borderId="30" xfId="3" applyFont="1" applyFill="1" applyBorder="1" applyAlignment="1" applyProtection="1">
      <alignment horizontal="center" vertical="center" wrapText="1"/>
    </xf>
    <xf numFmtId="0" fontId="20" fillId="2" borderId="33" xfId="3" applyFont="1" applyFill="1" applyBorder="1" applyAlignment="1" applyProtection="1">
      <alignment horizontal="center" vertical="center" wrapText="1"/>
    </xf>
    <xf numFmtId="0" fontId="20" fillId="2" borderId="31" xfId="3" applyFont="1" applyFill="1" applyBorder="1" applyAlignment="1" applyProtection="1">
      <alignment horizontal="center" vertical="center" wrapText="1"/>
    </xf>
    <xf numFmtId="0" fontId="20" fillId="2" borderId="34" xfId="3" applyFont="1" applyFill="1" applyBorder="1" applyAlignment="1" applyProtection="1">
      <alignment horizontal="center" vertical="center" wrapText="1"/>
    </xf>
    <xf numFmtId="0" fontId="15" fillId="0" borderId="21" xfId="6" applyFont="1" applyBorder="1" applyAlignment="1">
      <alignment horizontal="center" vertical="center" wrapText="1" shrinkToFit="1"/>
    </xf>
    <xf numFmtId="0" fontId="15" fillId="0" borderId="21" xfId="6" applyFont="1" applyBorder="1" applyAlignment="1" applyProtection="1">
      <alignment horizontal="center" vertical="center" wrapText="1"/>
    </xf>
    <xf numFmtId="0" fontId="15" fillId="0" borderId="21" xfId="6" applyFont="1" applyBorder="1" applyAlignment="1" applyProtection="1">
      <alignment horizontal="center" vertical="top" wrapText="1"/>
    </xf>
    <xf numFmtId="0" fontId="15" fillId="0" borderId="0" xfId="6" applyFont="1" applyAlignment="1">
      <alignment horizontal="center" vertical="center" wrapText="1"/>
    </xf>
    <xf numFmtId="0" fontId="19" fillId="0" borderId="21" xfId="3" applyFont="1" applyBorder="1" applyAlignment="1">
      <alignment horizontal="center" vertical="center" wrapText="1"/>
    </xf>
    <xf numFmtId="0" fontId="15" fillId="0" borderId="21" xfId="6" applyFont="1" applyBorder="1" applyAlignment="1" applyProtection="1">
      <alignment horizontal="left" vertical="center" wrapText="1"/>
    </xf>
    <xf numFmtId="0" fontId="19" fillId="0" borderId="21" xfId="6" applyFont="1" applyBorder="1" applyAlignment="1" applyProtection="1">
      <alignment horizontal="left" vertical="center" wrapText="1"/>
    </xf>
    <xf numFmtId="0" fontId="15" fillId="0" borderId="21" xfId="3" applyFont="1" applyBorder="1" applyAlignment="1">
      <alignment horizontal="center" vertical="center" wrapText="1"/>
    </xf>
    <xf numFmtId="0" fontId="15" fillId="0" borderId="21" xfId="3" applyFont="1" applyFill="1" applyBorder="1" applyAlignment="1" applyProtection="1">
      <alignment horizontal="left" vertical="center" wrapText="1"/>
      <protection locked="0"/>
    </xf>
    <xf numFmtId="0" fontId="15" fillId="0" borderId="40" xfId="3" applyFont="1" applyFill="1" applyBorder="1" applyAlignment="1" applyProtection="1">
      <alignment horizontal="center" vertical="center" wrapText="1"/>
      <protection locked="0"/>
    </xf>
    <xf numFmtId="0" fontId="15" fillId="0" borderId="25" xfId="3" applyFont="1" applyFill="1" applyBorder="1" applyAlignment="1" applyProtection="1">
      <alignment horizontal="center" vertical="center" wrapText="1"/>
      <protection locked="0"/>
    </xf>
    <xf numFmtId="0" fontId="15" fillId="0" borderId="26" xfId="3" applyFont="1" applyFill="1" applyBorder="1" applyAlignment="1" applyProtection="1">
      <alignment horizontal="center" vertical="center" wrapText="1"/>
      <protection locked="0"/>
    </xf>
    <xf numFmtId="0" fontId="19" fillId="0" borderId="57" xfId="3" applyFont="1" applyFill="1" applyBorder="1" applyAlignment="1">
      <alignment horizontal="center" vertical="center" wrapText="1"/>
    </xf>
    <xf numFmtId="0" fontId="19" fillId="0" borderId="44" xfId="3" applyFont="1" applyFill="1" applyBorder="1" applyAlignment="1">
      <alignment horizontal="center" vertical="center" wrapText="1"/>
    </xf>
    <xf numFmtId="0" fontId="15" fillId="0" borderId="44" xfId="3" applyFont="1" applyFill="1" applyBorder="1" applyAlignment="1" applyProtection="1">
      <alignment horizontal="left" vertical="center" wrapText="1" shrinkToFit="1"/>
      <protection locked="0"/>
    </xf>
    <xf numFmtId="0" fontId="15" fillId="0" borderId="56" xfId="3" applyFont="1" applyFill="1" applyBorder="1" applyAlignment="1" applyProtection="1">
      <alignment horizontal="left" vertical="center" wrapText="1" shrinkToFit="1"/>
      <protection locked="0"/>
    </xf>
    <xf numFmtId="0" fontId="19" fillId="0" borderId="63"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5" fillId="0" borderId="5" xfId="3" applyFont="1" applyFill="1" applyBorder="1" applyAlignment="1" applyProtection="1">
      <alignment horizontal="left" vertical="center" wrapText="1" shrinkToFit="1"/>
      <protection locked="0"/>
    </xf>
    <xf numFmtId="0" fontId="15" fillId="0" borderId="62" xfId="3" applyFont="1" applyFill="1" applyBorder="1" applyAlignment="1" applyProtection="1">
      <alignment horizontal="left" vertical="center" wrapText="1" shrinkToFit="1"/>
      <protection locked="0"/>
    </xf>
    <xf numFmtId="0" fontId="19" fillId="0" borderId="41" xfId="3" applyFont="1" applyFill="1" applyBorder="1" applyAlignment="1">
      <alignment horizontal="center" vertical="center" wrapText="1"/>
    </xf>
    <xf numFmtId="0" fontId="19" fillId="0" borderId="42" xfId="3" applyFont="1" applyFill="1" applyBorder="1" applyAlignment="1">
      <alignment horizontal="center" vertical="center" wrapText="1"/>
    </xf>
    <xf numFmtId="0" fontId="15" fillId="0" borderId="42" xfId="3" applyFont="1" applyFill="1" applyBorder="1" applyAlignment="1" applyProtection="1">
      <alignment horizontal="left" vertical="center" wrapText="1" shrinkToFit="1"/>
      <protection locked="0"/>
    </xf>
    <xf numFmtId="0" fontId="15" fillId="0" borderId="43" xfId="3" applyFont="1" applyFill="1" applyBorder="1" applyAlignment="1" applyProtection="1">
      <alignment horizontal="left" vertical="center" wrapText="1" shrinkToFit="1"/>
      <protection locked="0"/>
    </xf>
    <xf numFmtId="0" fontId="15" fillId="0" borderId="9" xfId="3" applyFont="1" applyFill="1" applyBorder="1" applyAlignment="1" applyProtection="1">
      <alignment horizontal="left" vertical="center" wrapText="1" shrinkToFit="1"/>
      <protection locked="0"/>
    </xf>
    <xf numFmtId="0" fontId="15" fillId="0" borderId="10" xfId="3" applyFont="1" applyFill="1" applyBorder="1" applyAlignment="1" applyProtection="1">
      <alignment horizontal="left" vertical="center" wrapText="1" shrinkToFit="1"/>
      <protection locked="0"/>
    </xf>
    <xf numFmtId="0" fontId="15" fillId="0" borderId="11" xfId="3" applyFont="1" applyFill="1" applyBorder="1" applyAlignment="1" applyProtection="1">
      <alignment horizontal="left" vertical="center" wrapText="1" shrinkToFit="1"/>
      <protection locked="0"/>
    </xf>
    <xf numFmtId="0" fontId="15" fillId="0" borderId="14" xfId="3" applyFont="1" applyFill="1" applyBorder="1" applyAlignment="1" applyProtection="1">
      <alignment horizontal="left" vertical="center" wrapText="1" shrinkToFit="1"/>
      <protection locked="0"/>
    </xf>
    <xf numFmtId="0" fontId="15" fillId="0" borderId="15" xfId="3" applyFont="1" applyFill="1" applyBorder="1" applyAlignment="1" applyProtection="1">
      <alignment horizontal="left" vertical="center" wrapText="1" shrinkToFit="1"/>
      <protection locked="0"/>
    </xf>
    <xf numFmtId="0" fontId="15" fillId="0" borderId="16" xfId="3" applyFont="1" applyFill="1" applyBorder="1" applyAlignment="1" applyProtection="1">
      <alignment horizontal="left" vertical="center" wrapText="1" shrinkToFit="1"/>
      <protection locked="0"/>
    </xf>
    <xf numFmtId="0" fontId="15" fillId="0" borderId="22" xfId="6" applyFont="1" applyBorder="1" applyAlignment="1">
      <alignment horizontal="center" vertical="center" wrapText="1"/>
    </xf>
    <xf numFmtId="0" fontId="15" fillId="0" borderId="23" xfId="6" applyFont="1" applyBorder="1" applyAlignment="1">
      <alignment horizontal="center" vertical="center" wrapText="1"/>
    </xf>
    <xf numFmtId="0" fontId="15" fillId="0" borderId="24" xfId="6" applyFont="1" applyBorder="1" applyAlignment="1">
      <alignment horizontal="center" vertical="center" wrapText="1"/>
    </xf>
    <xf numFmtId="0" fontId="15" fillId="0" borderId="26" xfId="3" applyFont="1" applyBorder="1" applyAlignment="1">
      <alignment horizontal="center" vertical="center" wrapText="1"/>
    </xf>
    <xf numFmtId="0" fontId="19" fillId="0" borderId="26" xfId="3" applyFont="1" applyBorder="1" applyAlignment="1">
      <alignment horizontal="center" vertical="center" wrapText="1"/>
    </xf>
    <xf numFmtId="0" fontId="19" fillId="0" borderId="40" xfId="3" applyFont="1" applyBorder="1" applyAlignment="1">
      <alignment horizontal="center" vertical="center" wrapText="1"/>
    </xf>
    <xf numFmtId="0" fontId="19" fillId="0" borderId="14" xfId="3" applyFont="1" applyFill="1" applyBorder="1" applyAlignment="1">
      <alignment horizontal="center" vertical="center" wrapText="1"/>
    </xf>
    <xf numFmtId="0" fontId="19" fillId="0" borderId="15" xfId="3" applyFont="1" applyFill="1" applyBorder="1" applyAlignment="1">
      <alignment horizontal="center" vertical="center" wrapText="1"/>
    </xf>
    <xf numFmtId="0" fontId="19" fillId="0" borderId="16" xfId="3" applyFont="1" applyFill="1" applyBorder="1" applyAlignment="1">
      <alignment horizontal="center" vertical="center" wrapText="1"/>
    </xf>
    <xf numFmtId="0" fontId="15" fillId="0" borderId="22" xfId="6" applyFont="1" applyBorder="1" applyAlignment="1">
      <alignment horizontal="left" vertical="center" wrapText="1"/>
    </xf>
    <xf numFmtId="0" fontId="15" fillId="0" borderId="23" xfId="6" applyFont="1" applyBorder="1" applyAlignment="1">
      <alignment horizontal="left" vertical="center" wrapText="1"/>
    </xf>
    <xf numFmtId="0" fontId="15" fillId="0" borderId="24" xfId="6" applyFont="1" applyBorder="1" applyAlignment="1">
      <alignment horizontal="left" vertical="center" wrapText="1"/>
    </xf>
    <xf numFmtId="0" fontId="11" fillId="5" borderId="12" xfId="6" applyFont="1" applyFill="1" applyBorder="1" applyAlignment="1" applyProtection="1">
      <alignment horizontal="left" vertical="center" wrapText="1" shrinkToFit="1"/>
      <protection locked="0"/>
    </xf>
    <xf numFmtId="0" fontId="11" fillId="5" borderId="0" xfId="6" applyFont="1" applyFill="1" applyBorder="1" applyAlignment="1" applyProtection="1">
      <alignment horizontal="left" vertical="center" wrapText="1" shrinkToFit="1"/>
      <protection locked="0"/>
    </xf>
    <xf numFmtId="0" fontId="11" fillId="5" borderId="13" xfId="6" applyFont="1" applyFill="1" applyBorder="1" applyAlignment="1" applyProtection="1">
      <alignment horizontal="left" vertical="center" wrapText="1" shrinkToFit="1"/>
      <protection locked="0"/>
    </xf>
    <xf numFmtId="0" fontId="11" fillId="0" borderId="22" xfId="6" applyFont="1" applyBorder="1" applyAlignment="1">
      <alignment horizontal="center" vertical="center" wrapText="1"/>
    </xf>
    <xf numFmtId="0" fontId="11" fillId="0" borderId="23"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22" xfId="6" applyFont="1" applyFill="1" applyBorder="1" applyAlignment="1" applyProtection="1">
      <alignment horizontal="left" vertical="top" wrapText="1" shrinkToFit="1"/>
      <protection locked="0"/>
    </xf>
    <xf numFmtId="0" fontId="11" fillId="0" borderId="23" xfId="6" applyFont="1" applyFill="1" applyBorder="1" applyAlignment="1" applyProtection="1">
      <alignment horizontal="left" vertical="top" wrapText="1" shrinkToFit="1"/>
      <protection locked="0"/>
    </xf>
    <xf numFmtId="0" fontId="11" fillId="0" borderId="24" xfId="6" applyFont="1" applyFill="1" applyBorder="1" applyAlignment="1" applyProtection="1">
      <alignment horizontal="left" vertical="top" wrapText="1" shrinkToFit="1"/>
      <protection locked="0"/>
    </xf>
    <xf numFmtId="0" fontId="11" fillId="0" borderId="0" xfId="3" applyFont="1" applyAlignment="1" applyProtection="1">
      <alignment horizontal="left" vertical="center"/>
    </xf>
    <xf numFmtId="182" fontId="16" fillId="0" borderId="50" xfId="3" applyNumberFormat="1" applyFont="1" applyBorder="1" applyAlignment="1" applyProtection="1">
      <alignment horizontal="right" vertical="center" wrapText="1"/>
      <protection locked="0"/>
    </xf>
    <xf numFmtId="182" fontId="16" fillId="0" borderId="0" xfId="3" applyNumberFormat="1" applyFont="1" applyBorder="1" applyAlignment="1" applyProtection="1">
      <alignment horizontal="right" vertical="center" wrapText="1"/>
      <protection locked="0"/>
    </xf>
    <xf numFmtId="182" fontId="16" fillId="0" borderId="45" xfId="3" applyNumberFormat="1" applyFont="1" applyBorder="1" applyAlignment="1" applyProtection="1">
      <alignment horizontal="right" vertical="center" wrapText="1"/>
      <protection locked="0"/>
    </xf>
    <xf numFmtId="176" fontId="11" fillId="0" borderId="50" xfId="3" applyNumberFormat="1" applyFont="1" applyBorder="1" applyAlignment="1" applyProtection="1">
      <alignment horizontal="left" vertical="center" wrapText="1"/>
      <protection locked="0"/>
    </xf>
    <xf numFmtId="176" fontId="11" fillId="0" borderId="0" xfId="3" applyNumberFormat="1" applyFont="1" applyBorder="1" applyAlignment="1" applyProtection="1">
      <alignment horizontal="left" vertical="center" wrapText="1"/>
      <protection locked="0"/>
    </xf>
    <xf numFmtId="176" fontId="11" fillId="0" borderId="45" xfId="3" applyNumberFormat="1" applyFont="1" applyBorder="1" applyAlignment="1" applyProtection="1">
      <alignment horizontal="left" vertical="center" wrapText="1"/>
      <protection locked="0"/>
    </xf>
    <xf numFmtId="0" fontId="11" fillId="0" borderId="46" xfId="3" applyFont="1" applyBorder="1" applyAlignment="1" applyProtection="1">
      <alignment horizontal="center" vertical="top" wrapText="1"/>
    </xf>
    <xf numFmtId="0" fontId="11" fillId="0" borderId="55" xfId="3" applyFont="1" applyBorder="1" applyAlignment="1" applyProtection="1">
      <alignment horizontal="center" vertical="top" wrapText="1"/>
    </xf>
    <xf numFmtId="0" fontId="11" fillId="0" borderId="47" xfId="3" applyFont="1" applyBorder="1" applyAlignment="1" applyProtection="1">
      <alignment horizontal="center" vertical="top" wrapText="1"/>
    </xf>
    <xf numFmtId="182" fontId="16" fillId="0" borderId="46" xfId="3" applyNumberFormat="1" applyFont="1" applyBorder="1" applyAlignment="1" applyProtection="1">
      <alignment horizontal="right" vertical="top" wrapText="1"/>
    </xf>
    <xf numFmtId="182" fontId="16" fillId="0" borderId="55" xfId="3" applyNumberFormat="1" applyFont="1" applyBorder="1" applyAlignment="1" applyProtection="1">
      <alignment horizontal="right" vertical="top" wrapText="1"/>
    </xf>
    <xf numFmtId="182" fontId="16" fillId="0" borderId="47" xfId="3" applyNumberFormat="1" applyFont="1" applyBorder="1" applyAlignment="1" applyProtection="1">
      <alignment horizontal="right" vertical="top" wrapText="1"/>
    </xf>
    <xf numFmtId="176" fontId="16" fillId="0" borderId="46" xfId="3" applyNumberFormat="1" applyFont="1" applyBorder="1" applyAlignment="1" applyProtection="1">
      <alignment horizontal="left" vertical="top" wrapText="1"/>
    </xf>
    <xf numFmtId="176" fontId="16" fillId="0" borderId="55" xfId="3" applyNumberFormat="1" applyFont="1" applyBorder="1" applyAlignment="1" applyProtection="1">
      <alignment horizontal="left" vertical="top" wrapText="1"/>
    </xf>
    <xf numFmtId="176" fontId="16" fillId="0" borderId="47" xfId="3" applyNumberFormat="1" applyFont="1" applyBorder="1" applyAlignment="1" applyProtection="1">
      <alignment horizontal="left" vertical="top" wrapText="1"/>
    </xf>
    <xf numFmtId="0" fontId="11" fillId="0" borderId="46" xfId="3" applyFont="1" applyBorder="1" applyAlignment="1">
      <alignment horizontal="justify" vertical="top" wrapText="1"/>
    </xf>
    <xf numFmtId="0" fontId="11" fillId="0" borderId="55" xfId="3" applyFont="1" applyBorder="1" applyAlignment="1">
      <alignment horizontal="justify" vertical="top" wrapText="1"/>
    </xf>
    <xf numFmtId="0" fontId="11" fillId="0" borderId="47" xfId="3" applyFont="1" applyBorder="1" applyAlignment="1">
      <alignment horizontal="justify" vertical="top" wrapText="1"/>
    </xf>
    <xf numFmtId="0" fontId="11" fillId="0" borderId="46" xfId="3" applyFont="1" applyBorder="1" applyAlignment="1">
      <alignment horizontal="center" vertical="top" wrapText="1"/>
    </xf>
    <xf numFmtId="0" fontId="11" fillId="0" borderId="55" xfId="3" applyFont="1" applyBorder="1" applyAlignment="1">
      <alignment horizontal="center" vertical="top" wrapText="1"/>
    </xf>
    <xf numFmtId="0" fontId="11" fillId="0" borderId="47" xfId="3" applyFont="1" applyBorder="1" applyAlignment="1">
      <alignment horizontal="center" vertical="top" wrapText="1"/>
    </xf>
    <xf numFmtId="176" fontId="15" fillId="0" borderId="50" xfId="3" applyNumberFormat="1" applyFont="1" applyBorder="1" applyAlignment="1" applyProtection="1">
      <alignment horizontal="left" vertical="center" wrapText="1"/>
      <protection locked="0"/>
    </xf>
    <xf numFmtId="176" fontId="15" fillId="0" borderId="0" xfId="3" applyNumberFormat="1" applyFont="1" applyBorder="1" applyAlignment="1" applyProtection="1">
      <alignment horizontal="left" vertical="center" wrapText="1"/>
      <protection locked="0"/>
    </xf>
    <xf numFmtId="176" fontId="15" fillId="0" borderId="45" xfId="3" applyNumberFormat="1" applyFont="1" applyBorder="1" applyAlignment="1" applyProtection="1">
      <alignment horizontal="left" vertical="center" wrapText="1"/>
      <protection locked="0"/>
    </xf>
    <xf numFmtId="0" fontId="11" fillId="0" borderId="46" xfId="3" applyFont="1" applyBorder="1" applyAlignment="1">
      <alignment horizontal="left" vertical="top" wrapText="1"/>
    </xf>
    <xf numFmtId="0" fontId="11" fillId="0" borderId="55" xfId="3" applyFont="1" applyBorder="1" applyAlignment="1">
      <alignment horizontal="left" vertical="top" wrapText="1"/>
    </xf>
    <xf numFmtId="0" fontId="11" fillId="0" borderId="47" xfId="3" applyFont="1" applyBorder="1" applyAlignment="1">
      <alignment horizontal="left" vertical="top" wrapText="1"/>
    </xf>
    <xf numFmtId="0" fontId="11" fillId="0" borderId="46" xfId="3" quotePrefix="1" applyFont="1" applyBorder="1" applyAlignment="1">
      <alignment horizontal="left" vertical="top" wrapText="1"/>
    </xf>
    <xf numFmtId="0" fontId="11" fillId="0" borderId="55" xfId="3" quotePrefix="1" applyFont="1" applyBorder="1" applyAlignment="1">
      <alignment horizontal="left" vertical="top" wrapText="1"/>
    </xf>
    <xf numFmtId="0" fontId="11" fillId="0" borderId="47" xfId="3" quotePrefix="1" applyFont="1" applyBorder="1" applyAlignment="1">
      <alignment horizontal="left" vertical="top" wrapText="1"/>
    </xf>
    <xf numFmtId="0" fontId="11" fillId="0" borderId="0" xfId="3" applyFont="1" applyAlignment="1">
      <alignment horizontal="justify" vertical="center" wrapText="1"/>
    </xf>
    <xf numFmtId="0" fontId="16" fillId="0" borderId="0" xfId="3" applyFont="1" applyAlignment="1">
      <alignment horizontal="justify" vertical="center" wrapText="1"/>
    </xf>
    <xf numFmtId="0" fontId="11" fillId="0" borderId="48" xfId="3" applyFont="1" applyBorder="1" applyAlignment="1">
      <alignment horizontal="center" vertical="center" wrapText="1"/>
    </xf>
    <xf numFmtId="0" fontId="11" fillId="0" borderId="53" xfId="3" applyFont="1" applyBorder="1" applyAlignment="1">
      <alignment horizontal="center" vertical="center" wrapText="1"/>
    </xf>
    <xf numFmtId="0" fontId="11" fillId="0" borderId="49" xfId="3" applyFont="1" applyBorder="1" applyAlignment="1">
      <alignment horizontal="center" vertical="center" wrapText="1"/>
    </xf>
    <xf numFmtId="0" fontId="11" fillId="0" borderId="50"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45" xfId="3" applyFont="1" applyBorder="1" applyAlignment="1">
      <alignment horizontal="center" vertical="center" wrapText="1"/>
    </xf>
    <xf numFmtId="0" fontId="11" fillId="0" borderId="51" xfId="3" applyFont="1" applyBorder="1" applyAlignment="1">
      <alignment horizontal="center" vertical="center" wrapText="1"/>
    </xf>
    <xf numFmtId="0" fontId="11" fillId="0" borderId="54" xfId="3" applyFont="1" applyBorder="1" applyAlignment="1">
      <alignment horizontal="center" vertical="center" wrapText="1"/>
    </xf>
    <xf numFmtId="0" fontId="11" fillId="0" borderId="52" xfId="3" applyFont="1" applyBorder="1" applyAlignment="1">
      <alignment horizontal="center" vertical="center" wrapText="1"/>
    </xf>
    <xf numFmtId="0" fontId="11" fillId="0" borderId="55" xfId="3" applyFont="1" applyBorder="1" applyAlignment="1">
      <alignment vertical="top" wrapText="1"/>
    </xf>
    <xf numFmtId="0" fontId="11" fillId="0" borderId="47" xfId="3" applyFont="1" applyBorder="1" applyAlignment="1">
      <alignment vertical="top" wrapText="1"/>
    </xf>
    <xf numFmtId="182" fontId="16" fillId="0" borderId="46" xfId="3" applyNumberFormat="1" applyFont="1" applyBorder="1" applyAlignment="1" applyProtection="1">
      <alignment horizontal="right" vertical="top" wrapText="1"/>
      <protection locked="0"/>
    </xf>
    <xf numFmtId="182" fontId="16" fillId="0" borderId="55" xfId="3" applyNumberFormat="1" applyFont="1" applyBorder="1" applyAlignment="1" applyProtection="1">
      <alignment horizontal="right" vertical="top" wrapText="1"/>
      <protection locked="0"/>
    </xf>
    <xf numFmtId="182" fontId="16" fillId="0" borderId="47" xfId="3" applyNumberFormat="1" applyFont="1" applyBorder="1" applyAlignment="1" applyProtection="1">
      <alignment horizontal="right" vertical="top" wrapText="1"/>
      <protection locked="0"/>
    </xf>
    <xf numFmtId="0" fontId="11" fillId="0" borderId="55" xfId="3" applyFont="1" applyBorder="1" applyAlignment="1">
      <alignment horizontal="justify" vertical="center" wrapText="1"/>
    </xf>
    <xf numFmtId="0" fontId="11" fillId="0" borderId="47" xfId="3" applyFont="1" applyBorder="1" applyAlignment="1">
      <alignment horizontal="justify" vertical="center" wrapText="1"/>
    </xf>
  </cellXfs>
  <cellStyles count="9">
    <cellStyle name="ハイパーリンク" xfId="4" builtinId="8"/>
    <cellStyle name="桁区切り" xfId="2" builtinId="6"/>
    <cellStyle name="標準" xfId="0" builtinId="0"/>
    <cellStyle name="標準 2" xfId="1"/>
    <cellStyle name="標準 3" xfId="3"/>
    <cellStyle name="標準 3 2" xfId="5"/>
    <cellStyle name="標準 3 3" xfId="6"/>
    <cellStyle name="標準 3 4" xfId="8"/>
    <cellStyle name="標準 4" xfId="7"/>
  </cellStyles>
  <dxfs count="1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7FACA"/>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AA$35" lockText="1" noThreeD="1"/>
</file>

<file path=xl/ctrlProps/ctrlProp10.xml><?xml version="1.0" encoding="utf-8"?>
<formControlPr xmlns="http://schemas.microsoft.com/office/spreadsheetml/2009/9/main" objectType="CheckBox" fmlaLink="AI50" lockText="1" noThreeD="1"/>
</file>

<file path=xl/ctrlProps/ctrlProp100.xml><?xml version="1.0" encoding="utf-8"?>
<formControlPr xmlns="http://schemas.microsoft.com/office/spreadsheetml/2009/9/main" objectType="CheckBox" fmlaLink="AO332" lockText="1" noThreeD="1"/>
</file>

<file path=xl/ctrlProps/ctrlProp101.xml><?xml version="1.0" encoding="utf-8"?>
<formControlPr xmlns="http://schemas.microsoft.com/office/spreadsheetml/2009/9/main" objectType="CheckBox" fmlaLink="$AT$338" lockText="1" noThreeD="1"/>
</file>

<file path=xl/ctrlProps/ctrlProp102.xml><?xml version="1.0" encoding="utf-8"?>
<formControlPr xmlns="http://schemas.microsoft.com/office/spreadsheetml/2009/9/main" objectType="CheckBox" fmlaLink="$AS$338" lockText="1" noThreeD="1"/>
</file>

<file path=xl/ctrlProps/ctrlProp103.xml><?xml version="1.0" encoding="utf-8"?>
<formControlPr xmlns="http://schemas.microsoft.com/office/spreadsheetml/2009/9/main" objectType="CheckBox" fmlaLink="$AR$338" lockText="1" noThreeD="1"/>
</file>

<file path=xl/ctrlProps/ctrlProp104.xml><?xml version="1.0" encoding="utf-8"?>
<formControlPr xmlns="http://schemas.microsoft.com/office/spreadsheetml/2009/9/main" objectType="CheckBox" fmlaLink="$AE$379" lockText="1" noThreeD="1"/>
</file>

<file path=xl/ctrlProps/ctrlProp105.xml><?xml version="1.0" encoding="utf-8"?>
<formControlPr xmlns="http://schemas.microsoft.com/office/spreadsheetml/2009/9/main" objectType="CheckBox" fmlaLink="AF379" lockText="1" noThreeD="1"/>
</file>

<file path=xl/ctrlProps/ctrlProp106.xml><?xml version="1.0" encoding="utf-8"?>
<formControlPr xmlns="http://schemas.microsoft.com/office/spreadsheetml/2009/9/main" objectType="CheckBox" fmlaLink="AG379" lockText="1" noThreeD="1"/>
</file>

<file path=xl/ctrlProps/ctrlProp107.xml><?xml version="1.0" encoding="utf-8"?>
<formControlPr xmlns="http://schemas.microsoft.com/office/spreadsheetml/2009/9/main" objectType="CheckBox" fmlaLink="AH379" lockText="1" noThreeD="1"/>
</file>

<file path=xl/ctrlProps/ctrlProp108.xml><?xml version="1.0" encoding="utf-8"?>
<formControlPr xmlns="http://schemas.microsoft.com/office/spreadsheetml/2009/9/main" objectType="CheckBox" fmlaLink="AI379" lockText="1" noThreeD="1"/>
</file>

<file path=xl/ctrlProps/ctrlProp109.xml><?xml version="1.0" encoding="utf-8"?>
<formControlPr xmlns="http://schemas.microsoft.com/office/spreadsheetml/2009/9/main" objectType="CheckBox" fmlaLink="AJ379" lockText="1" noThreeD="1"/>
</file>

<file path=xl/ctrlProps/ctrlProp11.xml><?xml version="1.0" encoding="utf-8"?>
<formControlPr xmlns="http://schemas.microsoft.com/office/spreadsheetml/2009/9/main" objectType="CheckBox" fmlaLink="AJ50" lockText="1" noThreeD="1"/>
</file>

<file path=xl/ctrlProps/ctrlProp110.xml><?xml version="1.0" encoding="utf-8"?>
<formControlPr xmlns="http://schemas.microsoft.com/office/spreadsheetml/2009/9/main" objectType="CheckBox" fmlaLink="AK379" lockText="1" noThreeD="1"/>
</file>

<file path=xl/ctrlProps/ctrlProp111.xml><?xml version="1.0" encoding="utf-8"?>
<formControlPr xmlns="http://schemas.microsoft.com/office/spreadsheetml/2009/9/main" objectType="CheckBox" fmlaLink="AL379" lockText="1" noThreeD="1"/>
</file>

<file path=xl/ctrlProps/ctrlProp112.xml><?xml version="1.0" encoding="utf-8"?>
<formControlPr xmlns="http://schemas.microsoft.com/office/spreadsheetml/2009/9/main" objectType="CheckBox" fmlaLink="AM379" lockText="1" noThreeD="1"/>
</file>

<file path=xl/ctrlProps/ctrlProp113.xml><?xml version="1.0" encoding="utf-8"?>
<formControlPr xmlns="http://schemas.microsoft.com/office/spreadsheetml/2009/9/main" objectType="CheckBox" fmlaLink="AN379" lockText="1" noThreeD="1"/>
</file>

<file path=xl/ctrlProps/ctrlProp114.xml><?xml version="1.0" encoding="utf-8"?>
<formControlPr xmlns="http://schemas.microsoft.com/office/spreadsheetml/2009/9/main" objectType="CheckBox" fmlaLink="AO379" lockText="1" noThreeD="1"/>
</file>

<file path=xl/ctrlProps/ctrlProp115.xml><?xml version="1.0" encoding="utf-8"?>
<formControlPr xmlns="http://schemas.microsoft.com/office/spreadsheetml/2009/9/main" objectType="CheckBox" fmlaLink="$AT$385" lockText="1" noThreeD="1"/>
</file>

<file path=xl/ctrlProps/ctrlProp116.xml><?xml version="1.0" encoding="utf-8"?>
<formControlPr xmlns="http://schemas.microsoft.com/office/spreadsheetml/2009/9/main" objectType="CheckBox" fmlaLink="$AS$385" lockText="1" noThreeD="1"/>
</file>

<file path=xl/ctrlProps/ctrlProp117.xml><?xml version="1.0" encoding="utf-8"?>
<formControlPr xmlns="http://schemas.microsoft.com/office/spreadsheetml/2009/9/main" objectType="CheckBox" fmlaLink="$AR$385" lockText="1" noThreeD="1"/>
</file>

<file path=xl/ctrlProps/ctrlProp118.xml><?xml version="1.0" encoding="utf-8"?>
<formControlPr xmlns="http://schemas.microsoft.com/office/spreadsheetml/2009/9/main" objectType="CheckBox" fmlaLink="$AE$426" lockText="1" noThreeD="1"/>
</file>

<file path=xl/ctrlProps/ctrlProp119.xml><?xml version="1.0" encoding="utf-8"?>
<formControlPr xmlns="http://schemas.microsoft.com/office/spreadsheetml/2009/9/main" objectType="CheckBox" fmlaLink="AF426" lockText="1" noThreeD="1"/>
</file>

<file path=xl/ctrlProps/ctrlProp12.xml><?xml version="1.0" encoding="utf-8"?>
<formControlPr xmlns="http://schemas.microsoft.com/office/spreadsheetml/2009/9/main" objectType="CheckBox" fmlaLink="AK50" lockText="1" noThreeD="1"/>
</file>

<file path=xl/ctrlProps/ctrlProp120.xml><?xml version="1.0" encoding="utf-8"?>
<formControlPr xmlns="http://schemas.microsoft.com/office/spreadsheetml/2009/9/main" objectType="CheckBox" fmlaLink="AG426" lockText="1" noThreeD="1"/>
</file>

<file path=xl/ctrlProps/ctrlProp121.xml><?xml version="1.0" encoding="utf-8"?>
<formControlPr xmlns="http://schemas.microsoft.com/office/spreadsheetml/2009/9/main" objectType="CheckBox" fmlaLink="AH426" lockText="1" noThreeD="1"/>
</file>

<file path=xl/ctrlProps/ctrlProp122.xml><?xml version="1.0" encoding="utf-8"?>
<formControlPr xmlns="http://schemas.microsoft.com/office/spreadsheetml/2009/9/main" objectType="CheckBox" fmlaLink="AI426" lockText="1" noThreeD="1"/>
</file>

<file path=xl/ctrlProps/ctrlProp123.xml><?xml version="1.0" encoding="utf-8"?>
<formControlPr xmlns="http://schemas.microsoft.com/office/spreadsheetml/2009/9/main" objectType="CheckBox" fmlaLink="AJ426" lockText="1" noThreeD="1"/>
</file>

<file path=xl/ctrlProps/ctrlProp124.xml><?xml version="1.0" encoding="utf-8"?>
<formControlPr xmlns="http://schemas.microsoft.com/office/spreadsheetml/2009/9/main" objectType="CheckBox" fmlaLink="AK426" lockText="1" noThreeD="1"/>
</file>

<file path=xl/ctrlProps/ctrlProp125.xml><?xml version="1.0" encoding="utf-8"?>
<formControlPr xmlns="http://schemas.microsoft.com/office/spreadsheetml/2009/9/main" objectType="CheckBox" fmlaLink="AL426" lockText="1" noThreeD="1"/>
</file>

<file path=xl/ctrlProps/ctrlProp126.xml><?xml version="1.0" encoding="utf-8"?>
<formControlPr xmlns="http://schemas.microsoft.com/office/spreadsheetml/2009/9/main" objectType="CheckBox" fmlaLink="AM426" lockText="1" noThreeD="1"/>
</file>

<file path=xl/ctrlProps/ctrlProp127.xml><?xml version="1.0" encoding="utf-8"?>
<formControlPr xmlns="http://schemas.microsoft.com/office/spreadsheetml/2009/9/main" objectType="CheckBox" fmlaLink="AN426" lockText="1" noThreeD="1"/>
</file>

<file path=xl/ctrlProps/ctrlProp128.xml><?xml version="1.0" encoding="utf-8"?>
<formControlPr xmlns="http://schemas.microsoft.com/office/spreadsheetml/2009/9/main" objectType="CheckBox" fmlaLink="AO426" lockText="1" noThreeD="1"/>
</file>

<file path=xl/ctrlProps/ctrlProp129.xml><?xml version="1.0" encoding="utf-8"?>
<formControlPr xmlns="http://schemas.microsoft.com/office/spreadsheetml/2009/9/main" objectType="CheckBox" fmlaLink="$AT$432" lockText="1" noThreeD="1"/>
</file>

<file path=xl/ctrlProps/ctrlProp13.xml><?xml version="1.0" encoding="utf-8"?>
<formControlPr xmlns="http://schemas.microsoft.com/office/spreadsheetml/2009/9/main" objectType="CheckBox" fmlaLink="AL50" lockText="1" noThreeD="1"/>
</file>

<file path=xl/ctrlProps/ctrlProp130.xml><?xml version="1.0" encoding="utf-8"?>
<formControlPr xmlns="http://schemas.microsoft.com/office/spreadsheetml/2009/9/main" objectType="CheckBox" fmlaLink="$AS$432" lockText="1" noThreeD="1"/>
</file>

<file path=xl/ctrlProps/ctrlProp131.xml><?xml version="1.0" encoding="utf-8"?>
<formControlPr xmlns="http://schemas.microsoft.com/office/spreadsheetml/2009/9/main" objectType="CheckBox" fmlaLink="$AR$432" lockText="1" noThreeD="1"/>
</file>

<file path=xl/ctrlProps/ctrlProp132.xml><?xml version="1.0" encoding="utf-8"?>
<formControlPr xmlns="http://schemas.microsoft.com/office/spreadsheetml/2009/9/main" objectType="CheckBox" fmlaLink="$AE$473" lockText="1" noThreeD="1"/>
</file>

<file path=xl/ctrlProps/ctrlProp133.xml><?xml version="1.0" encoding="utf-8"?>
<formControlPr xmlns="http://schemas.microsoft.com/office/spreadsheetml/2009/9/main" objectType="CheckBox" fmlaLink="AF473" lockText="1" noThreeD="1"/>
</file>

<file path=xl/ctrlProps/ctrlProp134.xml><?xml version="1.0" encoding="utf-8"?>
<formControlPr xmlns="http://schemas.microsoft.com/office/spreadsheetml/2009/9/main" objectType="CheckBox" fmlaLink="AG473" lockText="1" noThreeD="1"/>
</file>

<file path=xl/ctrlProps/ctrlProp135.xml><?xml version="1.0" encoding="utf-8"?>
<formControlPr xmlns="http://schemas.microsoft.com/office/spreadsheetml/2009/9/main" objectType="CheckBox" fmlaLink="AH473" lockText="1" noThreeD="1"/>
</file>

<file path=xl/ctrlProps/ctrlProp136.xml><?xml version="1.0" encoding="utf-8"?>
<formControlPr xmlns="http://schemas.microsoft.com/office/spreadsheetml/2009/9/main" objectType="CheckBox" fmlaLink="AI473" lockText="1" noThreeD="1"/>
</file>

<file path=xl/ctrlProps/ctrlProp137.xml><?xml version="1.0" encoding="utf-8"?>
<formControlPr xmlns="http://schemas.microsoft.com/office/spreadsheetml/2009/9/main" objectType="CheckBox" fmlaLink="AJ473" lockText="1" noThreeD="1"/>
</file>

<file path=xl/ctrlProps/ctrlProp138.xml><?xml version="1.0" encoding="utf-8"?>
<formControlPr xmlns="http://schemas.microsoft.com/office/spreadsheetml/2009/9/main" objectType="CheckBox" fmlaLink="AK473" lockText="1" noThreeD="1"/>
</file>

<file path=xl/ctrlProps/ctrlProp139.xml><?xml version="1.0" encoding="utf-8"?>
<formControlPr xmlns="http://schemas.microsoft.com/office/spreadsheetml/2009/9/main" objectType="CheckBox" fmlaLink="AL473" lockText="1" noThreeD="1"/>
</file>

<file path=xl/ctrlProps/ctrlProp14.xml><?xml version="1.0" encoding="utf-8"?>
<formControlPr xmlns="http://schemas.microsoft.com/office/spreadsheetml/2009/9/main" objectType="CheckBox" fmlaLink="AM50" lockText="1" noThreeD="1"/>
</file>

<file path=xl/ctrlProps/ctrlProp140.xml><?xml version="1.0" encoding="utf-8"?>
<formControlPr xmlns="http://schemas.microsoft.com/office/spreadsheetml/2009/9/main" objectType="CheckBox" fmlaLink="AM473" lockText="1" noThreeD="1"/>
</file>

<file path=xl/ctrlProps/ctrlProp141.xml><?xml version="1.0" encoding="utf-8"?>
<formControlPr xmlns="http://schemas.microsoft.com/office/spreadsheetml/2009/9/main" objectType="CheckBox" fmlaLink="AN473" lockText="1" noThreeD="1"/>
</file>

<file path=xl/ctrlProps/ctrlProp142.xml><?xml version="1.0" encoding="utf-8"?>
<formControlPr xmlns="http://schemas.microsoft.com/office/spreadsheetml/2009/9/main" objectType="CheckBox" fmlaLink="AO473" lockText="1" noThreeD="1"/>
</file>

<file path=xl/ctrlProps/ctrlProp143.xml><?xml version="1.0" encoding="utf-8"?>
<formControlPr xmlns="http://schemas.microsoft.com/office/spreadsheetml/2009/9/main" objectType="CheckBox" fmlaLink="$AT$479" lockText="1" noThreeD="1"/>
</file>

<file path=xl/ctrlProps/ctrlProp144.xml><?xml version="1.0" encoding="utf-8"?>
<formControlPr xmlns="http://schemas.microsoft.com/office/spreadsheetml/2009/9/main" objectType="CheckBox" fmlaLink="$AS$479" lockText="1" noThreeD="1"/>
</file>

<file path=xl/ctrlProps/ctrlProp145.xml><?xml version="1.0" encoding="utf-8"?>
<formControlPr xmlns="http://schemas.microsoft.com/office/spreadsheetml/2009/9/main" objectType="CheckBox" fmlaLink="$AR$479" lockText="1" noThreeD="1"/>
</file>

<file path=xl/ctrlProps/ctrlProp146.xml><?xml version="1.0" encoding="utf-8"?>
<formControlPr xmlns="http://schemas.microsoft.com/office/spreadsheetml/2009/9/main" objectType="CheckBox" fmlaLink="$AE$520" lockText="1" noThreeD="1"/>
</file>

<file path=xl/ctrlProps/ctrlProp147.xml><?xml version="1.0" encoding="utf-8"?>
<formControlPr xmlns="http://schemas.microsoft.com/office/spreadsheetml/2009/9/main" objectType="CheckBox" fmlaLink="AF520" lockText="1" noThreeD="1"/>
</file>

<file path=xl/ctrlProps/ctrlProp148.xml><?xml version="1.0" encoding="utf-8"?>
<formControlPr xmlns="http://schemas.microsoft.com/office/spreadsheetml/2009/9/main" objectType="CheckBox" fmlaLink="AG520" lockText="1" noThreeD="1"/>
</file>

<file path=xl/ctrlProps/ctrlProp149.xml><?xml version="1.0" encoding="utf-8"?>
<formControlPr xmlns="http://schemas.microsoft.com/office/spreadsheetml/2009/9/main" objectType="CheckBox" fmlaLink="AH520" lockText="1" noThreeD="1"/>
</file>

<file path=xl/ctrlProps/ctrlProp15.xml><?xml version="1.0" encoding="utf-8"?>
<formControlPr xmlns="http://schemas.microsoft.com/office/spreadsheetml/2009/9/main" objectType="CheckBox" fmlaLink="AN50" lockText="1" noThreeD="1"/>
</file>

<file path=xl/ctrlProps/ctrlProp150.xml><?xml version="1.0" encoding="utf-8"?>
<formControlPr xmlns="http://schemas.microsoft.com/office/spreadsheetml/2009/9/main" objectType="CheckBox" fmlaLink="AI520" lockText="1" noThreeD="1"/>
</file>

<file path=xl/ctrlProps/ctrlProp151.xml><?xml version="1.0" encoding="utf-8"?>
<formControlPr xmlns="http://schemas.microsoft.com/office/spreadsheetml/2009/9/main" objectType="CheckBox" fmlaLink="AJ520" lockText="1" noThreeD="1"/>
</file>

<file path=xl/ctrlProps/ctrlProp152.xml><?xml version="1.0" encoding="utf-8"?>
<formControlPr xmlns="http://schemas.microsoft.com/office/spreadsheetml/2009/9/main" objectType="CheckBox" fmlaLink="AK520" lockText="1" noThreeD="1"/>
</file>

<file path=xl/ctrlProps/ctrlProp153.xml><?xml version="1.0" encoding="utf-8"?>
<formControlPr xmlns="http://schemas.microsoft.com/office/spreadsheetml/2009/9/main" objectType="CheckBox" fmlaLink="AL520" lockText="1" noThreeD="1"/>
</file>

<file path=xl/ctrlProps/ctrlProp154.xml><?xml version="1.0" encoding="utf-8"?>
<formControlPr xmlns="http://schemas.microsoft.com/office/spreadsheetml/2009/9/main" objectType="CheckBox" fmlaLink="AM520" lockText="1" noThreeD="1"/>
</file>

<file path=xl/ctrlProps/ctrlProp155.xml><?xml version="1.0" encoding="utf-8"?>
<formControlPr xmlns="http://schemas.microsoft.com/office/spreadsheetml/2009/9/main" objectType="CheckBox" fmlaLink="AN520" lockText="1" noThreeD="1"/>
</file>

<file path=xl/ctrlProps/ctrlProp156.xml><?xml version="1.0" encoding="utf-8"?>
<formControlPr xmlns="http://schemas.microsoft.com/office/spreadsheetml/2009/9/main" objectType="CheckBox" fmlaLink="AO520" lockText="1" noThreeD="1"/>
</file>

<file path=xl/ctrlProps/ctrlProp157.xml><?xml version="1.0" encoding="utf-8"?>
<formControlPr xmlns="http://schemas.microsoft.com/office/spreadsheetml/2009/9/main" objectType="CheckBox" fmlaLink="$AT$526" lockText="1" noThreeD="1"/>
</file>

<file path=xl/ctrlProps/ctrlProp158.xml><?xml version="1.0" encoding="utf-8"?>
<formControlPr xmlns="http://schemas.microsoft.com/office/spreadsheetml/2009/9/main" objectType="CheckBox" fmlaLink="$AS$526" lockText="1" noThreeD="1"/>
</file>

<file path=xl/ctrlProps/ctrlProp159.xml><?xml version="1.0" encoding="utf-8"?>
<formControlPr xmlns="http://schemas.microsoft.com/office/spreadsheetml/2009/9/main" objectType="CheckBox" fmlaLink="$AR$526" lockText="1" noThreeD="1"/>
</file>

<file path=xl/ctrlProps/ctrlProp16.xml><?xml version="1.0" encoding="utf-8"?>
<formControlPr xmlns="http://schemas.microsoft.com/office/spreadsheetml/2009/9/main" objectType="CheckBox" fmlaLink="AO50" lockText="1" noThreeD="1"/>
</file>

<file path=xl/ctrlProps/ctrlProp160.xml><?xml version="1.0" encoding="utf-8"?>
<formControlPr xmlns="http://schemas.microsoft.com/office/spreadsheetml/2009/9/main" objectType="CheckBox" fmlaLink="$AE$567" lockText="1" noThreeD="1"/>
</file>

<file path=xl/ctrlProps/ctrlProp161.xml><?xml version="1.0" encoding="utf-8"?>
<formControlPr xmlns="http://schemas.microsoft.com/office/spreadsheetml/2009/9/main" objectType="CheckBox" fmlaLink="AF567" lockText="1" noThreeD="1"/>
</file>

<file path=xl/ctrlProps/ctrlProp162.xml><?xml version="1.0" encoding="utf-8"?>
<formControlPr xmlns="http://schemas.microsoft.com/office/spreadsheetml/2009/9/main" objectType="CheckBox" fmlaLink="AG567" lockText="1" noThreeD="1"/>
</file>

<file path=xl/ctrlProps/ctrlProp163.xml><?xml version="1.0" encoding="utf-8"?>
<formControlPr xmlns="http://schemas.microsoft.com/office/spreadsheetml/2009/9/main" objectType="CheckBox" fmlaLink="AH567" lockText="1" noThreeD="1"/>
</file>

<file path=xl/ctrlProps/ctrlProp164.xml><?xml version="1.0" encoding="utf-8"?>
<formControlPr xmlns="http://schemas.microsoft.com/office/spreadsheetml/2009/9/main" objectType="CheckBox" fmlaLink="AI567" lockText="1" noThreeD="1"/>
</file>

<file path=xl/ctrlProps/ctrlProp165.xml><?xml version="1.0" encoding="utf-8"?>
<formControlPr xmlns="http://schemas.microsoft.com/office/spreadsheetml/2009/9/main" objectType="CheckBox" fmlaLink="AJ567" lockText="1" noThreeD="1"/>
</file>

<file path=xl/ctrlProps/ctrlProp166.xml><?xml version="1.0" encoding="utf-8"?>
<formControlPr xmlns="http://schemas.microsoft.com/office/spreadsheetml/2009/9/main" objectType="CheckBox" fmlaLink="AK567" lockText="1" noThreeD="1"/>
</file>

<file path=xl/ctrlProps/ctrlProp167.xml><?xml version="1.0" encoding="utf-8"?>
<formControlPr xmlns="http://schemas.microsoft.com/office/spreadsheetml/2009/9/main" objectType="CheckBox" fmlaLink="AL567" lockText="1" noThreeD="1"/>
</file>

<file path=xl/ctrlProps/ctrlProp168.xml><?xml version="1.0" encoding="utf-8"?>
<formControlPr xmlns="http://schemas.microsoft.com/office/spreadsheetml/2009/9/main" objectType="CheckBox" fmlaLink="AM567" lockText="1" noThreeD="1"/>
</file>

<file path=xl/ctrlProps/ctrlProp169.xml><?xml version="1.0" encoding="utf-8"?>
<formControlPr xmlns="http://schemas.microsoft.com/office/spreadsheetml/2009/9/main" objectType="CheckBox" fmlaLink="AN567" lockText="1" noThreeD="1"/>
</file>

<file path=xl/ctrlProps/ctrlProp17.xml><?xml version="1.0" encoding="utf-8"?>
<formControlPr xmlns="http://schemas.microsoft.com/office/spreadsheetml/2009/9/main" objectType="CheckBox" fmlaLink="$AT$56" lockText="1" noThreeD="1"/>
</file>

<file path=xl/ctrlProps/ctrlProp170.xml><?xml version="1.0" encoding="utf-8"?>
<formControlPr xmlns="http://schemas.microsoft.com/office/spreadsheetml/2009/9/main" objectType="CheckBox" fmlaLink="AO567" lockText="1" noThreeD="1"/>
</file>

<file path=xl/ctrlProps/ctrlProp171.xml><?xml version="1.0" encoding="utf-8"?>
<formControlPr xmlns="http://schemas.microsoft.com/office/spreadsheetml/2009/9/main" objectType="CheckBox" fmlaLink="$AT$573" lockText="1" noThreeD="1"/>
</file>

<file path=xl/ctrlProps/ctrlProp172.xml><?xml version="1.0" encoding="utf-8"?>
<formControlPr xmlns="http://schemas.microsoft.com/office/spreadsheetml/2009/9/main" objectType="CheckBox" fmlaLink="$AS$573" lockText="1" noThreeD="1"/>
</file>

<file path=xl/ctrlProps/ctrlProp173.xml><?xml version="1.0" encoding="utf-8"?>
<formControlPr xmlns="http://schemas.microsoft.com/office/spreadsheetml/2009/9/main" objectType="CheckBox" fmlaLink="$AR$573" lockText="1" noThreeD="1"/>
</file>

<file path=xl/ctrlProps/ctrlProp174.xml><?xml version="1.0" encoding="utf-8"?>
<formControlPr xmlns="http://schemas.microsoft.com/office/spreadsheetml/2009/9/main" objectType="CheckBox" fmlaLink="$AE$614" lockText="1" noThreeD="1"/>
</file>

<file path=xl/ctrlProps/ctrlProp175.xml><?xml version="1.0" encoding="utf-8"?>
<formControlPr xmlns="http://schemas.microsoft.com/office/spreadsheetml/2009/9/main" objectType="CheckBox" fmlaLink="AF614" lockText="1" noThreeD="1"/>
</file>

<file path=xl/ctrlProps/ctrlProp176.xml><?xml version="1.0" encoding="utf-8"?>
<formControlPr xmlns="http://schemas.microsoft.com/office/spreadsheetml/2009/9/main" objectType="CheckBox" fmlaLink="AG614" lockText="1" noThreeD="1"/>
</file>

<file path=xl/ctrlProps/ctrlProp177.xml><?xml version="1.0" encoding="utf-8"?>
<formControlPr xmlns="http://schemas.microsoft.com/office/spreadsheetml/2009/9/main" objectType="CheckBox" fmlaLink="AH614" lockText="1" noThreeD="1"/>
</file>

<file path=xl/ctrlProps/ctrlProp178.xml><?xml version="1.0" encoding="utf-8"?>
<formControlPr xmlns="http://schemas.microsoft.com/office/spreadsheetml/2009/9/main" objectType="CheckBox" fmlaLink="AI614" lockText="1" noThreeD="1"/>
</file>

<file path=xl/ctrlProps/ctrlProp179.xml><?xml version="1.0" encoding="utf-8"?>
<formControlPr xmlns="http://schemas.microsoft.com/office/spreadsheetml/2009/9/main" objectType="CheckBox" fmlaLink="AJ614" lockText="1" noThreeD="1"/>
</file>

<file path=xl/ctrlProps/ctrlProp18.xml><?xml version="1.0" encoding="utf-8"?>
<formControlPr xmlns="http://schemas.microsoft.com/office/spreadsheetml/2009/9/main" objectType="CheckBox" fmlaLink="$AS$56" lockText="1" noThreeD="1"/>
</file>

<file path=xl/ctrlProps/ctrlProp180.xml><?xml version="1.0" encoding="utf-8"?>
<formControlPr xmlns="http://schemas.microsoft.com/office/spreadsheetml/2009/9/main" objectType="CheckBox" fmlaLink="AK614" lockText="1" noThreeD="1"/>
</file>

<file path=xl/ctrlProps/ctrlProp181.xml><?xml version="1.0" encoding="utf-8"?>
<formControlPr xmlns="http://schemas.microsoft.com/office/spreadsheetml/2009/9/main" objectType="CheckBox" fmlaLink="AL614" lockText="1" noThreeD="1"/>
</file>

<file path=xl/ctrlProps/ctrlProp182.xml><?xml version="1.0" encoding="utf-8"?>
<formControlPr xmlns="http://schemas.microsoft.com/office/spreadsheetml/2009/9/main" objectType="CheckBox" fmlaLink="AM614" lockText="1" noThreeD="1"/>
</file>

<file path=xl/ctrlProps/ctrlProp183.xml><?xml version="1.0" encoding="utf-8"?>
<formControlPr xmlns="http://schemas.microsoft.com/office/spreadsheetml/2009/9/main" objectType="CheckBox" fmlaLink="AN614" lockText="1" noThreeD="1"/>
</file>

<file path=xl/ctrlProps/ctrlProp184.xml><?xml version="1.0" encoding="utf-8"?>
<formControlPr xmlns="http://schemas.microsoft.com/office/spreadsheetml/2009/9/main" objectType="CheckBox" fmlaLink="AO614" lockText="1" noThreeD="1"/>
</file>

<file path=xl/ctrlProps/ctrlProp185.xml><?xml version="1.0" encoding="utf-8"?>
<formControlPr xmlns="http://schemas.microsoft.com/office/spreadsheetml/2009/9/main" objectType="CheckBox" fmlaLink="$AT$620" lockText="1" noThreeD="1"/>
</file>

<file path=xl/ctrlProps/ctrlProp186.xml><?xml version="1.0" encoding="utf-8"?>
<formControlPr xmlns="http://schemas.microsoft.com/office/spreadsheetml/2009/9/main" objectType="CheckBox" fmlaLink="$AS$620" lockText="1" noThreeD="1"/>
</file>

<file path=xl/ctrlProps/ctrlProp187.xml><?xml version="1.0" encoding="utf-8"?>
<formControlPr xmlns="http://schemas.microsoft.com/office/spreadsheetml/2009/9/main" objectType="CheckBox" fmlaLink="$AR$620" lockText="1" noThreeD="1"/>
</file>

<file path=xl/ctrlProps/ctrlProp188.xml><?xml version="1.0" encoding="utf-8"?>
<formControlPr xmlns="http://schemas.microsoft.com/office/spreadsheetml/2009/9/main" objectType="CheckBox" fmlaLink="$AE$661" lockText="1" noThreeD="1"/>
</file>

<file path=xl/ctrlProps/ctrlProp189.xml><?xml version="1.0" encoding="utf-8"?>
<formControlPr xmlns="http://schemas.microsoft.com/office/spreadsheetml/2009/9/main" objectType="CheckBox" fmlaLink="AF661" lockText="1" noThreeD="1"/>
</file>

<file path=xl/ctrlProps/ctrlProp19.xml><?xml version="1.0" encoding="utf-8"?>
<formControlPr xmlns="http://schemas.microsoft.com/office/spreadsheetml/2009/9/main" objectType="CheckBox" fmlaLink="$AR$56" lockText="1" noThreeD="1"/>
</file>

<file path=xl/ctrlProps/ctrlProp190.xml><?xml version="1.0" encoding="utf-8"?>
<formControlPr xmlns="http://schemas.microsoft.com/office/spreadsheetml/2009/9/main" objectType="CheckBox" fmlaLink="AG661" lockText="1" noThreeD="1"/>
</file>

<file path=xl/ctrlProps/ctrlProp191.xml><?xml version="1.0" encoding="utf-8"?>
<formControlPr xmlns="http://schemas.microsoft.com/office/spreadsheetml/2009/9/main" objectType="CheckBox" fmlaLink="AH661" lockText="1" noThreeD="1"/>
</file>

<file path=xl/ctrlProps/ctrlProp192.xml><?xml version="1.0" encoding="utf-8"?>
<formControlPr xmlns="http://schemas.microsoft.com/office/spreadsheetml/2009/9/main" objectType="CheckBox" fmlaLink="AI661" lockText="1" noThreeD="1"/>
</file>

<file path=xl/ctrlProps/ctrlProp193.xml><?xml version="1.0" encoding="utf-8"?>
<formControlPr xmlns="http://schemas.microsoft.com/office/spreadsheetml/2009/9/main" objectType="CheckBox" fmlaLink="AJ661" lockText="1" noThreeD="1"/>
</file>

<file path=xl/ctrlProps/ctrlProp194.xml><?xml version="1.0" encoding="utf-8"?>
<formControlPr xmlns="http://schemas.microsoft.com/office/spreadsheetml/2009/9/main" objectType="CheckBox" fmlaLink="AK661" lockText="1" noThreeD="1"/>
</file>

<file path=xl/ctrlProps/ctrlProp195.xml><?xml version="1.0" encoding="utf-8"?>
<formControlPr xmlns="http://schemas.microsoft.com/office/spreadsheetml/2009/9/main" objectType="CheckBox" fmlaLink="AL661" lockText="1" noThreeD="1"/>
</file>

<file path=xl/ctrlProps/ctrlProp196.xml><?xml version="1.0" encoding="utf-8"?>
<formControlPr xmlns="http://schemas.microsoft.com/office/spreadsheetml/2009/9/main" objectType="CheckBox" fmlaLink="AM661" lockText="1" noThreeD="1"/>
</file>

<file path=xl/ctrlProps/ctrlProp197.xml><?xml version="1.0" encoding="utf-8"?>
<formControlPr xmlns="http://schemas.microsoft.com/office/spreadsheetml/2009/9/main" objectType="CheckBox" fmlaLink="AN661" lockText="1" noThreeD="1"/>
</file>

<file path=xl/ctrlProps/ctrlProp198.xml><?xml version="1.0" encoding="utf-8"?>
<formControlPr xmlns="http://schemas.microsoft.com/office/spreadsheetml/2009/9/main" objectType="CheckBox" fmlaLink="AO661" lockText="1" noThreeD="1"/>
</file>

<file path=xl/ctrlProps/ctrlProp199.xml><?xml version="1.0" encoding="utf-8"?>
<formControlPr xmlns="http://schemas.microsoft.com/office/spreadsheetml/2009/9/main" objectType="CheckBox" fmlaLink="$AT$66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E$97" lockText="1" noThreeD="1"/>
</file>

<file path=xl/ctrlProps/ctrlProp200.xml><?xml version="1.0" encoding="utf-8"?>
<formControlPr xmlns="http://schemas.microsoft.com/office/spreadsheetml/2009/9/main" objectType="CheckBox" fmlaLink="$AS$667" lockText="1" noThreeD="1"/>
</file>

<file path=xl/ctrlProps/ctrlProp201.xml><?xml version="1.0" encoding="utf-8"?>
<formControlPr xmlns="http://schemas.microsoft.com/office/spreadsheetml/2009/9/main" objectType="CheckBox" fmlaLink="$AR$667" lockText="1" noThreeD="1"/>
</file>

<file path=xl/ctrlProps/ctrlProp202.xml><?xml version="1.0" encoding="utf-8"?>
<formControlPr xmlns="http://schemas.microsoft.com/office/spreadsheetml/2009/9/main" objectType="CheckBox" fmlaLink="$AE$708" lockText="1" noThreeD="1"/>
</file>

<file path=xl/ctrlProps/ctrlProp203.xml><?xml version="1.0" encoding="utf-8"?>
<formControlPr xmlns="http://schemas.microsoft.com/office/spreadsheetml/2009/9/main" objectType="CheckBox" fmlaLink="AF708" lockText="1" noThreeD="1"/>
</file>

<file path=xl/ctrlProps/ctrlProp204.xml><?xml version="1.0" encoding="utf-8"?>
<formControlPr xmlns="http://schemas.microsoft.com/office/spreadsheetml/2009/9/main" objectType="CheckBox" fmlaLink="AG708" lockText="1" noThreeD="1"/>
</file>

<file path=xl/ctrlProps/ctrlProp205.xml><?xml version="1.0" encoding="utf-8"?>
<formControlPr xmlns="http://schemas.microsoft.com/office/spreadsheetml/2009/9/main" objectType="CheckBox" fmlaLink="AH708" lockText="1" noThreeD="1"/>
</file>

<file path=xl/ctrlProps/ctrlProp206.xml><?xml version="1.0" encoding="utf-8"?>
<formControlPr xmlns="http://schemas.microsoft.com/office/spreadsheetml/2009/9/main" objectType="CheckBox" fmlaLink="AI708" lockText="1" noThreeD="1"/>
</file>

<file path=xl/ctrlProps/ctrlProp207.xml><?xml version="1.0" encoding="utf-8"?>
<formControlPr xmlns="http://schemas.microsoft.com/office/spreadsheetml/2009/9/main" objectType="CheckBox" fmlaLink="AJ708" lockText="1" noThreeD="1"/>
</file>

<file path=xl/ctrlProps/ctrlProp208.xml><?xml version="1.0" encoding="utf-8"?>
<formControlPr xmlns="http://schemas.microsoft.com/office/spreadsheetml/2009/9/main" objectType="CheckBox" fmlaLink="AK708" lockText="1" noThreeD="1"/>
</file>

<file path=xl/ctrlProps/ctrlProp209.xml><?xml version="1.0" encoding="utf-8"?>
<formControlPr xmlns="http://schemas.microsoft.com/office/spreadsheetml/2009/9/main" objectType="CheckBox" fmlaLink="AL708" lockText="1" noThreeD="1"/>
</file>

<file path=xl/ctrlProps/ctrlProp21.xml><?xml version="1.0" encoding="utf-8"?>
<formControlPr xmlns="http://schemas.microsoft.com/office/spreadsheetml/2009/9/main" objectType="CheckBox" fmlaLink="$AF$97" lockText="1" noThreeD="1"/>
</file>

<file path=xl/ctrlProps/ctrlProp210.xml><?xml version="1.0" encoding="utf-8"?>
<formControlPr xmlns="http://schemas.microsoft.com/office/spreadsheetml/2009/9/main" objectType="CheckBox" fmlaLink="AM708" lockText="1" noThreeD="1"/>
</file>

<file path=xl/ctrlProps/ctrlProp211.xml><?xml version="1.0" encoding="utf-8"?>
<formControlPr xmlns="http://schemas.microsoft.com/office/spreadsheetml/2009/9/main" objectType="CheckBox" fmlaLink="AN708" lockText="1" noThreeD="1"/>
</file>

<file path=xl/ctrlProps/ctrlProp212.xml><?xml version="1.0" encoding="utf-8"?>
<formControlPr xmlns="http://schemas.microsoft.com/office/spreadsheetml/2009/9/main" objectType="CheckBox" fmlaLink="AO708" lockText="1" noThreeD="1"/>
</file>

<file path=xl/ctrlProps/ctrlProp213.xml><?xml version="1.0" encoding="utf-8"?>
<formControlPr xmlns="http://schemas.microsoft.com/office/spreadsheetml/2009/9/main" objectType="CheckBox" fmlaLink="$AT$714" lockText="1" noThreeD="1"/>
</file>

<file path=xl/ctrlProps/ctrlProp214.xml><?xml version="1.0" encoding="utf-8"?>
<formControlPr xmlns="http://schemas.microsoft.com/office/spreadsheetml/2009/9/main" objectType="CheckBox" fmlaLink="$AS$714" lockText="1" noThreeD="1"/>
</file>

<file path=xl/ctrlProps/ctrlProp215.xml><?xml version="1.0" encoding="utf-8"?>
<formControlPr xmlns="http://schemas.microsoft.com/office/spreadsheetml/2009/9/main" objectType="CheckBox" fmlaLink="$AR$714" lockText="1" noThreeD="1"/>
</file>

<file path=xl/ctrlProps/ctrlProp216.xml><?xml version="1.0" encoding="utf-8"?>
<formControlPr xmlns="http://schemas.microsoft.com/office/spreadsheetml/2009/9/main" objectType="CheckBox" fmlaLink="$AP$97" lockText="1" noThreeD="1"/>
</file>

<file path=xl/ctrlProps/ctrlProp217.xml><?xml version="1.0" encoding="utf-8"?>
<formControlPr xmlns="http://schemas.microsoft.com/office/spreadsheetml/2009/9/main" objectType="CheckBox" fmlaLink="$AP$144" lockText="1" noThreeD="1"/>
</file>

<file path=xl/ctrlProps/ctrlProp218.xml><?xml version="1.0" encoding="utf-8"?>
<formControlPr xmlns="http://schemas.microsoft.com/office/spreadsheetml/2009/9/main" objectType="CheckBox" fmlaLink="$AP$191" lockText="1" noThreeD="1"/>
</file>

<file path=xl/ctrlProps/ctrlProp219.xml><?xml version="1.0" encoding="utf-8"?>
<formControlPr xmlns="http://schemas.microsoft.com/office/spreadsheetml/2009/9/main" objectType="CheckBox" fmlaLink="$AP$238" lockText="1" noThreeD="1"/>
</file>

<file path=xl/ctrlProps/ctrlProp22.xml><?xml version="1.0" encoding="utf-8"?>
<formControlPr xmlns="http://schemas.microsoft.com/office/spreadsheetml/2009/9/main" objectType="CheckBox" fmlaLink="$AG$97" lockText="1" noThreeD="1"/>
</file>

<file path=xl/ctrlProps/ctrlProp220.xml><?xml version="1.0" encoding="utf-8"?>
<formControlPr xmlns="http://schemas.microsoft.com/office/spreadsheetml/2009/9/main" objectType="CheckBox" fmlaLink="$AP$285" lockText="1" noThreeD="1"/>
</file>

<file path=xl/ctrlProps/ctrlProp221.xml><?xml version="1.0" encoding="utf-8"?>
<formControlPr xmlns="http://schemas.microsoft.com/office/spreadsheetml/2009/9/main" objectType="CheckBox" fmlaLink="$AP$332" lockText="1" noThreeD="1"/>
</file>

<file path=xl/ctrlProps/ctrlProp222.xml><?xml version="1.0" encoding="utf-8"?>
<formControlPr xmlns="http://schemas.microsoft.com/office/spreadsheetml/2009/9/main" objectType="CheckBox" fmlaLink="$AP$379" lockText="1" noThreeD="1"/>
</file>

<file path=xl/ctrlProps/ctrlProp223.xml><?xml version="1.0" encoding="utf-8"?>
<formControlPr xmlns="http://schemas.microsoft.com/office/spreadsheetml/2009/9/main" objectType="CheckBox" fmlaLink="$AP$426" lockText="1" noThreeD="1"/>
</file>

<file path=xl/ctrlProps/ctrlProp224.xml><?xml version="1.0" encoding="utf-8"?>
<formControlPr xmlns="http://schemas.microsoft.com/office/spreadsheetml/2009/9/main" objectType="CheckBox" fmlaLink="$AP$473" lockText="1" noThreeD="1"/>
</file>

<file path=xl/ctrlProps/ctrlProp225.xml><?xml version="1.0" encoding="utf-8"?>
<formControlPr xmlns="http://schemas.microsoft.com/office/spreadsheetml/2009/9/main" objectType="CheckBox" fmlaLink="$AP$520" lockText="1" noThreeD="1"/>
</file>

<file path=xl/ctrlProps/ctrlProp226.xml><?xml version="1.0" encoding="utf-8"?>
<formControlPr xmlns="http://schemas.microsoft.com/office/spreadsheetml/2009/9/main" objectType="CheckBox" fmlaLink="$AP$567" lockText="1" noThreeD="1"/>
</file>

<file path=xl/ctrlProps/ctrlProp227.xml><?xml version="1.0" encoding="utf-8"?>
<formControlPr xmlns="http://schemas.microsoft.com/office/spreadsheetml/2009/9/main" objectType="CheckBox" fmlaLink="$AP$614" lockText="1" noThreeD="1"/>
</file>

<file path=xl/ctrlProps/ctrlProp228.xml><?xml version="1.0" encoding="utf-8"?>
<formControlPr xmlns="http://schemas.microsoft.com/office/spreadsheetml/2009/9/main" objectType="CheckBox" fmlaLink="$AP$661" lockText="1" noThreeD="1"/>
</file>

<file path=xl/ctrlProps/ctrlProp229.xml><?xml version="1.0" encoding="utf-8"?>
<formControlPr xmlns="http://schemas.microsoft.com/office/spreadsheetml/2009/9/main" objectType="CheckBox" fmlaLink="$AP$708" lockText="1" noThreeD="1"/>
</file>

<file path=xl/ctrlProps/ctrlProp23.xml><?xml version="1.0" encoding="utf-8"?>
<formControlPr xmlns="http://schemas.microsoft.com/office/spreadsheetml/2009/9/main" objectType="CheckBox" fmlaLink="$AH$97" lockText="1" noThreeD="1"/>
</file>

<file path=xl/ctrlProps/ctrlProp230.xml><?xml version="1.0" encoding="utf-8"?>
<formControlPr xmlns="http://schemas.microsoft.com/office/spreadsheetml/2009/9/main" objectType="CheckBox" fmlaLink="$AP$50" lockText="1" noThreeD="1"/>
</file>

<file path=xl/ctrlProps/ctrlProp231.xml><?xml version="1.0" encoding="utf-8"?>
<formControlPr xmlns="http://schemas.microsoft.com/office/spreadsheetml/2009/9/main" objectType="CheckBox" fmlaLink="$AU$56" lockText="1" noThreeD="1"/>
</file>

<file path=xl/ctrlProps/ctrlProp232.xml><?xml version="1.0" encoding="utf-8"?>
<formControlPr xmlns="http://schemas.microsoft.com/office/spreadsheetml/2009/9/main" objectType="CheckBox" fmlaLink="$AU$103" lockText="1" noThreeD="1"/>
</file>

<file path=xl/ctrlProps/ctrlProp233.xml><?xml version="1.0" encoding="utf-8"?>
<formControlPr xmlns="http://schemas.microsoft.com/office/spreadsheetml/2009/9/main" objectType="CheckBox" fmlaLink="$AU$150" lockText="1" noThreeD="1"/>
</file>

<file path=xl/ctrlProps/ctrlProp234.xml><?xml version="1.0" encoding="utf-8"?>
<formControlPr xmlns="http://schemas.microsoft.com/office/spreadsheetml/2009/9/main" objectType="CheckBox" fmlaLink="$AU$197" lockText="1" noThreeD="1"/>
</file>

<file path=xl/ctrlProps/ctrlProp235.xml><?xml version="1.0" encoding="utf-8"?>
<formControlPr xmlns="http://schemas.microsoft.com/office/spreadsheetml/2009/9/main" objectType="CheckBox" fmlaLink="$AU$244" lockText="1" noThreeD="1"/>
</file>

<file path=xl/ctrlProps/ctrlProp236.xml><?xml version="1.0" encoding="utf-8"?>
<formControlPr xmlns="http://schemas.microsoft.com/office/spreadsheetml/2009/9/main" objectType="CheckBox" fmlaLink="$AU$291" lockText="1" noThreeD="1"/>
</file>

<file path=xl/ctrlProps/ctrlProp237.xml><?xml version="1.0" encoding="utf-8"?>
<formControlPr xmlns="http://schemas.microsoft.com/office/spreadsheetml/2009/9/main" objectType="CheckBox" fmlaLink="$AU$338" lockText="1" noThreeD="1"/>
</file>

<file path=xl/ctrlProps/ctrlProp238.xml><?xml version="1.0" encoding="utf-8"?>
<formControlPr xmlns="http://schemas.microsoft.com/office/spreadsheetml/2009/9/main" objectType="CheckBox" fmlaLink="$AU$385" lockText="1" noThreeD="1"/>
</file>

<file path=xl/ctrlProps/ctrlProp239.xml><?xml version="1.0" encoding="utf-8"?>
<formControlPr xmlns="http://schemas.microsoft.com/office/spreadsheetml/2009/9/main" objectType="CheckBox" fmlaLink="$AU$432" lockText="1" noThreeD="1"/>
</file>

<file path=xl/ctrlProps/ctrlProp24.xml><?xml version="1.0" encoding="utf-8"?>
<formControlPr xmlns="http://schemas.microsoft.com/office/spreadsheetml/2009/9/main" objectType="CheckBox" fmlaLink="$AI$97" lockText="1" noThreeD="1"/>
</file>

<file path=xl/ctrlProps/ctrlProp240.xml><?xml version="1.0" encoding="utf-8"?>
<formControlPr xmlns="http://schemas.microsoft.com/office/spreadsheetml/2009/9/main" objectType="CheckBox" fmlaLink="$AU$479" lockText="1" noThreeD="1"/>
</file>

<file path=xl/ctrlProps/ctrlProp241.xml><?xml version="1.0" encoding="utf-8"?>
<formControlPr xmlns="http://schemas.microsoft.com/office/spreadsheetml/2009/9/main" objectType="CheckBox" fmlaLink="$AU$526" lockText="1" noThreeD="1"/>
</file>

<file path=xl/ctrlProps/ctrlProp242.xml><?xml version="1.0" encoding="utf-8"?>
<formControlPr xmlns="http://schemas.microsoft.com/office/spreadsheetml/2009/9/main" objectType="CheckBox" fmlaLink="$AU$573" lockText="1" noThreeD="1"/>
</file>

<file path=xl/ctrlProps/ctrlProp243.xml><?xml version="1.0" encoding="utf-8"?>
<formControlPr xmlns="http://schemas.microsoft.com/office/spreadsheetml/2009/9/main" objectType="CheckBox" fmlaLink="$AU$620" lockText="1" noThreeD="1"/>
</file>

<file path=xl/ctrlProps/ctrlProp244.xml><?xml version="1.0" encoding="utf-8"?>
<formControlPr xmlns="http://schemas.microsoft.com/office/spreadsheetml/2009/9/main" objectType="CheckBox" fmlaLink="$AU$667" lockText="1" noThreeD="1"/>
</file>

<file path=xl/ctrlProps/ctrlProp245.xml><?xml version="1.0" encoding="utf-8"?>
<formControlPr xmlns="http://schemas.microsoft.com/office/spreadsheetml/2009/9/main" objectType="CheckBox" fmlaLink="$AU$714" lockText="1" noThreeD="1"/>
</file>

<file path=xl/ctrlProps/ctrlProp25.xml><?xml version="1.0" encoding="utf-8"?>
<formControlPr xmlns="http://schemas.microsoft.com/office/spreadsheetml/2009/9/main" objectType="CheckBox" fmlaLink="$AJ$97" lockText="1" noThreeD="1"/>
</file>

<file path=xl/ctrlProps/ctrlProp26.xml><?xml version="1.0" encoding="utf-8"?>
<formControlPr xmlns="http://schemas.microsoft.com/office/spreadsheetml/2009/9/main" objectType="CheckBox" fmlaLink="$AK$97" lockText="1" noThreeD="1"/>
</file>

<file path=xl/ctrlProps/ctrlProp27.xml><?xml version="1.0" encoding="utf-8"?>
<formControlPr xmlns="http://schemas.microsoft.com/office/spreadsheetml/2009/9/main" objectType="CheckBox" fmlaLink="$AL$97" lockText="1" noThreeD="1"/>
</file>

<file path=xl/ctrlProps/ctrlProp28.xml><?xml version="1.0" encoding="utf-8"?>
<formControlPr xmlns="http://schemas.microsoft.com/office/spreadsheetml/2009/9/main" objectType="CheckBox" fmlaLink="$AM$97" lockText="1" noThreeD="1"/>
</file>

<file path=xl/ctrlProps/ctrlProp29.xml><?xml version="1.0" encoding="utf-8"?>
<formControlPr xmlns="http://schemas.microsoft.com/office/spreadsheetml/2009/9/main" objectType="CheckBox" fmlaLink="$AN$97"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fmlaLink="$AO$97" lockText="1" noThreeD="1"/>
</file>

<file path=xl/ctrlProps/ctrlProp31.xml><?xml version="1.0" encoding="utf-8"?>
<formControlPr xmlns="http://schemas.microsoft.com/office/spreadsheetml/2009/9/main" objectType="CheckBox" fmlaLink="$AT$103" lockText="1" noThreeD="1"/>
</file>

<file path=xl/ctrlProps/ctrlProp32.xml><?xml version="1.0" encoding="utf-8"?>
<formControlPr xmlns="http://schemas.microsoft.com/office/spreadsheetml/2009/9/main" objectType="CheckBox" fmlaLink="$AS$103" lockText="1" noThreeD="1"/>
</file>

<file path=xl/ctrlProps/ctrlProp33.xml><?xml version="1.0" encoding="utf-8"?>
<formControlPr xmlns="http://schemas.microsoft.com/office/spreadsheetml/2009/9/main" objectType="CheckBox" fmlaLink="$AR$103" lockText="1" noThreeD="1"/>
</file>

<file path=xl/ctrlProps/ctrlProp34.xml><?xml version="1.0" encoding="utf-8"?>
<formControlPr xmlns="http://schemas.microsoft.com/office/spreadsheetml/2009/9/main" objectType="CheckBox" fmlaLink="$AE$144" lockText="1" noThreeD="1"/>
</file>

<file path=xl/ctrlProps/ctrlProp35.xml><?xml version="1.0" encoding="utf-8"?>
<formControlPr xmlns="http://schemas.microsoft.com/office/spreadsheetml/2009/9/main" objectType="CheckBox" fmlaLink="AF144" lockText="1" noThreeD="1"/>
</file>

<file path=xl/ctrlProps/ctrlProp36.xml><?xml version="1.0" encoding="utf-8"?>
<formControlPr xmlns="http://schemas.microsoft.com/office/spreadsheetml/2009/9/main" objectType="CheckBox" fmlaLink="AG144" lockText="1" noThreeD="1"/>
</file>

<file path=xl/ctrlProps/ctrlProp37.xml><?xml version="1.0" encoding="utf-8"?>
<formControlPr xmlns="http://schemas.microsoft.com/office/spreadsheetml/2009/9/main" objectType="CheckBox" fmlaLink="AH144" lockText="1" noThreeD="1"/>
</file>

<file path=xl/ctrlProps/ctrlProp38.xml><?xml version="1.0" encoding="utf-8"?>
<formControlPr xmlns="http://schemas.microsoft.com/office/spreadsheetml/2009/9/main" objectType="CheckBox" fmlaLink="AI144" lockText="1" noThreeD="1"/>
</file>

<file path=xl/ctrlProps/ctrlProp39.xml><?xml version="1.0" encoding="utf-8"?>
<formControlPr xmlns="http://schemas.microsoft.com/office/spreadsheetml/2009/9/main" objectType="CheckBox" fmlaLink="AJ144"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K144" lockText="1" noThreeD="1"/>
</file>

<file path=xl/ctrlProps/ctrlProp41.xml><?xml version="1.0" encoding="utf-8"?>
<formControlPr xmlns="http://schemas.microsoft.com/office/spreadsheetml/2009/9/main" objectType="CheckBox" fmlaLink="AL144" lockText="1" noThreeD="1"/>
</file>

<file path=xl/ctrlProps/ctrlProp42.xml><?xml version="1.0" encoding="utf-8"?>
<formControlPr xmlns="http://schemas.microsoft.com/office/spreadsheetml/2009/9/main" objectType="CheckBox" fmlaLink="AM144" lockText="1" noThreeD="1"/>
</file>

<file path=xl/ctrlProps/ctrlProp43.xml><?xml version="1.0" encoding="utf-8"?>
<formControlPr xmlns="http://schemas.microsoft.com/office/spreadsheetml/2009/9/main" objectType="CheckBox" fmlaLink="AN144" lockText="1" noThreeD="1"/>
</file>

<file path=xl/ctrlProps/ctrlProp44.xml><?xml version="1.0" encoding="utf-8"?>
<formControlPr xmlns="http://schemas.microsoft.com/office/spreadsheetml/2009/9/main" objectType="CheckBox" fmlaLink="AO144" lockText="1" noThreeD="1"/>
</file>

<file path=xl/ctrlProps/ctrlProp45.xml><?xml version="1.0" encoding="utf-8"?>
<formControlPr xmlns="http://schemas.microsoft.com/office/spreadsheetml/2009/9/main" objectType="CheckBox" fmlaLink="$AT$150" lockText="1" noThreeD="1"/>
</file>

<file path=xl/ctrlProps/ctrlProp46.xml><?xml version="1.0" encoding="utf-8"?>
<formControlPr xmlns="http://schemas.microsoft.com/office/spreadsheetml/2009/9/main" objectType="CheckBox" fmlaLink="$AS$150" lockText="1" noThreeD="1"/>
</file>

<file path=xl/ctrlProps/ctrlProp47.xml><?xml version="1.0" encoding="utf-8"?>
<formControlPr xmlns="http://schemas.microsoft.com/office/spreadsheetml/2009/9/main" objectType="CheckBox" fmlaLink="$AR$150" lockText="1" noThreeD="1"/>
</file>

<file path=xl/ctrlProps/ctrlProp48.xml><?xml version="1.0" encoding="utf-8"?>
<formControlPr xmlns="http://schemas.microsoft.com/office/spreadsheetml/2009/9/main" objectType="CheckBox" fmlaLink="$AE$191" lockText="1" noThreeD="1"/>
</file>

<file path=xl/ctrlProps/ctrlProp49.xml><?xml version="1.0" encoding="utf-8"?>
<formControlPr xmlns="http://schemas.microsoft.com/office/spreadsheetml/2009/9/main" objectType="CheckBox" fmlaLink="AF19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G191" lockText="1" noThreeD="1"/>
</file>

<file path=xl/ctrlProps/ctrlProp51.xml><?xml version="1.0" encoding="utf-8"?>
<formControlPr xmlns="http://schemas.microsoft.com/office/spreadsheetml/2009/9/main" objectType="CheckBox" fmlaLink="AH191" lockText="1" noThreeD="1"/>
</file>

<file path=xl/ctrlProps/ctrlProp52.xml><?xml version="1.0" encoding="utf-8"?>
<formControlPr xmlns="http://schemas.microsoft.com/office/spreadsheetml/2009/9/main" objectType="CheckBox" fmlaLink="AI191" lockText="1" noThreeD="1"/>
</file>

<file path=xl/ctrlProps/ctrlProp53.xml><?xml version="1.0" encoding="utf-8"?>
<formControlPr xmlns="http://schemas.microsoft.com/office/spreadsheetml/2009/9/main" objectType="CheckBox" fmlaLink="AJ191" lockText="1" noThreeD="1"/>
</file>

<file path=xl/ctrlProps/ctrlProp54.xml><?xml version="1.0" encoding="utf-8"?>
<formControlPr xmlns="http://schemas.microsoft.com/office/spreadsheetml/2009/9/main" objectType="CheckBox" fmlaLink="AK191" lockText="1" noThreeD="1"/>
</file>

<file path=xl/ctrlProps/ctrlProp55.xml><?xml version="1.0" encoding="utf-8"?>
<formControlPr xmlns="http://schemas.microsoft.com/office/spreadsheetml/2009/9/main" objectType="CheckBox" fmlaLink="AL191" lockText="1" noThreeD="1"/>
</file>

<file path=xl/ctrlProps/ctrlProp56.xml><?xml version="1.0" encoding="utf-8"?>
<formControlPr xmlns="http://schemas.microsoft.com/office/spreadsheetml/2009/9/main" objectType="CheckBox" fmlaLink="AM191" lockText="1" noThreeD="1"/>
</file>

<file path=xl/ctrlProps/ctrlProp57.xml><?xml version="1.0" encoding="utf-8"?>
<formControlPr xmlns="http://schemas.microsoft.com/office/spreadsheetml/2009/9/main" objectType="CheckBox" fmlaLink="AN191" lockText="1" noThreeD="1"/>
</file>

<file path=xl/ctrlProps/ctrlProp58.xml><?xml version="1.0" encoding="utf-8"?>
<formControlPr xmlns="http://schemas.microsoft.com/office/spreadsheetml/2009/9/main" objectType="CheckBox" fmlaLink="AO191" lockText="1" noThreeD="1"/>
</file>

<file path=xl/ctrlProps/ctrlProp59.xml><?xml version="1.0" encoding="utf-8"?>
<formControlPr xmlns="http://schemas.microsoft.com/office/spreadsheetml/2009/9/main" objectType="CheckBox" fmlaLink="$AT$197" lockText="1" noThreeD="1"/>
</file>

<file path=xl/ctrlProps/ctrlProp6.xml><?xml version="1.0" encoding="utf-8"?>
<formControlPr xmlns="http://schemas.microsoft.com/office/spreadsheetml/2009/9/main" objectType="CheckBox" fmlaLink="$AE$50" lockText="1" noThreeD="1"/>
</file>

<file path=xl/ctrlProps/ctrlProp60.xml><?xml version="1.0" encoding="utf-8"?>
<formControlPr xmlns="http://schemas.microsoft.com/office/spreadsheetml/2009/9/main" objectType="CheckBox" fmlaLink="$AS$197" lockText="1" noThreeD="1"/>
</file>

<file path=xl/ctrlProps/ctrlProp61.xml><?xml version="1.0" encoding="utf-8"?>
<formControlPr xmlns="http://schemas.microsoft.com/office/spreadsheetml/2009/9/main" objectType="CheckBox" fmlaLink="$AR$197" lockText="1" noThreeD="1"/>
</file>

<file path=xl/ctrlProps/ctrlProp62.xml><?xml version="1.0" encoding="utf-8"?>
<formControlPr xmlns="http://schemas.microsoft.com/office/spreadsheetml/2009/9/main" objectType="CheckBox" fmlaLink="$AE$238" lockText="1" noThreeD="1"/>
</file>

<file path=xl/ctrlProps/ctrlProp63.xml><?xml version="1.0" encoding="utf-8"?>
<formControlPr xmlns="http://schemas.microsoft.com/office/spreadsheetml/2009/9/main" objectType="CheckBox" fmlaLink="AF238" lockText="1" noThreeD="1"/>
</file>

<file path=xl/ctrlProps/ctrlProp64.xml><?xml version="1.0" encoding="utf-8"?>
<formControlPr xmlns="http://schemas.microsoft.com/office/spreadsheetml/2009/9/main" objectType="CheckBox" fmlaLink="AG238" lockText="1" noThreeD="1"/>
</file>

<file path=xl/ctrlProps/ctrlProp65.xml><?xml version="1.0" encoding="utf-8"?>
<formControlPr xmlns="http://schemas.microsoft.com/office/spreadsheetml/2009/9/main" objectType="CheckBox" fmlaLink="AH238" lockText="1" noThreeD="1"/>
</file>

<file path=xl/ctrlProps/ctrlProp66.xml><?xml version="1.0" encoding="utf-8"?>
<formControlPr xmlns="http://schemas.microsoft.com/office/spreadsheetml/2009/9/main" objectType="CheckBox" fmlaLink="AI238" lockText="1" noThreeD="1"/>
</file>

<file path=xl/ctrlProps/ctrlProp67.xml><?xml version="1.0" encoding="utf-8"?>
<formControlPr xmlns="http://schemas.microsoft.com/office/spreadsheetml/2009/9/main" objectType="CheckBox" fmlaLink="AJ238" lockText="1" noThreeD="1"/>
</file>

<file path=xl/ctrlProps/ctrlProp68.xml><?xml version="1.0" encoding="utf-8"?>
<formControlPr xmlns="http://schemas.microsoft.com/office/spreadsheetml/2009/9/main" objectType="CheckBox" fmlaLink="AK238" lockText="1" noThreeD="1"/>
</file>

<file path=xl/ctrlProps/ctrlProp69.xml><?xml version="1.0" encoding="utf-8"?>
<formControlPr xmlns="http://schemas.microsoft.com/office/spreadsheetml/2009/9/main" objectType="CheckBox" fmlaLink="AL238" lockText="1" noThreeD="1"/>
</file>

<file path=xl/ctrlProps/ctrlProp7.xml><?xml version="1.0" encoding="utf-8"?>
<formControlPr xmlns="http://schemas.microsoft.com/office/spreadsheetml/2009/9/main" objectType="CheckBox" fmlaLink="AF50" lockText="1" noThreeD="1"/>
</file>

<file path=xl/ctrlProps/ctrlProp70.xml><?xml version="1.0" encoding="utf-8"?>
<formControlPr xmlns="http://schemas.microsoft.com/office/spreadsheetml/2009/9/main" objectType="CheckBox" fmlaLink="AM238" lockText="1" noThreeD="1"/>
</file>

<file path=xl/ctrlProps/ctrlProp71.xml><?xml version="1.0" encoding="utf-8"?>
<formControlPr xmlns="http://schemas.microsoft.com/office/spreadsheetml/2009/9/main" objectType="CheckBox" fmlaLink="AN238" lockText="1" noThreeD="1"/>
</file>

<file path=xl/ctrlProps/ctrlProp72.xml><?xml version="1.0" encoding="utf-8"?>
<formControlPr xmlns="http://schemas.microsoft.com/office/spreadsheetml/2009/9/main" objectType="CheckBox" fmlaLink="AO238" lockText="1" noThreeD="1"/>
</file>

<file path=xl/ctrlProps/ctrlProp73.xml><?xml version="1.0" encoding="utf-8"?>
<formControlPr xmlns="http://schemas.microsoft.com/office/spreadsheetml/2009/9/main" objectType="CheckBox" fmlaLink="$AT$244" lockText="1" noThreeD="1"/>
</file>

<file path=xl/ctrlProps/ctrlProp74.xml><?xml version="1.0" encoding="utf-8"?>
<formControlPr xmlns="http://schemas.microsoft.com/office/spreadsheetml/2009/9/main" objectType="CheckBox" fmlaLink="$AS$244" lockText="1" noThreeD="1"/>
</file>

<file path=xl/ctrlProps/ctrlProp75.xml><?xml version="1.0" encoding="utf-8"?>
<formControlPr xmlns="http://schemas.microsoft.com/office/spreadsheetml/2009/9/main" objectType="CheckBox" fmlaLink="$AR$244" lockText="1" noThreeD="1"/>
</file>

<file path=xl/ctrlProps/ctrlProp76.xml><?xml version="1.0" encoding="utf-8"?>
<formControlPr xmlns="http://schemas.microsoft.com/office/spreadsheetml/2009/9/main" objectType="CheckBox" fmlaLink="$AE$285" lockText="1" noThreeD="1"/>
</file>

<file path=xl/ctrlProps/ctrlProp77.xml><?xml version="1.0" encoding="utf-8"?>
<formControlPr xmlns="http://schemas.microsoft.com/office/spreadsheetml/2009/9/main" objectType="CheckBox" fmlaLink="AF285" lockText="1" noThreeD="1"/>
</file>

<file path=xl/ctrlProps/ctrlProp78.xml><?xml version="1.0" encoding="utf-8"?>
<formControlPr xmlns="http://schemas.microsoft.com/office/spreadsheetml/2009/9/main" objectType="CheckBox" fmlaLink="AG285" lockText="1" noThreeD="1"/>
</file>

<file path=xl/ctrlProps/ctrlProp79.xml><?xml version="1.0" encoding="utf-8"?>
<formControlPr xmlns="http://schemas.microsoft.com/office/spreadsheetml/2009/9/main" objectType="CheckBox" fmlaLink="AH285" lockText="1" noThreeD="1"/>
</file>

<file path=xl/ctrlProps/ctrlProp8.xml><?xml version="1.0" encoding="utf-8"?>
<formControlPr xmlns="http://schemas.microsoft.com/office/spreadsheetml/2009/9/main" objectType="CheckBox" fmlaLink="AG50" lockText="1" noThreeD="1"/>
</file>

<file path=xl/ctrlProps/ctrlProp80.xml><?xml version="1.0" encoding="utf-8"?>
<formControlPr xmlns="http://schemas.microsoft.com/office/spreadsheetml/2009/9/main" objectType="CheckBox" fmlaLink="AI285" lockText="1" noThreeD="1"/>
</file>

<file path=xl/ctrlProps/ctrlProp81.xml><?xml version="1.0" encoding="utf-8"?>
<formControlPr xmlns="http://schemas.microsoft.com/office/spreadsheetml/2009/9/main" objectType="CheckBox" fmlaLink="AJ285" lockText="1" noThreeD="1"/>
</file>

<file path=xl/ctrlProps/ctrlProp82.xml><?xml version="1.0" encoding="utf-8"?>
<formControlPr xmlns="http://schemas.microsoft.com/office/spreadsheetml/2009/9/main" objectType="CheckBox" fmlaLink="AK285" lockText="1" noThreeD="1"/>
</file>

<file path=xl/ctrlProps/ctrlProp83.xml><?xml version="1.0" encoding="utf-8"?>
<formControlPr xmlns="http://schemas.microsoft.com/office/spreadsheetml/2009/9/main" objectType="CheckBox" fmlaLink="AL285" lockText="1" noThreeD="1"/>
</file>

<file path=xl/ctrlProps/ctrlProp84.xml><?xml version="1.0" encoding="utf-8"?>
<formControlPr xmlns="http://schemas.microsoft.com/office/spreadsheetml/2009/9/main" objectType="CheckBox" fmlaLink="AM285" lockText="1" noThreeD="1"/>
</file>

<file path=xl/ctrlProps/ctrlProp85.xml><?xml version="1.0" encoding="utf-8"?>
<formControlPr xmlns="http://schemas.microsoft.com/office/spreadsheetml/2009/9/main" objectType="CheckBox" fmlaLink="AN285" lockText="1" noThreeD="1"/>
</file>

<file path=xl/ctrlProps/ctrlProp86.xml><?xml version="1.0" encoding="utf-8"?>
<formControlPr xmlns="http://schemas.microsoft.com/office/spreadsheetml/2009/9/main" objectType="CheckBox" fmlaLink="AO285" lockText="1" noThreeD="1"/>
</file>

<file path=xl/ctrlProps/ctrlProp87.xml><?xml version="1.0" encoding="utf-8"?>
<formControlPr xmlns="http://schemas.microsoft.com/office/spreadsheetml/2009/9/main" objectType="CheckBox" fmlaLink="$AT$291" lockText="1" noThreeD="1"/>
</file>

<file path=xl/ctrlProps/ctrlProp88.xml><?xml version="1.0" encoding="utf-8"?>
<formControlPr xmlns="http://schemas.microsoft.com/office/spreadsheetml/2009/9/main" objectType="CheckBox" fmlaLink="$AS$291" lockText="1" noThreeD="1"/>
</file>

<file path=xl/ctrlProps/ctrlProp89.xml><?xml version="1.0" encoding="utf-8"?>
<formControlPr xmlns="http://schemas.microsoft.com/office/spreadsheetml/2009/9/main" objectType="CheckBox" fmlaLink="$AR$291" lockText="1" noThreeD="1"/>
</file>

<file path=xl/ctrlProps/ctrlProp9.xml><?xml version="1.0" encoding="utf-8"?>
<formControlPr xmlns="http://schemas.microsoft.com/office/spreadsheetml/2009/9/main" objectType="CheckBox" fmlaLink="AH50" lockText="1" noThreeD="1"/>
</file>

<file path=xl/ctrlProps/ctrlProp90.xml><?xml version="1.0" encoding="utf-8"?>
<formControlPr xmlns="http://schemas.microsoft.com/office/spreadsheetml/2009/9/main" objectType="CheckBox" fmlaLink="$AE$332" lockText="1" noThreeD="1"/>
</file>

<file path=xl/ctrlProps/ctrlProp91.xml><?xml version="1.0" encoding="utf-8"?>
<formControlPr xmlns="http://schemas.microsoft.com/office/spreadsheetml/2009/9/main" objectType="CheckBox" fmlaLink="AF332" lockText="1" noThreeD="1"/>
</file>

<file path=xl/ctrlProps/ctrlProp92.xml><?xml version="1.0" encoding="utf-8"?>
<formControlPr xmlns="http://schemas.microsoft.com/office/spreadsheetml/2009/9/main" objectType="CheckBox" fmlaLink="AG332" lockText="1" noThreeD="1"/>
</file>

<file path=xl/ctrlProps/ctrlProp93.xml><?xml version="1.0" encoding="utf-8"?>
<formControlPr xmlns="http://schemas.microsoft.com/office/spreadsheetml/2009/9/main" objectType="CheckBox" fmlaLink="AH332" lockText="1" noThreeD="1"/>
</file>

<file path=xl/ctrlProps/ctrlProp94.xml><?xml version="1.0" encoding="utf-8"?>
<formControlPr xmlns="http://schemas.microsoft.com/office/spreadsheetml/2009/9/main" objectType="CheckBox" fmlaLink="AI332" lockText="1" noThreeD="1"/>
</file>

<file path=xl/ctrlProps/ctrlProp95.xml><?xml version="1.0" encoding="utf-8"?>
<formControlPr xmlns="http://schemas.microsoft.com/office/spreadsheetml/2009/9/main" objectType="CheckBox" fmlaLink="AJ332" lockText="1" noThreeD="1"/>
</file>

<file path=xl/ctrlProps/ctrlProp96.xml><?xml version="1.0" encoding="utf-8"?>
<formControlPr xmlns="http://schemas.microsoft.com/office/spreadsheetml/2009/9/main" objectType="CheckBox" fmlaLink="AK332" lockText="1" noThreeD="1"/>
</file>

<file path=xl/ctrlProps/ctrlProp97.xml><?xml version="1.0" encoding="utf-8"?>
<formControlPr xmlns="http://schemas.microsoft.com/office/spreadsheetml/2009/9/main" objectType="CheckBox" fmlaLink="AL332" lockText="1" noThreeD="1"/>
</file>

<file path=xl/ctrlProps/ctrlProp98.xml><?xml version="1.0" encoding="utf-8"?>
<formControlPr xmlns="http://schemas.microsoft.com/office/spreadsheetml/2009/9/main" objectType="CheckBox" fmlaLink="AM332" lockText="1" noThreeD="1"/>
</file>

<file path=xl/ctrlProps/ctrlProp99.xml><?xml version="1.0" encoding="utf-8"?>
<formControlPr xmlns="http://schemas.microsoft.com/office/spreadsheetml/2009/9/main" objectType="CheckBox" fmlaLink="AN332" lockText="1" noThreeD="1"/>
</file>

<file path=xl/drawings/drawing1.xml><?xml version="1.0" encoding="utf-8"?>
<xdr:wsDr xmlns:xdr="http://schemas.openxmlformats.org/drawingml/2006/spreadsheetDrawing" xmlns:a="http://schemas.openxmlformats.org/drawingml/2006/main">
  <xdr:oneCellAnchor>
    <xdr:from>
      <xdr:col>24</xdr:col>
      <xdr:colOff>49742</xdr:colOff>
      <xdr:row>3</xdr:row>
      <xdr:rowOff>33867</xdr:rowOff>
    </xdr:from>
    <xdr:ext cx="2628900" cy="800476"/>
    <xdr:sp macro="" textlink="">
      <xdr:nvSpPr>
        <xdr:cNvPr id="2" name="テキスト ボックス 1">
          <a:extLst>
            <a:ext uri="{FF2B5EF4-FFF2-40B4-BE49-F238E27FC236}">
              <a16:creationId xmlns:a16="http://schemas.microsoft.com/office/drawing/2014/main" id="{00000000-0008-0000-0100-000005000000}"/>
            </a:ext>
          </a:extLst>
        </xdr:cNvPr>
        <xdr:cNvSpPr txBox="1"/>
      </xdr:nvSpPr>
      <xdr:spPr>
        <a:xfrm>
          <a:off x="6898217" y="910167"/>
          <a:ext cx="2628900" cy="800476"/>
        </a:xfrm>
        <a:prstGeom prst="rect">
          <a:avLst/>
        </a:prstGeom>
        <a:solidFill>
          <a:schemeClr val="accent2">
            <a:lumMod val="20000"/>
            <a:lumOff val="80000"/>
          </a:schemeClr>
        </a:solidFill>
      </xdr:spPr>
      <xdr:txBody>
        <a:bodyPr vertOverflow="clip" horzOverflow="clip" wrap="square" lIns="0" tIns="0" rIns="0" bIns="0" rtlCol="0" anchor="t">
          <a:spAutoFit/>
        </a:bodyPr>
        <a:lstStyle/>
        <a:p>
          <a:pPr>
            <a:spcBef>
              <a:spcPts val="0"/>
            </a:spcBef>
            <a:buSzPct val="100000"/>
          </a:pPr>
          <a:r>
            <a:rPr kumimoji="1" lang="ja-JP" altLang="en-US" sz="1200" u="sng" dirty="0"/>
            <a:t>番号</a:t>
          </a:r>
          <a:endParaRPr kumimoji="1" lang="en-US" altLang="ja-JP" sz="1200" u="sng" dirty="0"/>
        </a:p>
        <a:p>
          <a:pPr>
            <a:spcBef>
              <a:spcPts val="0"/>
            </a:spcBef>
            <a:buSzPct val="100000"/>
          </a:pPr>
          <a:r>
            <a:rPr kumimoji="1" lang="ja-JP" altLang="en-US" sz="1200" dirty="0"/>
            <a:t>貴</a:t>
          </a:r>
          <a:r>
            <a:rPr kumimoji="1" lang="ja-JP" altLang="ja-JP" sz="1100">
              <a:effectLst/>
              <a:latin typeface="+mn-lt"/>
              <a:ea typeface="+mn-ea"/>
              <a:cs typeface="+mn-cs"/>
            </a:rPr>
            <a:t>団体</a:t>
          </a:r>
          <a:r>
            <a:rPr kumimoji="1" lang="ja-JP" altLang="en-US" sz="1200" dirty="0"/>
            <a:t>において制定番号等が採番されている場合のみ番号をご記入ください。</a:t>
          </a:r>
          <a:endParaRPr kumimoji="1" lang="en-US" altLang="ja-JP" sz="1200" dirty="0"/>
        </a:p>
        <a:p>
          <a:pPr>
            <a:spcBef>
              <a:spcPts val="0"/>
            </a:spcBef>
            <a:buSzPct val="100000"/>
          </a:pPr>
          <a:r>
            <a:rPr kumimoji="1" lang="ja-JP" altLang="en-US" sz="1200" dirty="0"/>
            <a:t>（ブランクでも構いません。）</a:t>
          </a:r>
        </a:p>
      </xdr:txBody>
    </xdr:sp>
    <xdr:clientData/>
  </xdr:oneCellAnchor>
  <xdr:oneCellAnchor>
    <xdr:from>
      <xdr:col>24</xdr:col>
      <xdr:colOff>49742</xdr:colOff>
      <xdr:row>19</xdr:row>
      <xdr:rowOff>866775</xdr:rowOff>
    </xdr:from>
    <xdr:ext cx="2028267" cy="1165412"/>
    <xdr:sp macro="" textlink="">
      <xdr:nvSpPr>
        <xdr:cNvPr id="3" name="テキスト ボックス 2"/>
        <xdr:cNvSpPr txBox="1"/>
      </xdr:nvSpPr>
      <xdr:spPr>
        <a:xfrm>
          <a:off x="6865409" y="5269442"/>
          <a:ext cx="2028267" cy="1165412"/>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担当者欄</a:t>
          </a:r>
          <a:endParaRPr kumimoji="1" lang="en-US" altLang="ja-JP" sz="1200" u="sng" dirty="0" smtClean="0"/>
        </a:p>
        <a:p>
          <a:pPr>
            <a:spcBef>
              <a:spcPts val="0"/>
            </a:spcBef>
            <a:buSzPct val="100000"/>
          </a:pPr>
          <a:r>
            <a:rPr kumimoji="1" lang="ja-JP" altLang="en-US" sz="1200" dirty="0" smtClean="0"/>
            <a:t>実務担当者</a:t>
          </a:r>
          <a:endParaRPr kumimoji="1" lang="en-US" altLang="ja-JP" sz="1200" dirty="0" smtClean="0"/>
        </a:p>
        <a:p>
          <a:pPr>
            <a:lnSpc>
              <a:spcPts val="1500"/>
            </a:lnSpc>
            <a:spcBef>
              <a:spcPts val="0"/>
            </a:spcBef>
            <a:buSzPct val="100000"/>
          </a:pPr>
          <a:r>
            <a:rPr kumimoji="1" lang="ja-JP" altLang="en-US" sz="1200" dirty="0" smtClean="0"/>
            <a:t>⇒窓口となる方</a:t>
          </a:r>
          <a:endParaRPr kumimoji="1" lang="en-US" altLang="ja-JP" sz="1200" dirty="0" smtClean="0"/>
        </a:p>
        <a:p>
          <a:pPr>
            <a:spcBef>
              <a:spcPts val="0"/>
            </a:spcBef>
            <a:buSzPct val="100000"/>
          </a:pPr>
          <a:r>
            <a:rPr kumimoji="1" lang="ja-JP" altLang="en-US" sz="1200" dirty="0" smtClean="0"/>
            <a:t>を入力してください。</a:t>
          </a:r>
          <a:endParaRPr kumimoji="1" lang="en-US" altLang="ja-JP" sz="1200" dirty="0" smtClean="0"/>
        </a:p>
        <a:p>
          <a:pPr>
            <a:spcBef>
              <a:spcPts val="0"/>
            </a:spcBef>
            <a:buSzPct val="100000"/>
          </a:pPr>
          <a:r>
            <a:rPr kumimoji="1" lang="ja-JP" altLang="en-US" sz="1200" dirty="0" smtClean="0"/>
            <a:t>（別紙</a:t>
          </a:r>
          <a:r>
            <a:rPr kumimoji="1" lang="en-US" altLang="ja-JP" sz="1200" dirty="0" smtClean="0"/>
            <a:t>1-1</a:t>
          </a:r>
          <a:r>
            <a:rPr kumimoji="1" lang="ja-JP" altLang="en-US" sz="1200" dirty="0" smtClean="0"/>
            <a:t>に反映されます）</a:t>
          </a:r>
          <a:endParaRPr kumimoji="1" lang="en-US" altLang="ja-JP" sz="1200" dirty="0" smtClean="0"/>
        </a:p>
        <a:p>
          <a:pPr>
            <a:spcBef>
              <a:spcPts val="0"/>
            </a:spcBef>
            <a:buSzPct val="100000"/>
          </a:pPr>
          <a:endParaRPr kumimoji="1" lang="en-US" altLang="ja-JP" sz="1200" dirty="0" smtClean="0"/>
        </a:p>
        <a:p>
          <a:pPr>
            <a:spcBef>
              <a:spcPts val="0"/>
            </a:spcBef>
            <a:buSzPct val="100000"/>
          </a:pPr>
          <a:endParaRPr kumimoji="1" lang="ja-JP" altLang="en-US" sz="1200" dirty="0" smtClean="0"/>
        </a:p>
      </xdr:txBody>
    </xdr:sp>
    <xdr:clientData/>
  </xdr:oneCellAnchor>
  <xdr:oneCellAnchor>
    <xdr:from>
      <xdr:col>24</xdr:col>
      <xdr:colOff>49742</xdr:colOff>
      <xdr:row>25</xdr:row>
      <xdr:rowOff>29633</xdr:rowOff>
    </xdr:from>
    <xdr:ext cx="2073088" cy="1344708"/>
    <xdr:sp macro="" textlink="">
      <xdr:nvSpPr>
        <xdr:cNvPr id="4" name="テキスト ボックス 3"/>
        <xdr:cNvSpPr txBox="1"/>
      </xdr:nvSpPr>
      <xdr:spPr>
        <a:xfrm>
          <a:off x="6865409" y="6580716"/>
          <a:ext cx="2073088" cy="1344708"/>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郵便番号</a:t>
          </a:r>
          <a:endParaRPr kumimoji="1" lang="en-US" altLang="ja-JP" sz="1200" u="sng" dirty="0" smtClean="0"/>
        </a:p>
        <a:p>
          <a:pPr>
            <a:lnSpc>
              <a:spcPts val="1500"/>
            </a:lnSpc>
            <a:spcBef>
              <a:spcPts val="0"/>
            </a:spcBef>
            <a:buSzPct val="100000"/>
          </a:pPr>
          <a:r>
            <a:rPr kumimoji="1" lang="ja-JP" altLang="en-US" sz="1200" dirty="0" smtClean="0"/>
            <a:t>数字７桁（ハイフン無し）を入力してください。</a:t>
          </a:r>
          <a:endParaRPr kumimoji="1" lang="en-US" altLang="ja-JP" sz="1200" dirty="0" smtClean="0"/>
        </a:p>
        <a:p>
          <a:pPr>
            <a:lnSpc>
              <a:spcPts val="1500"/>
            </a:lnSpc>
            <a:spcBef>
              <a:spcPts val="0"/>
            </a:spcBef>
            <a:buSzPct val="100000"/>
          </a:pPr>
          <a:r>
            <a:rPr kumimoji="1" lang="ja-JP" altLang="en-US" sz="1200" dirty="0" smtClean="0"/>
            <a:t>入力値）</a:t>
          </a:r>
          <a:r>
            <a:rPr kumimoji="1" lang="en-US" altLang="ja-JP" sz="1200" dirty="0" smtClean="0"/>
            <a:t>1234567</a:t>
          </a:r>
        </a:p>
        <a:p>
          <a:pPr>
            <a:lnSpc>
              <a:spcPts val="1400"/>
            </a:lnSpc>
            <a:spcBef>
              <a:spcPts val="0"/>
            </a:spcBef>
            <a:buSzPct val="100000"/>
          </a:pPr>
          <a:r>
            <a:rPr kumimoji="1" lang="ja-JP" altLang="en-US" sz="1200" dirty="0" smtClean="0"/>
            <a:t>〒</a:t>
          </a:r>
          <a:r>
            <a:rPr kumimoji="1" lang="en-US" altLang="ja-JP" sz="1200" dirty="0" smtClean="0"/>
            <a:t>123-4567</a:t>
          </a:r>
          <a:r>
            <a:rPr kumimoji="1" lang="ja-JP" altLang="en-US" sz="1200" dirty="0" smtClean="0"/>
            <a:t>　と表示されます。</a:t>
          </a:r>
        </a:p>
      </xdr:txBody>
    </xdr:sp>
    <xdr:clientData/>
  </xdr:oneCellAnchor>
  <xdr:oneCellAnchor>
    <xdr:from>
      <xdr:col>2</xdr:col>
      <xdr:colOff>0</xdr:colOff>
      <xdr:row>0</xdr:row>
      <xdr:rowOff>19050</xdr:rowOff>
    </xdr:from>
    <xdr:ext cx="6324600" cy="33348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04800" y="19050"/>
          <a:ext cx="6324600" cy="333489"/>
        </a:xfrm>
        <a:prstGeom prst="rect">
          <a:avLst/>
        </a:prstGeom>
        <a:solidFill>
          <a:schemeClr val="accent2">
            <a:lumMod val="20000"/>
            <a:lumOff val="80000"/>
          </a:schemeClr>
        </a:solidFill>
      </xdr:spPr>
      <xdr:txBody>
        <a:bodyPr vertOverflow="clip" horzOverflow="clip" wrap="square" lIns="0" tIns="0" rIns="0" bIns="0" rtlCol="0" anchor="t">
          <a:spAutoFit/>
        </a:bodyPr>
        <a:lstStyle/>
        <a:p>
          <a:pPr algn="ctr">
            <a:spcBef>
              <a:spcPts val="0"/>
            </a:spcBef>
            <a:buSzPct val="100000"/>
          </a:pPr>
          <a:r>
            <a:rPr kumimoji="1" lang="ja-JP" altLang="en-US" sz="2000" b="1" dirty="0">
              <a:solidFill>
                <a:srgbClr val="FF0000"/>
              </a:solidFill>
            </a:rPr>
            <a:t>本シートから入力を開始してください</a:t>
          </a:r>
        </a:p>
      </xdr:txBody>
    </xdr:sp>
    <xdr:clientData/>
  </xdr:oneCellAnchor>
  <mc:AlternateContent xmlns:mc="http://schemas.openxmlformats.org/markup-compatibility/2006">
    <mc:Choice xmlns:a14="http://schemas.microsoft.com/office/drawing/2010/main" Requires="a14">
      <xdr:twoCellAnchor editAs="oneCell">
        <xdr:from>
          <xdr:col>6</xdr:col>
          <xdr:colOff>47625</xdr:colOff>
          <xdr:row>35</xdr:row>
          <xdr:rowOff>0</xdr:rowOff>
        </xdr:from>
        <xdr:to>
          <xdr:col>6</xdr:col>
          <xdr:colOff>304800</xdr:colOff>
          <xdr:row>36</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36</xdr:row>
          <xdr:rowOff>0</xdr:rowOff>
        </xdr:from>
        <xdr:to>
          <xdr:col>7</xdr:col>
          <xdr:colOff>0</xdr:colOff>
          <xdr:row>37</xdr:row>
          <xdr:rowOff>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0</xdr:rowOff>
        </xdr:from>
        <xdr:to>
          <xdr:col>6</xdr:col>
          <xdr:colOff>295275</xdr:colOff>
          <xdr:row>38</xdr:row>
          <xdr:rowOff>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0</xdr:rowOff>
        </xdr:from>
        <xdr:to>
          <xdr:col>6</xdr:col>
          <xdr:colOff>304800</xdr:colOff>
          <xdr:row>39</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39</xdr:row>
          <xdr:rowOff>0</xdr:rowOff>
        </xdr:from>
        <xdr:to>
          <xdr:col>6</xdr:col>
          <xdr:colOff>304800</xdr:colOff>
          <xdr:row>39</xdr:row>
          <xdr:rowOff>171450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85724</xdr:colOff>
      <xdr:row>34</xdr:row>
      <xdr:rowOff>85725</xdr:rowOff>
    </xdr:from>
    <xdr:ext cx="2219325" cy="1362075"/>
    <xdr:sp macro="" textlink="">
      <xdr:nvSpPr>
        <xdr:cNvPr id="11" name="テキスト ボックス 10"/>
        <xdr:cNvSpPr txBox="1"/>
      </xdr:nvSpPr>
      <xdr:spPr>
        <a:xfrm>
          <a:off x="6934199" y="9677400"/>
          <a:ext cx="2219325" cy="1362075"/>
        </a:xfrm>
        <a:prstGeom prst="rect">
          <a:avLst/>
        </a:prstGeom>
        <a:solidFill>
          <a:srgbClr val="FFFF66"/>
        </a:solidFill>
      </xdr:spPr>
      <xdr:txBody>
        <a:bodyPr vertOverflow="clip" horzOverflow="clip" wrap="square" lIns="0" tIns="0" rIns="0" bIns="0" rtlCol="0" anchor="t">
          <a:noAutofit/>
        </a:bodyPr>
        <a:lstStyle/>
        <a:p>
          <a:pPr>
            <a:lnSpc>
              <a:spcPts val="1500"/>
            </a:lnSpc>
            <a:spcBef>
              <a:spcPts val="0"/>
            </a:spcBef>
            <a:buSzPct val="100000"/>
          </a:pPr>
          <a:r>
            <a:rPr kumimoji="1" lang="en-US" altLang="ja-JP" sz="1200" u="sng" dirty="0" smtClean="0">
              <a:solidFill>
                <a:srgbClr val="FF0000"/>
              </a:solidFill>
            </a:rPr>
            <a:t>※</a:t>
          </a:r>
          <a:r>
            <a:rPr kumimoji="1" lang="ja-JP" altLang="en-US" sz="1200" b="1" u="sng" dirty="0" smtClean="0">
              <a:solidFill>
                <a:srgbClr val="FF0000"/>
              </a:solidFill>
            </a:rPr>
            <a:t>重要</a:t>
          </a:r>
          <a:r>
            <a:rPr kumimoji="1" lang="en-US" altLang="ja-JP" sz="1200" b="1" u="sng" dirty="0" smtClean="0">
              <a:solidFill>
                <a:srgbClr val="FF0000"/>
              </a:solidFill>
            </a:rPr>
            <a:t>※</a:t>
          </a:r>
        </a:p>
        <a:p>
          <a:pPr>
            <a:lnSpc>
              <a:spcPts val="1500"/>
            </a:lnSpc>
            <a:spcBef>
              <a:spcPts val="0"/>
            </a:spcBef>
            <a:buSzPct val="100000"/>
          </a:pPr>
          <a:r>
            <a:rPr kumimoji="1" lang="ja-JP" altLang="en-US" sz="1200" b="1" u="none" dirty="0" smtClean="0">
              <a:solidFill>
                <a:srgbClr val="FF0000"/>
              </a:solidFill>
            </a:rPr>
            <a:t>⇐</a:t>
          </a:r>
          <a:r>
            <a:rPr kumimoji="1" lang="ja-JP" altLang="en-US" sz="1200" b="1" u="sng" dirty="0" smtClean="0">
              <a:solidFill>
                <a:srgbClr val="FF0000"/>
              </a:solidFill>
            </a:rPr>
            <a:t>申請者種別ボタン</a:t>
          </a:r>
          <a:endParaRPr kumimoji="1" lang="en-US" altLang="ja-JP" sz="1200" b="1" u="sng" dirty="0" smtClean="0">
            <a:solidFill>
              <a:srgbClr val="FF0000"/>
            </a:solidFill>
          </a:endParaRPr>
        </a:p>
        <a:p>
          <a:pPr>
            <a:lnSpc>
              <a:spcPts val="1500"/>
            </a:lnSpc>
            <a:spcBef>
              <a:spcPts val="0"/>
            </a:spcBef>
            <a:buSzPct val="100000"/>
          </a:pPr>
          <a:endParaRPr kumimoji="1" lang="en-US" altLang="ja-JP" sz="1200" b="1" u="sng" dirty="0" smtClean="0">
            <a:solidFill>
              <a:srgbClr val="FF0000"/>
            </a:solidFill>
          </a:endParaRPr>
        </a:p>
        <a:p>
          <a:pPr>
            <a:lnSpc>
              <a:spcPts val="1500"/>
            </a:lnSpc>
            <a:spcBef>
              <a:spcPts val="0"/>
            </a:spcBef>
            <a:buSzPct val="100000"/>
          </a:pPr>
          <a:r>
            <a:rPr kumimoji="1" lang="ja-JP" altLang="en-US" sz="1200" b="1" u="none" dirty="0" smtClean="0">
              <a:solidFill>
                <a:srgbClr val="FF0000"/>
              </a:solidFill>
            </a:rPr>
            <a:t>応募申請額に影響します。</a:t>
          </a:r>
          <a:endParaRPr kumimoji="1" lang="en-US" altLang="ja-JP" sz="1200" b="1" u="none" dirty="0" smtClean="0">
            <a:solidFill>
              <a:srgbClr val="FF0000"/>
            </a:solidFill>
          </a:endParaRPr>
        </a:p>
        <a:p>
          <a:pPr>
            <a:lnSpc>
              <a:spcPts val="1500"/>
            </a:lnSpc>
            <a:spcBef>
              <a:spcPts val="0"/>
            </a:spcBef>
            <a:buSzPct val="100000"/>
          </a:pPr>
          <a:r>
            <a:rPr kumimoji="1" lang="ja-JP" altLang="en-US" sz="1200" b="1" u="none" dirty="0" smtClean="0">
              <a:solidFill>
                <a:srgbClr val="FF0000"/>
              </a:solidFill>
            </a:rPr>
            <a:t>この欄で必ず選択してください。</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48</xdr:row>
          <xdr:rowOff>257175</xdr:rowOff>
        </xdr:from>
        <xdr:to>
          <xdr:col>5</xdr:col>
          <xdr:colOff>219075</xdr:colOff>
          <xdr:row>50</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xdr:row>
          <xdr:rowOff>257175</xdr:rowOff>
        </xdr:from>
        <xdr:to>
          <xdr:col>7</xdr:col>
          <xdr:colOff>219075</xdr:colOff>
          <xdr:row>50</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48</xdr:row>
          <xdr:rowOff>257175</xdr:rowOff>
        </xdr:from>
        <xdr:to>
          <xdr:col>9</xdr:col>
          <xdr:colOff>219075</xdr:colOff>
          <xdr:row>50</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257175</xdr:rowOff>
        </xdr:from>
        <xdr:to>
          <xdr:col>11</xdr:col>
          <xdr:colOff>219075</xdr:colOff>
          <xdr:row>50</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48</xdr:row>
          <xdr:rowOff>257175</xdr:rowOff>
        </xdr:from>
        <xdr:to>
          <xdr:col>13</xdr:col>
          <xdr:colOff>219075</xdr:colOff>
          <xdr:row>50</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48</xdr:row>
          <xdr:rowOff>257175</xdr:rowOff>
        </xdr:from>
        <xdr:to>
          <xdr:col>15</xdr:col>
          <xdr:colOff>219075</xdr:colOff>
          <xdr:row>50</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48</xdr:row>
          <xdr:rowOff>257175</xdr:rowOff>
        </xdr:from>
        <xdr:to>
          <xdr:col>17</xdr:col>
          <xdr:colOff>219075</xdr:colOff>
          <xdr:row>50</xdr:row>
          <xdr:rowOff>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48</xdr:row>
          <xdr:rowOff>257175</xdr:rowOff>
        </xdr:from>
        <xdr:to>
          <xdr:col>19</xdr:col>
          <xdr:colOff>219075</xdr:colOff>
          <xdr:row>50</xdr:row>
          <xdr:rowOff>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48</xdr:row>
          <xdr:rowOff>257175</xdr:rowOff>
        </xdr:from>
        <xdr:to>
          <xdr:col>21</xdr:col>
          <xdr:colOff>219075</xdr:colOff>
          <xdr:row>50</xdr:row>
          <xdr:rowOff>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48</xdr:row>
          <xdr:rowOff>257175</xdr:rowOff>
        </xdr:from>
        <xdr:to>
          <xdr:col>23</xdr:col>
          <xdr:colOff>219075</xdr:colOff>
          <xdr:row>50</xdr:row>
          <xdr:rowOff>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49</xdr:row>
          <xdr:rowOff>0</xdr:rowOff>
        </xdr:from>
        <xdr:to>
          <xdr:col>25</xdr:col>
          <xdr:colOff>190500</xdr:colOff>
          <xdr:row>50</xdr:row>
          <xdr:rowOff>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54</xdr:row>
          <xdr:rowOff>180975</xdr:rowOff>
        </xdr:from>
        <xdr:to>
          <xdr:col>24</xdr:col>
          <xdr:colOff>104775</xdr:colOff>
          <xdr:row>56</xdr:row>
          <xdr:rowOff>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54</xdr:row>
          <xdr:rowOff>180975</xdr:rowOff>
        </xdr:from>
        <xdr:to>
          <xdr:col>16</xdr:col>
          <xdr:colOff>104775</xdr:colOff>
          <xdr:row>55</xdr:row>
          <xdr:rowOff>180975</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55</xdr:row>
          <xdr:rowOff>0</xdr:rowOff>
        </xdr:from>
        <xdr:to>
          <xdr:col>8</xdr:col>
          <xdr:colOff>66675</xdr:colOff>
          <xdr:row>55</xdr:row>
          <xdr:rowOff>180975</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95</xdr:row>
          <xdr:rowOff>257175</xdr:rowOff>
        </xdr:from>
        <xdr:to>
          <xdr:col>5</xdr:col>
          <xdr:colOff>219075</xdr:colOff>
          <xdr:row>97</xdr:row>
          <xdr:rowOff>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95</xdr:row>
          <xdr:rowOff>257175</xdr:rowOff>
        </xdr:from>
        <xdr:to>
          <xdr:col>7</xdr:col>
          <xdr:colOff>219075</xdr:colOff>
          <xdr:row>97</xdr:row>
          <xdr:rowOff>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95</xdr:row>
          <xdr:rowOff>257175</xdr:rowOff>
        </xdr:from>
        <xdr:to>
          <xdr:col>9</xdr:col>
          <xdr:colOff>219075</xdr:colOff>
          <xdr:row>97</xdr:row>
          <xdr:rowOff>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95</xdr:row>
          <xdr:rowOff>257175</xdr:rowOff>
        </xdr:from>
        <xdr:to>
          <xdr:col>11</xdr:col>
          <xdr:colOff>219075</xdr:colOff>
          <xdr:row>97</xdr:row>
          <xdr:rowOff>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95</xdr:row>
          <xdr:rowOff>257175</xdr:rowOff>
        </xdr:from>
        <xdr:to>
          <xdr:col>13</xdr:col>
          <xdr:colOff>219075</xdr:colOff>
          <xdr:row>97</xdr:row>
          <xdr:rowOff>0</xdr:rowOff>
        </xdr:to>
        <xdr:sp macro="" textlink="">
          <xdr:nvSpPr>
            <xdr:cNvPr id="56339" name="Check Box 19" hidden="1">
              <a:extLst>
                <a:ext uri="{63B3BB69-23CF-44E3-9099-C40C66FF867C}">
                  <a14:compatExt spid="_x0000_s56339"/>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95</xdr:row>
          <xdr:rowOff>257175</xdr:rowOff>
        </xdr:from>
        <xdr:to>
          <xdr:col>15</xdr:col>
          <xdr:colOff>219075</xdr:colOff>
          <xdr:row>97</xdr:row>
          <xdr:rowOff>0</xdr:rowOff>
        </xdr:to>
        <xdr:sp macro="" textlink="">
          <xdr:nvSpPr>
            <xdr:cNvPr id="56340" name="Check Box 20" hidden="1">
              <a:extLst>
                <a:ext uri="{63B3BB69-23CF-44E3-9099-C40C66FF867C}">
                  <a14:compatExt spid="_x0000_s56340"/>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95</xdr:row>
          <xdr:rowOff>257175</xdr:rowOff>
        </xdr:from>
        <xdr:to>
          <xdr:col>17</xdr:col>
          <xdr:colOff>219075</xdr:colOff>
          <xdr:row>97</xdr:row>
          <xdr:rowOff>0</xdr:rowOff>
        </xdr:to>
        <xdr:sp macro="" textlink="">
          <xdr:nvSpPr>
            <xdr:cNvPr id="56341" name="Check Box 21" hidden="1">
              <a:extLst>
                <a:ext uri="{63B3BB69-23CF-44E3-9099-C40C66FF867C}">
                  <a14:compatExt spid="_x0000_s56341"/>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95</xdr:row>
          <xdr:rowOff>257175</xdr:rowOff>
        </xdr:from>
        <xdr:to>
          <xdr:col>19</xdr:col>
          <xdr:colOff>219075</xdr:colOff>
          <xdr:row>97</xdr:row>
          <xdr:rowOff>0</xdr:rowOff>
        </xdr:to>
        <xdr:sp macro="" textlink="">
          <xdr:nvSpPr>
            <xdr:cNvPr id="56342" name="Check Box 22" hidden="1">
              <a:extLst>
                <a:ext uri="{63B3BB69-23CF-44E3-9099-C40C66FF867C}">
                  <a14:compatExt spid="_x0000_s56342"/>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95</xdr:row>
          <xdr:rowOff>257175</xdr:rowOff>
        </xdr:from>
        <xdr:to>
          <xdr:col>21</xdr:col>
          <xdr:colOff>219075</xdr:colOff>
          <xdr:row>97</xdr:row>
          <xdr:rowOff>0</xdr:rowOff>
        </xdr:to>
        <xdr:sp macro="" textlink="">
          <xdr:nvSpPr>
            <xdr:cNvPr id="56343" name="Check Box 23" hidden="1">
              <a:extLst>
                <a:ext uri="{63B3BB69-23CF-44E3-9099-C40C66FF867C}">
                  <a14:compatExt spid="_x0000_s56343"/>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95</xdr:row>
          <xdr:rowOff>257175</xdr:rowOff>
        </xdr:from>
        <xdr:to>
          <xdr:col>23</xdr:col>
          <xdr:colOff>219075</xdr:colOff>
          <xdr:row>97</xdr:row>
          <xdr:rowOff>0</xdr:rowOff>
        </xdr:to>
        <xdr:sp macro="" textlink="">
          <xdr:nvSpPr>
            <xdr:cNvPr id="56344" name="Check Box 24" hidden="1">
              <a:extLst>
                <a:ext uri="{63B3BB69-23CF-44E3-9099-C40C66FF867C}">
                  <a14:compatExt spid="_x0000_s56344"/>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95</xdr:row>
          <xdr:rowOff>257175</xdr:rowOff>
        </xdr:from>
        <xdr:to>
          <xdr:col>25</xdr:col>
          <xdr:colOff>219075</xdr:colOff>
          <xdr:row>97</xdr:row>
          <xdr:rowOff>0</xdr:rowOff>
        </xdr:to>
        <xdr:sp macro="" textlink="">
          <xdr:nvSpPr>
            <xdr:cNvPr id="56345" name="Check Box 25" hidden="1">
              <a:extLst>
                <a:ext uri="{63B3BB69-23CF-44E3-9099-C40C66FF867C}">
                  <a14:compatExt spid="_x0000_s56345"/>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102</xdr:row>
          <xdr:rowOff>0</xdr:rowOff>
        </xdr:from>
        <xdr:to>
          <xdr:col>24</xdr:col>
          <xdr:colOff>0</xdr:colOff>
          <xdr:row>103</xdr:row>
          <xdr:rowOff>0</xdr:rowOff>
        </xdr:to>
        <xdr:sp macro="" textlink="">
          <xdr:nvSpPr>
            <xdr:cNvPr id="56346" name="Check Box 26" hidden="1">
              <a:extLst>
                <a:ext uri="{63B3BB69-23CF-44E3-9099-C40C66FF867C}">
                  <a14:compatExt spid="_x0000_s56346"/>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102</xdr:row>
          <xdr:rowOff>0</xdr:rowOff>
        </xdr:from>
        <xdr:to>
          <xdr:col>16</xdr:col>
          <xdr:colOff>38100</xdr:colOff>
          <xdr:row>102</xdr:row>
          <xdr:rowOff>180975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102</xdr:row>
          <xdr:rowOff>0</xdr:rowOff>
        </xdr:from>
        <xdr:to>
          <xdr:col>8</xdr:col>
          <xdr:colOff>152400</xdr:colOff>
          <xdr:row>102</xdr:row>
          <xdr:rowOff>180975</xdr:rowOff>
        </xdr:to>
        <xdr:sp macro="" textlink="">
          <xdr:nvSpPr>
            <xdr:cNvPr id="56348" name="Check Box 28" hidden="1">
              <a:extLst>
                <a:ext uri="{63B3BB69-23CF-44E3-9099-C40C66FF867C}">
                  <a14:compatExt spid="_x0000_s56348"/>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142</xdr:row>
          <xdr:rowOff>257175</xdr:rowOff>
        </xdr:from>
        <xdr:to>
          <xdr:col>5</xdr:col>
          <xdr:colOff>219075</xdr:colOff>
          <xdr:row>144</xdr:row>
          <xdr:rowOff>0</xdr:rowOff>
        </xdr:to>
        <xdr:sp macro="" textlink="">
          <xdr:nvSpPr>
            <xdr:cNvPr id="56349" name="Check Box 29" hidden="1">
              <a:extLst>
                <a:ext uri="{63B3BB69-23CF-44E3-9099-C40C66FF867C}">
                  <a14:compatExt spid="_x0000_s56349"/>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142</xdr:row>
          <xdr:rowOff>257175</xdr:rowOff>
        </xdr:from>
        <xdr:to>
          <xdr:col>7</xdr:col>
          <xdr:colOff>219075</xdr:colOff>
          <xdr:row>144</xdr:row>
          <xdr:rowOff>0</xdr:rowOff>
        </xdr:to>
        <xdr:sp macro="" textlink="">
          <xdr:nvSpPr>
            <xdr:cNvPr id="56350" name="Check Box 30" hidden="1">
              <a:extLst>
                <a:ext uri="{63B3BB69-23CF-44E3-9099-C40C66FF867C}">
                  <a14:compatExt spid="_x0000_s56350"/>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142</xdr:row>
          <xdr:rowOff>257175</xdr:rowOff>
        </xdr:from>
        <xdr:to>
          <xdr:col>9</xdr:col>
          <xdr:colOff>219075</xdr:colOff>
          <xdr:row>144</xdr:row>
          <xdr:rowOff>0</xdr:rowOff>
        </xdr:to>
        <xdr:sp macro="" textlink="">
          <xdr:nvSpPr>
            <xdr:cNvPr id="56351" name="Check Box 31" hidden="1">
              <a:extLst>
                <a:ext uri="{63B3BB69-23CF-44E3-9099-C40C66FF867C}">
                  <a14:compatExt spid="_x0000_s56351"/>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142</xdr:row>
          <xdr:rowOff>257175</xdr:rowOff>
        </xdr:from>
        <xdr:to>
          <xdr:col>11</xdr:col>
          <xdr:colOff>219075</xdr:colOff>
          <xdr:row>144</xdr:row>
          <xdr:rowOff>0</xdr:rowOff>
        </xdr:to>
        <xdr:sp macro="" textlink="">
          <xdr:nvSpPr>
            <xdr:cNvPr id="56352" name="Check Box 32" hidden="1">
              <a:extLst>
                <a:ext uri="{63B3BB69-23CF-44E3-9099-C40C66FF867C}">
                  <a14:compatExt spid="_x0000_s56352"/>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142</xdr:row>
          <xdr:rowOff>257175</xdr:rowOff>
        </xdr:from>
        <xdr:to>
          <xdr:col>13</xdr:col>
          <xdr:colOff>219075</xdr:colOff>
          <xdr:row>144</xdr:row>
          <xdr:rowOff>0</xdr:rowOff>
        </xdr:to>
        <xdr:sp macro="" textlink="">
          <xdr:nvSpPr>
            <xdr:cNvPr id="56353" name="Check Box 33" hidden="1">
              <a:extLst>
                <a:ext uri="{63B3BB69-23CF-44E3-9099-C40C66FF867C}">
                  <a14:compatExt spid="_x0000_s56353"/>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142</xdr:row>
          <xdr:rowOff>257175</xdr:rowOff>
        </xdr:from>
        <xdr:to>
          <xdr:col>15</xdr:col>
          <xdr:colOff>219075</xdr:colOff>
          <xdr:row>144</xdr:row>
          <xdr:rowOff>0</xdr:rowOff>
        </xdr:to>
        <xdr:sp macro="" textlink="">
          <xdr:nvSpPr>
            <xdr:cNvPr id="56354" name="Check Box 34" hidden="1">
              <a:extLst>
                <a:ext uri="{63B3BB69-23CF-44E3-9099-C40C66FF867C}">
                  <a14:compatExt spid="_x0000_s56354"/>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142</xdr:row>
          <xdr:rowOff>257175</xdr:rowOff>
        </xdr:from>
        <xdr:to>
          <xdr:col>17</xdr:col>
          <xdr:colOff>219075</xdr:colOff>
          <xdr:row>144</xdr:row>
          <xdr:rowOff>0</xdr:rowOff>
        </xdr:to>
        <xdr:sp macro="" textlink="">
          <xdr:nvSpPr>
            <xdr:cNvPr id="56355" name="Check Box 35" hidden="1">
              <a:extLst>
                <a:ext uri="{63B3BB69-23CF-44E3-9099-C40C66FF867C}">
                  <a14:compatExt spid="_x0000_s56355"/>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142</xdr:row>
          <xdr:rowOff>257175</xdr:rowOff>
        </xdr:from>
        <xdr:to>
          <xdr:col>19</xdr:col>
          <xdr:colOff>219075</xdr:colOff>
          <xdr:row>144</xdr:row>
          <xdr:rowOff>0</xdr:rowOff>
        </xdr:to>
        <xdr:sp macro="" textlink="">
          <xdr:nvSpPr>
            <xdr:cNvPr id="56356" name="Check Box 36" hidden="1">
              <a:extLst>
                <a:ext uri="{63B3BB69-23CF-44E3-9099-C40C66FF867C}">
                  <a14:compatExt spid="_x0000_s56356"/>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142</xdr:row>
          <xdr:rowOff>257175</xdr:rowOff>
        </xdr:from>
        <xdr:to>
          <xdr:col>21</xdr:col>
          <xdr:colOff>219075</xdr:colOff>
          <xdr:row>144</xdr:row>
          <xdr:rowOff>0</xdr:rowOff>
        </xdr:to>
        <xdr:sp macro="" textlink="">
          <xdr:nvSpPr>
            <xdr:cNvPr id="56357" name="Check Box 37" hidden="1">
              <a:extLst>
                <a:ext uri="{63B3BB69-23CF-44E3-9099-C40C66FF867C}">
                  <a14:compatExt spid="_x0000_s56357"/>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142</xdr:row>
          <xdr:rowOff>257175</xdr:rowOff>
        </xdr:from>
        <xdr:to>
          <xdr:col>23</xdr:col>
          <xdr:colOff>219075</xdr:colOff>
          <xdr:row>144</xdr:row>
          <xdr:rowOff>0</xdr:rowOff>
        </xdr:to>
        <xdr:sp macro="" textlink="">
          <xdr:nvSpPr>
            <xdr:cNvPr id="56358" name="Check Box 38" hidden="1">
              <a:extLst>
                <a:ext uri="{63B3BB69-23CF-44E3-9099-C40C66FF867C}">
                  <a14:compatExt spid="_x0000_s56358"/>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142</xdr:row>
          <xdr:rowOff>257175</xdr:rowOff>
        </xdr:from>
        <xdr:to>
          <xdr:col>25</xdr:col>
          <xdr:colOff>219075</xdr:colOff>
          <xdr:row>144</xdr:row>
          <xdr:rowOff>0</xdr:rowOff>
        </xdr:to>
        <xdr:sp macro="" textlink="">
          <xdr:nvSpPr>
            <xdr:cNvPr id="56359" name="Check Box 39" hidden="1">
              <a:extLst>
                <a:ext uri="{63B3BB69-23CF-44E3-9099-C40C66FF867C}">
                  <a14:compatExt spid="_x0000_s56359"/>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148</xdr:row>
          <xdr:rowOff>180975</xdr:rowOff>
        </xdr:from>
        <xdr:to>
          <xdr:col>24</xdr:col>
          <xdr:colOff>104775</xdr:colOff>
          <xdr:row>150</xdr:row>
          <xdr:rowOff>0</xdr:rowOff>
        </xdr:to>
        <xdr:sp macro="" textlink="">
          <xdr:nvSpPr>
            <xdr:cNvPr id="56360" name="Check Box 40" hidden="1">
              <a:extLst>
                <a:ext uri="{63B3BB69-23CF-44E3-9099-C40C66FF867C}">
                  <a14:compatExt spid="_x0000_s56360"/>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148</xdr:row>
          <xdr:rowOff>180975</xdr:rowOff>
        </xdr:from>
        <xdr:to>
          <xdr:col>16</xdr:col>
          <xdr:colOff>104775</xdr:colOff>
          <xdr:row>149</xdr:row>
          <xdr:rowOff>180975</xdr:rowOff>
        </xdr:to>
        <xdr:sp macro="" textlink="">
          <xdr:nvSpPr>
            <xdr:cNvPr id="56361" name="Check Box 41" hidden="1">
              <a:extLst>
                <a:ext uri="{63B3BB69-23CF-44E3-9099-C40C66FF867C}">
                  <a14:compatExt spid="_x0000_s56361"/>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149</xdr:row>
          <xdr:rowOff>0</xdr:rowOff>
        </xdr:from>
        <xdr:to>
          <xdr:col>8</xdr:col>
          <xdr:colOff>66675</xdr:colOff>
          <xdr:row>149</xdr:row>
          <xdr:rowOff>180975</xdr:rowOff>
        </xdr:to>
        <xdr:sp macro="" textlink="">
          <xdr:nvSpPr>
            <xdr:cNvPr id="56362" name="Check Box 42" hidden="1">
              <a:extLst>
                <a:ext uri="{63B3BB69-23CF-44E3-9099-C40C66FF867C}">
                  <a14:compatExt spid="_x0000_s56362"/>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189</xdr:row>
          <xdr:rowOff>257175</xdr:rowOff>
        </xdr:from>
        <xdr:to>
          <xdr:col>5</xdr:col>
          <xdr:colOff>219075</xdr:colOff>
          <xdr:row>191</xdr:row>
          <xdr:rowOff>0</xdr:rowOff>
        </xdr:to>
        <xdr:sp macro="" textlink="">
          <xdr:nvSpPr>
            <xdr:cNvPr id="56363" name="Check Box 43" hidden="1">
              <a:extLst>
                <a:ext uri="{63B3BB69-23CF-44E3-9099-C40C66FF867C}">
                  <a14:compatExt spid="_x0000_s56363"/>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189</xdr:row>
          <xdr:rowOff>257175</xdr:rowOff>
        </xdr:from>
        <xdr:to>
          <xdr:col>7</xdr:col>
          <xdr:colOff>219075</xdr:colOff>
          <xdr:row>191</xdr:row>
          <xdr:rowOff>0</xdr:rowOff>
        </xdr:to>
        <xdr:sp macro="" textlink="">
          <xdr:nvSpPr>
            <xdr:cNvPr id="56364" name="Check Box 44" hidden="1">
              <a:extLst>
                <a:ext uri="{63B3BB69-23CF-44E3-9099-C40C66FF867C}">
                  <a14:compatExt spid="_x0000_s56364"/>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189</xdr:row>
          <xdr:rowOff>257175</xdr:rowOff>
        </xdr:from>
        <xdr:to>
          <xdr:col>9</xdr:col>
          <xdr:colOff>219075</xdr:colOff>
          <xdr:row>191</xdr:row>
          <xdr:rowOff>0</xdr:rowOff>
        </xdr:to>
        <xdr:sp macro="" textlink="">
          <xdr:nvSpPr>
            <xdr:cNvPr id="56365" name="Check Box 45" hidden="1">
              <a:extLst>
                <a:ext uri="{63B3BB69-23CF-44E3-9099-C40C66FF867C}">
                  <a14:compatExt spid="_x0000_s56365"/>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189</xdr:row>
          <xdr:rowOff>257175</xdr:rowOff>
        </xdr:from>
        <xdr:to>
          <xdr:col>11</xdr:col>
          <xdr:colOff>219075</xdr:colOff>
          <xdr:row>191</xdr:row>
          <xdr:rowOff>0</xdr:rowOff>
        </xdr:to>
        <xdr:sp macro="" textlink="">
          <xdr:nvSpPr>
            <xdr:cNvPr id="56366" name="Check Box 46" hidden="1">
              <a:extLst>
                <a:ext uri="{63B3BB69-23CF-44E3-9099-C40C66FF867C}">
                  <a14:compatExt spid="_x0000_s56366"/>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189</xdr:row>
          <xdr:rowOff>257175</xdr:rowOff>
        </xdr:from>
        <xdr:to>
          <xdr:col>13</xdr:col>
          <xdr:colOff>219075</xdr:colOff>
          <xdr:row>191</xdr:row>
          <xdr:rowOff>0</xdr:rowOff>
        </xdr:to>
        <xdr:sp macro="" textlink="">
          <xdr:nvSpPr>
            <xdr:cNvPr id="56367" name="Check Box 47" hidden="1">
              <a:extLst>
                <a:ext uri="{63B3BB69-23CF-44E3-9099-C40C66FF867C}">
                  <a14:compatExt spid="_x0000_s56367"/>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189</xdr:row>
          <xdr:rowOff>257175</xdr:rowOff>
        </xdr:from>
        <xdr:to>
          <xdr:col>15</xdr:col>
          <xdr:colOff>219075</xdr:colOff>
          <xdr:row>191</xdr:row>
          <xdr:rowOff>0</xdr:rowOff>
        </xdr:to>
        <xdr:sp macro="" textlink="">
          <xdr:nvSpPr>
            <xdr:cNvPr id="56368" name="Check Box 48" hidden="1">
              <a:extLst>
                <a:ext uri="{63B3BB69-23CF-44E3-9099-C40C66FF867C}">
                  <a14:compatExt spid="_x0000_s56368"/>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189</xdr:row>
          <xdr:rowOff>257175</xdr:rowOff>
        </xdr:from>
        <xdr:to>
          <xdr:col>17</xdr:col>
          <xdr:colOff>219075</xdr:colOff>
          <xdr:row>191</xdr:row>
          <xdr:rowOff>0</xdr:rowOff>
        </xdr:to>
        <xdr:sp macro="" textlink="">
          <xdr:nvSpPr>
            <xdr:cNvPr id="56369" name="Check Box 49" hidden="1">
              <a:extLst>
                <a:ext uri="{63B3BB69-23CF-44E3-9099-C40C66FF867C}">
                  <a14:compatExt spid="_x0000_s56369"/>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189</xdr:row>
          <xdr:rowOff>257175</xdr:rowOff>
        </xdr:from>
        <xdr:to>
          <xdr:col>19</xdr:col>
          <xdr:colOff>219075</xdr:colOff>
          <xdr:row>191</xdr:row>
          <xdr:rowOff>0</xdr:rowOff>
        </xdr:to>
        <xdr:sp macro="" textlink="">
          <xdr:nvSpPr>
            <xdr:cNvPr id="56370" name="Check Box 50" hidden="1">
              <a:extLst>
                <a:ext uri="{63B3BB69-23CF-44E3-9099-C40C66FF867C}">
                  <a14:compatExt spid="_x0000_s56370"/>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189</xdr:row>
          <xdr:rowOff>257175</xdr:rowOff>
        </xdr:from>
        <xdr:to>
          <xdr:col>21</xdr:col>
          <xdr:colOff>219075</xdr:colOff>
          <xdr:row>191</xdr:row>
          <xdr:rowOff>0</xdr:rowOff>
        </xdr:to>
        <xdr:sp macro="" textlink="">
          <xdr:nvSpPr>
            <xdr:cNvPr id="56371" name="Check Box 51" hidden="1">
              <a:extLst>
                <a:ext uri="{63B3BB69-23CF-44E3-9099-C40C66FF867C}">
                  <a14:compatExt spid="_x0000_s56371"/>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189</xdr:row>
          <xdr:rowOff>257175</xdr:rowOff>
        </xdr:from>
        <xdr:to>
          <xdr:col>23</xdr:col>
          <xdr:colOff>219075</xdr:colOff>
          <xdr:row>191</xdr:row>
          <xdr:rowOff>0</xdr:rowOff>
        </xdr:to>
        <xdr:sp macro="" textlink="">
          <xdr:nvSpPr>
            <xdr:cNvPr id="56372" name="Check Box 52" hidden="1">
              <a:extLst>
                <a:ext uri="{63B3BB69-23CF-44E3-9099-C40C66FF867C}">
                  <a14:compatExt spid="_x0000_s56372"/>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189</xdr:row>
          <xdr:rowOff>257175</xdr:rowOff>
        </xdr:from>
        <xdr:to>
          <xdr:col>25</xdr:col>
          <xdr:colOff>219075</xdr:colOff>
          <xdr:row>191</xdr:row>
          <xdr:rowOff>0</xdr:rowOff>
        </xdr:to>
        <xdr:sp macro="" textlink="">
          <xdr:nvSpPr>
            <xdr:cNvPr id="56373" name="Check Box 53" hidden="1">
              <a:extLst>
                <a:ext uri="{63B3BB69-23CF-44E3-9099-C40C66FF867C}">
                  <a14:compatExt spid="_x0000_s56373"/>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195</xdr:row>
          <xdr:rowOff>180975</xdr:rowOff>
        </xdr:from>
        <xdr:to>
          <xdr:col>24</xdr:col>
          <xdr:colOff>104775</xdr:colOff>
          <xdr:row>197</xdr:row>
          <xdr:rowOff>0</xdr:rowOff>
        </xdr:to>
        <xdr:sp macro="" textlink="">
          <xdr:nvSpPr>
            <xdr:cNvPr id="56374" name="Check Box 54" hidden="1">
              <a:extLst>
                <a:ext uri="{63B3BB69-23CF-44E3-9099-C40C66FF867C}">
                  <a14:compatExt spid="_x0000_s56374"/>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195</xdr:row>
          <xdr:rowOff>180975</xdr:rowOff>
        </xdr:from>
        <xdr:to>
          <xdr:col>16</xdr:col>
          <xdr:colOff>104775</xdr:colOff>
          <xdr:row>196</xdr:row>
          <xdr:rowOff>180975</xdr:rowOff>
        </xdr:to>
        <xdr:sp macro="" textlink="">
          <xdr:nvSpPr>
            <xdr:cNvPr id="56375" name="Check Box 55" hidden="1">
              <a:extLst>
                <a:ext uri="{63B3BB69-23CF-44E3-9099-C40C66FF867C}">
                  <a14:compatExt spid="_x0000_s56375"/>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196</xdr:row>
          <xdr:rowOff>0</xdr:rowOff>
        </xdr:from>
        <xdr:to>
          <xdr:col>8</xdr:col>
          <xdr:colOff>66675</xdr:colOff>
          <xdr:row>196</xdr:row>
          <xdr:rowOff>180975</xdr:rowOff>
        </xdr:to>
        <xdr:sp macro="" textlink="">
          <xdr:nvSpPr>
            <xdr:cNvPr id="56376" name="Check Box 56" hidden="1">
              <a:extLst>
                <a:ext uri="{63B3BB69-23CF-44E3-9099-C40C66FF867C}">
                  <a14:compatExt spid="_x0000_s56376"/>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236</xdr:row>
          <xdr:rowOff>257175</xdr:rowOff>
        </xdr:from>
        <xdr:to>
          <xdr:col>5</xdr:col>
          <xdr:colOff>219075</xdr:colOff>
          <xdr:row>238</xdr:row>
          <xdr:rowOff>0</xdr:rowOff>
        </xdr:to>
        <xdr:sp macro="" textlink="">
          <xdr:nvSpPr>
            <xdr:cNvPr id="56377" name="Check Box 57" hidden="1">
              <a:extLst>
                <a:ext uri="{63B3BB69-23CF-44E3-9099-C40C66FF867C}">
                  <a14:compatExt spid="_x0000_s56377"/>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236</xdr:row>
          <xdr:rowOff>257175</xdr:rowOff>
        </xdr:from>
        <xdr:to>
          <xdr:col>7</xdr:col>
          <xdr:colOff>219075</xdr:colOff>
          <xdr:row>238</xdr:row>
          <xdr:rowOff>0</xdr:rowOff>
        </xdr:to>
        <xdr:sp macro="" textlink="">
          <xdr:nvSpPr>
            <xdr:cNvPr id="56378" name="Check Box 58" hidden="1">
              <a:extLst>
                <a:ext uri="{63B3BB69-23CF-44E3-9099-C40C66FF867C}">
                  <a14:compatExt spid="_x0000_s56378"/>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236</xdr:row>
          <xdr:rowOff>257175</xdr:rowOff>
        </xdr:from>
        <xdr:to>
          <xdr:col>9</xdr:col>
          <xdr:colOff>219075</xdr:colOff>
          <xdr:row>238</xdr:row>
          <xdr:rowOff>0</xdr:rowOff>
        </xdr:to>
        <xdr:sp macro="" textlink="">
          <xdr:nvSpPr>
            <xdr:cNvPr id="56379" name="Check Box 59" hidden="1">
              <a:extLst>
                <a:ext uri="{63B3BB69-23CF-44E3-9099-C40C66FF867C}">
                  <a14:compatExt spid="_x0000_s56379"/>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236</xdr:row>
          <xdr:rowOff>257175</xdr:rowOff>
        </xdr:from>
        <xdr:to>
          <xdr:col>11</xdr:col>
          <xdr:colOff>219075</xdr:colOff>
          <xdr:row>238</xdr:row>
          <xdr:rowOff>0</xdr:rowOff>
        </xdr:to>
        <xdr:sp macro="" textlink="">
          <xdr:nvSpPr>
            <xdr:cNvPr id="56380" name="Check Box 60" hidden="1">
              <a:extLst>
                <a:ext uri="{63B3BB69-23CF-44E3-9099-C40C66FF867C}">
                  <a14:compatExt spid="_x0000_s56380"/>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236</xdr:row>
          <xdr:rowOff>257175</xdr:rowOff>
        </xdr:from>
        <xdr:to>
          <xdr:col>13</xdr:col>
          <xdr:colOff>219075</xdr:colOff>
          <xdr:row>238</xdr:row>
          <xdr:rowOff>0</xdr:rowOff>
        </xdr:to>
        <xdr:sp macro="" textlink="">
          <xdr:nvSpPr>
            <xdr:cNvPr id="56381" name="Check Box 61" hidden="1">
              <a:extLst>
                <a:ext uri="{63B3BB69-23CF-44E3-9099-C40C66FF867C}">
                  <a14:compatExt spid="_x0000_s56381"/>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236</xdr:row>
          <xdr:rowOff>257175</xdr:rowOff>
        </xdr:from>
        <xdr:to>
          <xdr:col>15</xdr:col>
          <xdr:colOff>219075</xdr:colOff>
          <xdr:row>238</xdr:row>
          <xdr:rowOff>0</xdr:rowOff>
        </xdr:to>
        <xdr:sp macro="" textlink="">
          <xdr:nvSpPr>
            <xdr:cNvPr id="56382" name="Check Box 62" hidden="1">
              <a:extLst>
                <a:ext uri="{63B3BB69-23CF-44E3-9099-C40C66FF867C}">
                  <a14:compatExt spid="_x0000_s56382"/>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236</xdr:row>
          <xdr:rowOff>238125</xdr:rowOff>
        </xdr:from>
        <xdr:to>
          <xdr:col>17</xdr:col>
          <xdr:colOff>219075</xdr:colOff>
          <xdr:row>237</xdr:row>
          <xdr:rowOff>200025</xdr:rowOff>
        </xdr:to>
        <xdr:sp macro="" textlink="">
          <xdr:nvSpPr>
            <xdr:cNvPr id="56383" name="Check Box 63" hidden="1">
              <a:extLst>
                <a:ext uri="{63B3BB69-23CF-44E3-9099-C40C66FF867C}">
                  <a14:compatExt spid="_x0000_s56383"/>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236</xdr:row>
          <xdr:rowOff>257175</xdr:rowOff>
        </xdr:from>
        <xdr:to>
          <xdr:col>19</xdr:col>
          <xdr:colOff>219075</xdr:colOff>
          <xdr:row>238</xdr:row>
          <xdr:rowOff>0</xdr:rowOff>
        </xdr:to>
        <xdr:sp macro="" textlink="">
          <xdr:nvSpPr>
            <xdr:cNvPr id="56384" name="Check Box 64" hidden="1">
              <a:extLst>
                <a:ext uri="{63B3BB69-23CF-44E3-9099-C40C66FF867C}">
                  <a14:compatExt spid="_x0000_s56384"/>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236</xdr:row>
          <xdr:rowOff>257175</xdr:rowOff>
        </xdr:from>
        <xdr:to>
          <xdr:col>21</xdr:col>
          <xdr:colOff>219075</xdr:colOff>
          <xdr:row>238</xdr:row>
          <xdr:rowOff>0</xdr:rowOff>
        </xdr:to>
        <xdr:sp macro="" textlink="">
          <xdr:nvSpPr>
            <xdr:cNvPr id="56385" name="Check Box 65" hidden="1">
              <a:extLst>
                <a:ext uri="{63B3BB69-23CF-44E3-9099-C40C66FF867C}">
                  <a14:compatExt spid="_x0000_s56385"/>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236</xdr:row>
          <xdr:rowOff>257175</xdr:rowOff>
        </xdr:from>
        <xdr:to>
          <xdr:col>23</xdr:col>
          <xdr:colOff>219075</xdr:colOff>
          <xdr:row>238</xdr:row>
          <xdr:rowOff>0</xdr:rowOff>
        </xdr:to>
        <xdr:sp macro="" textlink="">
          <xdr:nvSpPr>
            <xdr:cNvPr id="56386" name="Check Box 66" hidden="1">
              <a:extLst>
                <a:ext uri="{63B3BB69-23CF-44E3-9099-C40C66FF867C}">
                  <a14:compatExt spid="_x0000_s56386"/>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236</xdr:row>
          <xdr:rowOff>257175</xdr:rowOff>
        </xdr:from>
        <xdr:to>
          <xdr:col>25</xdr:col>
          <xdr:colOff>219075</xdr:colOff>
          <xdr:row>238</xdr:row>
          <xdr:rowOff>0</xdr:rowOff>
        </xdr:to>
        <xdr:sp macro="" textlink="">
          <xdr:nvSpPr>
            <xdr:cNvPr id="56387" name="Check Box 67" hidden="1">
              <a:extLst>
                <a:ext uri="{63B3BB69-23CF-44E3-9099-C40C66FF867C}">
                  <a14:compatExt spid="_x0000_s56387"/>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242</xdr:row>
          <xdr:rowOff>180975</xdr:rowOff>
        </xdr:from>
        <xdr:to>
          <xdr:col>24</xdr:col>
          <xdr:colOff>104775</xdr:colOff>
          <xdr:row>244</xdr:row>
          <xdr:rowOff>0</xdr:rowOff>
        </xdr:to>
        <xdr:sp macro="" textlink="">
          <xdr:nvSpPr>
            <xdr:cNvPr id="56388" name="Check Box 68" hidden="1">
              <a:extLst>
                <a:ext uri="{63B3BB69-23CF-44E3-9099-C40C66FF867C}">
                  <a14:compatExt spid="_x0000_s56388"/>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242</xdr:row>
          <xdr:rowOff>180975</xdr:rowOff>
        </xdr:from>
        <xdr:to>
          <xdr:col>16</xdr:col>
          <xdr:colOff>104775</xdr:colOff>
          <xdr:row>243</xdr:row>
          <xdr:rowOff>180975</xdr:rowOff>
        </xdr:to>
        <xdr:sp macro="" textlink="">
          <xdr:nvSpPr>
            <xdr:cNvPr id="56389" name="Check Box 69" hidden="1">
              <a:extLst>
                <a:ext uri="{63B3BB69-23CF-44E3-9099-C40C66FF867C}">
                  <a14:compatExt spid="_x0000_s56389"/>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243</xdr:row>
          <xdr:rowOff>0</xdr:rowOff>
        </xdr:from>
        <xdr:to>
          <xdr:col>8</xdr:col>
          <xdr:colOff>66675</xdr:colOff>
          <xdr:row>243</xdr:row>
          <xdr:rowOff>180975</xdr:rowOff>
        </xdr:to>
        <xdr:sp macro="" textlink="">
          <xdr:nvSpPr>
            <xdr:cNvPr id="56390" name="Check Box 70" hidden="1">
              <a:extLst>
                <a:ext uri="{63B3BB69-23CF-44E3-9099-C40C66FF867C}">
                  <a14:compatExt spid="_x0000_s56390"/>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283</xdr:row>
          <xdr:rowOff>257175</xdr:rowOff>
        </xdr:from>
        <xdr:to>
          <xdr:col>5</xdr:col>
          <xdr:colOff>219075</xdr:colOff>
          <xdr:row>285</xdr:row>
          <xdr:rowOff>0</xdr:rowOff>
        </xdr:to>
        <xdr:sp macro="" textlink="">
          <xdr:nvSpPr>
            <xdr:cNvPr id="56391" name="Check Box 71" hidden="1">
              <a:extLst>
                <a:ext uri="{63B3BB69-23CF-44E3-9099-C40C66FF867C}">
                  <a14:compatExt spid="_x0000_s56391"/>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283</xdr:row>
          <xdr:rowOff>257175</xdr:rowOff>
        </xdr:from>
        <xdr:to>
          <xdr:col>7</xdr:col>
          <xdr:colOff>219075</xdr:colOff>
          <xdr:row>285</xdr:row>
          <xdr:rowOff>0</xdr:rowOff>
        </xdr:to>
        <xdr:sp macro="" textlink="">
          <xdr:nvSpPr>
            <xdr:cNvPr id="56392" name="Check Box 72" hidden="1">
              <a:extLst>
                <a:ext uri="{63B3BB69-23CF-44E3-9099-C40C66FF867C}">
                  <a14:compatExt spid="_x0000_s56392"/>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283</xdr:row>
          <xdr:rowOff>257175</xdr:rowOff>
        </xdr:from>
        <xdr:to>
          <xdr:col>9</xdr:col>
          <xdr:colOff>219075</xdr:colOff>
          <xdr:row>285</xdr:row>
          <xdr:rowOff>0</xdr:rowOff>
        </xdr:to>
        <xdr:sp macro="" textlink="">
          <xdr:nvSpPr>
            <xdr:cNvPr id="56393" name="Check Box 73" hidden="1">
              <a:extLst>
                <a:ext uri="{63B3BB69-23CF-44E3-9099-C40C66FF867C}">
                  <a14:compatExt spid="_x0000_s56393"/>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283</xdr:row>
          <xdr:rowOff>257175</xdr:rowOff>
        </xdr:from>
        <xdr:to>
          <xdr:col>11</xdr:col>
          <xdr:colOff>219075</xdr:colOff>
          <xdr:row>285</xdr:row>
          <xdr:rowOff>0</xdr:rowOff>
        </xdr:to>
        <xdr:sp macro="" textlink="">
          <xdr:nvSpPr>
            <xdr:cNvPr id="56394" name="Check Box 74" hidden="1">
              <a:extLst>
                <a:ext uri="{63B3BB69-23CF-44E3-9099-C40C66FF867C}">
                  <a14:compatExt spid="_x0000_s56394"/>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283</xdr:row>
          <xdr:rowOff>257175</xdr:rowOff>
        </xdr:from>
        <xdr:to>
          <xdr:col>13</xdr:col>
          <xdr:colOff>219075</xdr:colOff>
          <xdr:row>285</xdr:row>
          <xdr:rowOff>0</xdr:rowOff>
        </xdr:to>
        <xdr:sp macro="" textlink="">
          <xdr:nvSpPr>
            <xdr:cNvPr id="56395" name="Check Box 75" hidden="1">
              <a:extLst>
                <a:ext uri="{63B3BB69-23CF-44E3-9099-C40C66FF867C}">
                  <a14:compatExt spid="_x0000_s56395"/>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283</xdr:row>
          <xdr:rowOff>257175</xdr:rowOff>
        </xdr:from>
        <xdr:to>
          <xdr:col>15</xdr:col>
          <xdr:colOff>219075</xdr:colOff>
          <xdr:row>285</xdr:row>
          <xdr:rowOff>0</xdr:rowOff>
        </xdr:to>
        <xdr:sp macro="" textlink="">
          <xdr:nvSpPr>
            <xdr:cNvPr id="56396" name="Check Box 76" hidden="1">
              <a:extLst>
                <a:ext uri="{63B3BB69-23CF-44E3-9099-C40C66FF867C}">
                  <a14:compatExt spid="_x0000_s56396"/>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283</xdr:row>
          <xdr:rowOff>257175</xdr:rowOff>
        </xdr:from>
        <xdr:to>
          <xdr:col>17</xdr:col>
          <xdr:colOff>219075</xdr:colOff>
          <xdr:row>285</xdr:row>
          <xdr:rowOff>0</xdr:rowOff>
        </xdr:to>
        <xdr:sp macro="" textlink="">
          <xdr:nvSpPr>
            <xdr:cNvPr id="56397" name="Check Box 77" hidden="1">
              <a:extLst>
                <a:ext uri="{63B3BB69-23CF-44E3-9099-C40C66FF867C}">
                  <a14:compatExt spid="_x0000_s56397"/>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283</xdr:row>
          <xdr:rowOff>257175</xdr:rowOff>
        </xdr:from>
        <xdr:to>
          <xdr:col>19</xdr:col>
          <xdr:colOff>219075</xdr:colOff>
          <xdr:row>285</xdr:row>
          <xdr:rowOff>0</xdr:rowOff>
        </xdr:to>
        <xdr:sp macro="" textlink="">
          <xdr:nvSpPr>
            <xdr:cNvPr id="56398" name="Check Box 78" hidden="1">
              <a:extLst>
                <a:ext uri="{63B3BB69-23CF-44E3-9099-C40C66FF867C}">
                  <a14:compatExt spid="_x0000_s56398"/>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283</xdr:row>
          <xdr:rowOff>257175</xdr:rowOff>
        </xdr:from>
        <xdr:to>
          <xdr:col>21</xdr:col>
          <xdr:colOff>219075</xdr:colOff>
          <xdr:row>285</xdr:row>
          <xdr:rowOff>0</xdr:rowOff>
        </xdr:to>
        <xdr:sp macro="" textlink="">
          <xdr:nvSpPr>
            <xdr:cNvPr id="56399" name="Check Box 79" hidden="1">
              <a:extLst>
                <a:ext uri="{63B3BB69-23CF-44E3-9099-C40C66FF867C}">
                  <a14:compatExt spid="_x0000_s56399"/>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283</xdr:row>
          <xdr:rowOff>257175</xdr:rowOff>
        </xdr:from>
        <xdr:to>
          <xdr:col>23</xdr:col>
          <xdr:colOff>219075</xdr:colOff>
          <xdr:row>285</xdr:row>
          <xdr:rowOff>0</xdr:rowOff>
        </xdr:to>
        <xdr:sp macro="" textlink="">
          <xdr:nvSpPr>
            <xdr:cNvPr id="56400" name="Check Box 80" hidden="1">
              <a:extLst>
                <a:ext uri="{63B3BB69-23CF-44E3-9099-C40C66FF867C}">
                  <a14:compatExt spid="_x0000_s56400"/>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283</xdr:row>
          <xdr:rowOff>257175</xdr:rowOff>
        </xdr:from>
        <xdr:to>
          <xdr:col>25</xdr:col>
          <xdr:colOff>219075</xdr:colOff>
          <xdr:row>285</xdr:row>
          <xdr:rowOff>0</xdr:rowOff>
        </xdr:to>
        <xdr:sp macro="" textlink="">
          <xdr:nvSpPr>
            <xdr:cNvPr id="56401" name="Check Box 81" hidden="1">
              <a:extLst>
                <a:ext uri="{63B3BB69-23CF-44E3-9099-C40C66FF867C}">
                  <a14:compatExt spid="_x0000_s56401"/>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290</xdr:row>
          <xdr:rowOff>0</xdr:rowOff>
        </xdr:from>
        <xdr:to>
          <xdr:col>24</xdr:col>
          <xdr:colOff>0</xdr:colOff>
          <xdr:row>291</xdr:row>
          <xdr:rowOff>0</xdr:rowOff>
        </xdr:to>
        <xdr:sp macro="" textlink="">
          <xdr:nvSpPr>
            <xdr:cNvPr id="56402" name="Check Box 82" hidden="1">
              <a:extLst>
                <a:ext uri="{63B3BB69-23CF-44E3-9099-C40C66FF867C}">
                  <a14:compatExt spid="_x0000_s56402"/>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209550</xdr:colOff>
          <xdr:row>290</xdr:row>
          <xdr:rowOff>0</xdr:rowOff>
        </xdr:from>
        <xdr:to>
          <xdr:col>16</xdr:col>
          <xdr:colOff>0</xdr:colOff>
          <xdr:row>290</xdr:row>
          <xdr:rowOff>180975</xdr:rowOff>
        </xdr:to>
        <xdr:sp macro="" textlink="">
          <xdr:nvSpPr>
            <xdr:cNvPr id="56403" name="Check Box 83" hidden="1">
              <a:extLst>
                <a:ext uri="{63B3BB69-23CF-44E3-9099-C40C66FF867C}">
                  <a14:compatExt spid="_x0000_s56403"/>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290</xdr:row>
          <xdr:rowOff>0</xdr:rowOff>
        </xdr:from>
        <xdr:to>
          <xdr:col>8</xdr:col>
          <xdr:colOff>66675</xdr:colOff>
          <xdr:row>290</xdr:row>
          <xdr:rowOff>180975</xdr:rowOff>
        </xdr:to>
        <xdr:sp macro="" textlink="">
          <xdr:nvSpPr>
            <xdr:cNvPr id="56404" name="Check Box 84" hidden="1">
              <a:extLst>
                <a:ext uri="{63B3BB69-23CF-44E3-9099-C40C66FF867C}">
                  <a14:compatExt spid="_x0000_s56404"/>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330</xdr:row>
          <xdr:rowOff>257175</xdr:rowOff>
        </xdr:from>
        <xdr:to>
          <xdr:col>5</xdr:col>
          <xdr:colOff>219075</xdr:colOff>
          <xdr:row>332</xdr:row>
          <xdr:rowOff>0</xdr:rowOff>
        </xdr:to>
        <xdr:sp macro="" textlink="">
          <xdr:nvSpPr>
            <xdr:cNvPr id="56405" name="Check Box 85" hidden="1">
              <a:extLst>
                <a:ext uri="{63B3BB69-23CF-44E3-9099-C40C66FF867C}">
                  <a14:compatExt spid="_x0000_s56405"/>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330</xdr:row>
          <xdr:rowOff>257175</xdr:rowOff>
        </xdr:from>
        <xdr:to>
          <xdr:col>7</xdr:col>
          <xdr:colOff>219075</xdr:colOff>
          <xdr:row>332</xdr:row>
          <xdr:rowOff>0</xdr:rowOff>
        </xdr:to>
        <xdr:sp macro="" textlink="">
          <xdr:nvSpPr>
            <xdr:cNvPr id="56406" name="Check Box 86" hidden="1">
              <a:extLst>
                <a:ext uri="{63B3BB69-23CF-44E3-9099-C40C66FF867C}">
                  <a14:compatExt spid="_x0000_s56406"/>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330</xdr:row>
          <xdr:rowOff>257175</xdr:rowOff>
        </xdr:from>
        <xdr:to>
          <xdr:col>9</xdr:col>
          <xdr:colOff>219075</xdr:colOff>
          <xdr:row>332</xdr:row>
          <xdr:rowOff>0</xdr:rowOff>
        </xdr:to>
        <xdr:sp macro="" textlink="">
          <xdr:nvSpPr>
            <xdr:cNvPr id="56407" name="Check Box 87" hidden="1">
              <a:extLst>
                <a:ext uri="{63B3BB69-23CF-44E3-9099-C40C66FF867C}">
                  <a14:compatExt spid="_x0000_s56407"/>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330</xdr:row>
          <xdr:rowOff>257175</xdr:rowOff>
        </xdr:from>
        <xdr:to>
          <xdr:col>11</xdr:col>
          <xdr:colOff>219075</xdr:colOff>
          <xdr:row>332</xdr:row>
          <xdr:rowOff>0</xdr:rowOff>
        </xdr:to>
        <xdr:sp macro="" textlink="">
          <xdr:nvSpPr>
            <xdr:cNvPr id="56408" name="Check Box 88" hidden="1">
              <a:extLst>
                <a:ext uri="{63B3BB69-23CF-44E3-9099-C40C66FF867C}">
                  <a14:compatExt spid="_x0000_s56408"/>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330</xdr:row>
          <xdr:rowOff>257175</xdr:rowOff>
        </xdr:from>
        <xdr:to>
          <xdr:col>13</xdr:col>
          <xdr:colOff>219075</xdr:colOff>
          <xdr:row>332</xdr:row>
          <xdr:rowOff>0</xdr:rowOff>
        </xdr:to>
        <xdr:sp macro="" textlink="">
          <xdr:nvSpPr>
            <xdr:cNvPr id="56409" name="Check Box 89" hidden="1">
              <a:extLst>
                <a:ext uri="{63B3BB69-23CF-44E3-9099-C40C66FF867C}">
                  <a14:compatExt spid="_x0000_s56409"/>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330</xdr:row>
          <xdr:rowOff>257175</xdr:rowOff>
        </xdr:from>
        <xdr:to>
          <xdr:col>15</xdr:col>
          <xdr:colOff>219075</xdr:colOff>
          <xdr:row>332</xdr:row>
          <xdr:rowOff>0</xdr:rowOff>
        </xdr:to>
        <xdr:sp macro="" textlink="">
          <xdr:nvSpPr>
            <xdr:cNvPr id="56410" name="Check Box 90" hidden="1">
              <a:extLst>
                <a:ext uri="{63B3BB69-23CF-44E3-9099-C40C66FF867C}">
                  <a14:compatExt spid="_x0000_s56410"/>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330</xdr:row>
          <xdr:rowOff>257175</xdr:rowOff>
        </xdr:from>
        <xdr:to>
          <xdr:col>17</xdr:col>
          <xdr:colOff>219075</xdr:colOff>
          <xdr:row>332</xdr:row>
          <xdr:rowOff>0</xdr:rowOff>
        </xdr:to>
        <xdr:sp macro="" textlink="">
          <xdr:nvSpPr>
            <xdr:cNvPr id="56411" name="Check Box 91" hidden="1">
              <a:extLst>
                <a:ext uri="{63B3BB69-23CF-44E3-9099-C40C66FF867C}">
                  <a14:compatExt spid="_x0000_s56411"/>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330</xdr:row>
          <xdr:rowOff>257175</xdr:rowOff>
        </xdr:from>
        <xdr:to>
          <xdr:col>19</xdr:col>
          <xdr:colOff>219075</xdr:colOff>
          <xdr:row>332</xdr:row>
          <xdr:rowOff>0</xdr:rowOff>
        </xdr:to>
        <xdr:sp macro="" textlink="">
          <xdr:nvSpPr>
            <xdr:cNvPr id="56412" name="Check Box 92" hidden="1">
              <a:extLst>
                <a:ext uri="{63B3BB69-23CF-44E3-9099-C40C66FF867C}">
                  <a14:compatExt spid="_x0000_s56412"/>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330</xdr:row>
          <xdr:rowOff>257175</xdr:rowOff>
        </xdr:from>
        <xdr:to>
          <xdr:col>21</xdr:col>
          <xdr:colOff>219075</xdr:colOff>
          <xdr:row>332</xdr:row>
          <xdr:rowOff>0</xdr:rowOff>
        </xdr:to>
        <xdr:sp macro="" textlink="">
          <xdr:nvSpPr>
            <xdr:cNvPr id="56413" name="Check Box 93" hidden="1">
              <a:extLst>
                <a:ext uri="{63B3BB69-23CF-44E3-9099-C40C66FF867C}">
                  <a14:compatExt spid="_x0000_s56413"/>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330</xdr:row>
          <xdr:rowOff>257175</xdr:rowOff>
        </xdr:from>
        <xdr:to>
          <xdr:col>23</xdr:col>
          <xdr:colOff>219075</xdr:colOff>
          <xdr:row>332</xdr:row>
          <xdr:rowOff>0</xdr:rowOff>
        </xdr:to>
        <xdr:sp macro="" textlink="">
          <xdr:nvSpPr>
            <xdr:cNvPr id="56414" name="Check Box 94" hidden="1">
              <a:extLst>
                <a:ext uri="{63B3BB69-23CF-44E3-9099-C40C66FF867C}">
                  <a14:compatExt spid="_x0000_s56414"/>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330</xdr:row>
          <xdr:rowOff>257175</xdr:rowOff>
        </xdr:from>
        <xdr:to>
          <xdr:col>25</xdr:col>
          <xdr:colOff>219075</xdr:colOff>
          <xdr:row>332</xdr:row>
          <xdr:rowOff>0</xdr:rowOff>
        </xdr:to>
        <xdr:sp macro="" textlink="">
          <xdr:nvSpPr>
            <xdr:cNvPr id="56415" name="Check Box 95" hidden="1">
              <a:extLst>
                <a:ext uri="{63B3BB69-23CF-44E3-9099-C40C66FF867C}">
                  <a14:compatExt spid="_x0000_s56415"/>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336</xdr:row>
          <xdr:rowOff>180975</xdr:rowOff>
        </xdr:from>
        <xdr:to>
          <xdr:col>24</xdr:col>
          <xdr:colOff>104775</xdr:colOff>
          <xdr:row>338</xdr:row>
          <xdr:rowOff>0</xdr:rowOff>
        </xdr:to>
        <xdr:sp macro="" textlink="">
          <xdr:nvSpPr>
            <xdr:cNvPr id="56416" name="Check Box 96" hidden="1">
              <a:extLst>
                <a:ext uri="{63B3BB69-23CF-44E3-9099-C40C66FF867C}">
                  <a14:compatExt spid="_x0000_s56416"/>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336</xdr:row>
          <xdr:rowOff>180975</xdr:rowOff>
        </xdr:from>
        <xdr:to>
          <xdr:col>16</xdr:col>
          <xdr:colOff>104775</xdr:colOff>
          <xdr:row>337</xdr:row>
          <xdr:rowOff>180975</xdr:rowOff>
        </xdr:to>
        <xdr:sp macro="" textlink="">
          <xdr:nvSpPr>
            <xdr:cNvPr id="56417" name="Check Box 97" hidden="1">
              <a:extLst>
                <a:ext uri="{63B3BB69-23CF-44E3-9099-C40C66FF867C}">
                  <a14:compatExt spid="_x0000_s56417"/>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337</xdr:row>
          <xdr:rowOff>0</xdr:rowOff>
        </xdr:from>
        <xdr:to>
          <xdr:col>8</xdr:col>
          <xdr:colOff>66675</xdr:colOff>
          <xdr:row>337</xdr:row>
          <xdr:rowOff>180975</xdr:rowOff>
        </xdr:to>
        <xdr:sp macro="" textlink="">
          <xdr:nvSpPr>
            <xdr:cNvPr id="56418" name="Check Box 98" hidden="1">
              <a:extLst>
                <a:ext uri="{63B3BB69-23CF-44E3-9099-C40C66FF867C}">
                  <a14:compatExt spid="_x0000_s56418"/>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377</xdr:row>
          <xdr:rowOff>257175</xdr:rowOff>
        </xdr:from>
        <xdr:to>
          <xdr:col>5</xdr:col>
          <xdr:colOff>219075</xdr:colOff>
          <xdr:row>379</xdr:row>
          <xdr:rowOff>0</xdr:rowOff>
        </xdr:to>
        <xdr:sp macro="" textlink="">
          <xdr:nvSpPr>
            <xdr:cNvPr id="56419" name="Check Box 99" hidden="1">
              <a:extLst>
                <a:ext uri="{63B3BB69-23CF-44E3-9099-C40C66FF867C}">
                  <a14:compatExt spid="_x0000_s56419"/>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377</xdr:row>
          <xdr:rowOff>257175</xdr:rowOff>
        </xdr:from>
        <xdr:to>
          <xdr:col>7</xdr:col>
          <xdr:colOff>219075</xdr:colOff>
          <xdr:row>379</xdr:row>
          <xdr:rowOff>0</xdr:rowOff>
        </xdr:to>
        <xdr:sp macro="" textlink="">
          <xdr:nvSpPr>
            <xdr:cNvPr id="56420" name="Check Box 100" hidden="1">
              <a:extLst>
                <a:ext uri="{63B3BB69-23CF-44E3-9099-C40C66FF867C}">
                  <a14:compatExt spid="_x0000_s56420"/>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377</xdr:row>
          <xdr:rowOff>257175</xdr:rowOff>
        </xdr:from>
        <xdr:to>
          <xdr:col>9</xdr:col>
          <xdr:colOff>219075</xdr:colOff>
          <xdr:row>379</xdr:row>
          <xdr:rowOff>0</xdr:rowOff>
        </xdr:to>
        <xdr:sp macro="" textlink="">
          <xdr:nvSpPr>
            <xdr:cNvPr id="56421" name="Check Box 101" hidden="1">
              <a:extLst>
                <a:ext uri="{63B3BB69-23CF-44E3-9099-C40C66FF867C}">
                  <a14:compatExt spid="_x0000_s56421"/>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377</xdr:row>
          <xdr:rowOff>257175</xdr:rowOff>
        </xdr:from>
        <xdr:to>
          <xdr:col>11</xdr:col>
          <xdr:colOff>219075</xdr:colOff>
          <xdr:row>379</xdr:row>
          <xdr:rowOff>0</xdr:rowOff>
        </xdr:to>
        <xdr:sp macro="" textlink="">
          <xdr:nvSpPr>
            <xdr:cNvPr id="56422" name="Check Box 102" hidden="1">
              <a:extLst>
                <a:ext uri="{63B3BB69-23CF-44E3-9099-C40C66FF867C}">
                  <a14:compatExt spid="_x0000_s56422"/>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377</xdr:row>
          <xdr:rowOff>257175</xdr:rowOff>
        </xdr:from>
        <xdr:to>
          <xdr:col>13</xdr:col>
          <xdr:colOff>219075</xdr:colOff>
          <xdr:row>379</xdr:row>
          <xdr:rowOff>0</xdr:rowOff>
        </xdr:to>
        <xdr:sp macro="" textlink="">
          <xdr:nvSpPr>
            <xdr:cNvPr id="56423" name="Check Box 103" hidden="1">
              <a:extLst>
                <a:ext uri="{63B3BB69-23CF-44E3-9099-C40C66FF867C}">
                  <a14:compatExt spid="_x0000_s56423"/>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377</xdr:row>
          <xdr:rowOff>257175</xdr:rowOff>
        </xdr:from>
        <xdr:to>
          <xdr:col>15</xdr:col>
          <xdr:colOff>219075</xdr:colOff>
          <xdr:row>379</xdr:row>
          <xdr:rowOff>0</xdr:rowOff>
        </xdr:to>
        <xdr:sp macro="" textlink="">
          <xdr:nvSpPr>
            <xdr:cNvPr id="56424" name="Check Box 104" hidden="1">
              <a:extLst>
                <a:ext uri="{63B3BB69-23CF-44E3-9099-C40C66FF867C}">
                  <a14:compatExt spid="_x0000_s56424"/>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377</xdr:row>
          <xdr:rowOff>257175</xdr:rowOff>
        </xdr:from>
        <xdr:to>
          <xdr:col>17</xdr:col>
          <xdr:colOff>219075</xdr:colOff>
          <xdr:row>379</xdr:row>
          <xdr:rowOff>0</xdr:rowOff>
        </xdr:to>
        <xdr:sp macro="" textlink="">
          <xdr:nvSpPr>
            <xdr:cNvPr id="56425" name="Check Box 105" hidden="1">
              <a:extLst>
                <a:ext uri="{63B3BB69-23CF-44E3-9099-C40C66FF867C}">
                  <a14:compatExt spid="_x0000_s56425"/>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377</xdr:row>
          <xdr:rowOff>257175</xdr:rowOff>
        </xdr:from>
        <xdr:to>
          <xdr:col>19</xdr:col>
          <xdr:colOff>219075</xdr:colOff>
          <xdr:row>379</xdr:row>
          <xdr:rowOff>0</xdr:rowOff>
        </xdr:to>
        <xdr:sp macro="" textlink="">
          <xdr:nvSpPr>
            <xdr:cNvPr id="56426" name="Check Box 106" hidden="1">
              <a:extLst>
                <a:ext uri="{63B3BB69-23CF-44E3-9099-C40C66FF867C}">
                  <a14:compatExt spid="_x0000_s56426"/>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377</xdr:row>
          <xdr:rowOff>257175</xdr:rowOff>
        </xdr:from>
        <xdr:to>
          <xdr:col>21</xdr:col>
          <xdr:colOff>219075</xdr:colOff>
          <xdr:row>379</xdr:row>
          <xdr:rowOff>0</xdr:rowOff>
        </xdr:to>
        <xdr:sp macro="" textlink="">
          <xdr:nvSpPr>
            <xdr:cNvPr id="56427" name="Check Box 107" hidden="1">
              <a:extLst>
                <a:ext uri="{63B3BB69-23CF-44E3-9099-C40C66FF867C}">
                  <a14:compatExt spid="_x0000_s56427"/>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377</xdr:row>
          <xdr:rowOff>257175</xdr:rowOff>
        </xdr:from>
        <xdr:to>
          <xdr:col>23</xdr:col>
          <xdr:colOff>219075</xdr:colOff>
          <xdr:row>379</xdr:row>
          <xdr:rowOff>0</xdr:rowOff>
        </xdr:to>
        <xdr:sp macro="" textlink="">
          <xdr:nvSpPr>
            <xdr:cNvPr id="56428" name="Check Box 108" hidden="1">
              <a:extLst>
                <a:ext uri="{63B3BB69-23CF-44E3-9099-C40C66FF867C}">
                  <a14:compatExt spid="_x0000_s56428"/>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377</xdr:row>
          <xdr:rowOff>257175</xdr:rowOff>
        </xdr:from>
        <xdr:to>
          <xdr:col>25</xdr:col>
          <xdr:colOff>219075</xdr:colOff>
          <xdr:row>379</xdr:row>
          <xdr:rowOff>0</xdr:rowOff>
        </xdr:to>
        <xdr:sp macro="" textlink="">
          <xdr:nvSpPr>
            <xdr:cNvPr id="56429" name="Check Box 109" hidden="1">
              <a:extLst>
                <a:ext uri="{63B3BB69-23CF-44E3-9099-C40C66FF867C}">
                  <a14:compatExt spid="_x0000_s56429"/>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209550</xdr:colOff>
          <xdr:row>384</xdr:row>
          <xdr:rowOff>0</xdr:rowOff>
        </xdr:from>
        <xdr:to>
          <xdr:col>24</xdr:col>
          <xdr:colOff>0</xdr:colOff>
          <xdr:row>385</xdr:row>
          <xdr:rowOff>0</xdr:rowOff>
        </xdr:to>
        <xdr:sp macro="" textlink="">
          <xdr:nvSpPr>
            <xdr:cNvPr id="56430" name="Check Box 110" hidden="1">
              <a:extLst>
                <a:ext uri="{63B3BB69-23CF-44E3-9099-C40C66FF867C}">
                  <a14:compatExt spid="_x0000_s56430"/>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383</xdr:row>
          <xdr:rowOff>180975</xdr:rowOff>
        </xdr:from>
        <xdr:to>
          <xdr:col>16</xdr:col>
          <xdr:colOff>104775</xdr:colOff>
          <xdr:row>385</xdr:row>
          <xdr:rowOff>0</xdr:rowOff>
        </xdr:to>
        <xdr:sp macro="" textlink="">
          <xdr:nvSpPr>
            <xdr:cNvPr id="56431" name="Check Box 111" hidden="1">
              <a:extLst>
                <a:ext uri="{63B3BB69-23CF-44E3-9099-C40C66FF867C}">
                  <a14:compatExt spid="_x0000_s56431"/>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384</xdr:row>
          <xdr:rowOff>0</xdr:rowOff>
        </xdr:from>
        <xdr:to>
          <xdr:col>8</xdr:col>
          <xdr:colOff>66675</xdr:colOff>
          <xdr:row>385</xdr:row>
          <xdr:rowOff>0</xdr:rowOff>
        </xdr:to>
        <xdr:sp macro="" textlink="">
          <xdr:nvSpPr>
            <xdr:cNvPr id="56432" name="Check Box 112" hidden="1">
              <a:extLst>
                <a:ext uri="{63B3BB69-23CF-44E3-9099-C40C66FF867C}">
                  <a14:compatExt spid="_x0000_s56432"/>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424</xdr:row>
          <xdr:rowOff>257175</xdr:rowOff>
        </xdr:from>
        <xdr:to>
          <xdr:col>5</xdr:col>
          <xdr:colOff>219075</xdr:colOff>
          <xdr:row>426</xdr:row>
          <xdr:rowOff>0</xdr:rowOff>
        </xdr:to>
        <xdr:sp macro="" textlink="">
          <xdr:nvSpPr>
            <xdr:cNvPr id="56433" name="Check Box 113" hidden="1">
              <a:extLst>
                <a:ext uri="{63B3BB69-23CF-44E3-9099-C40C66FF867C}">
                  <a14:compatExt spid="_x0000_s56433"/>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424</xdr:row>
          <xdr:rowOff>257175</xdr:rowOff>
        </xdr:from>
        <xdr:to>
          <xdr:col>7</xdr:col>
          <xdr:colOff>219075</xdr:colOff>
          <xdr:row>426</xdr:row>
          <xdr:rowOff>0</xdr:rowOff>
        </xdr:to>
        <xdr:sp macro="" textlink="">
          <xdr:nvSpPr>
            <xdr:cNvPr id="56434" name="Check Box 114" hidden="1">
              <a:extLst>
                <a:ext uri="{63B3BB69-23CF-44E3-9099-C40C66FF867C}">
                  <a14:compatExt spid="_x0000_s56434"/>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424</xdr:row>
          <xdr:rowOff>257175</xdr:rowOff>
        </xdr:from>
        <xdr:to>
          <xdr:col>9</xdr:col>
          <xdr:colOff>219075</xdr:colOff>
          <xdr:row>426</xdr:row>
          <xdr:rowOff>0</xdr:rowOff>
        </xdr:to>
        <xdr:sp macro="" textlink="">
          <xdr:nvSpPr>
            <xdr:cNvPr id="56435" name="Check Box 115" hidden="1">
              <a:extLst>
                <a:ext uri="{63B3BB69-23CF-44E3-9099-C40C66FF867C}">
                  <a14:compatExt spid="_x0000_s56435"/>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424</xdr:row>
          <xdr:rowOff>257175</xdr:rowOff>
        </xdr:from>
        <xdr:to>
          <xdr:col>11</xdr:col>
          <xdr:colOff>219075</xdr:colOff>
          <xdr:row>426</xdr:row>
          <xdr:rowOff>0</xdr:rowOff>
        </xdr:to>
        <xdr:sp macro="" textlink="">
          <xdr:nvSpPr>
            <xdr:cNvPr id="56436" name="Check Box 116" hidden="1">
              <a:extLst>
                <a:ext uri="{63B3BB69-23CF-44E3-9099-C40C66FF867C}">
                  <a14:compatExt spid="_x0000_s56436"/>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424</xdr:row>
          <xdr:rowOff>257175</xdr:rowOff>
        </xdr:from>
        <xdr:to>
          <xdr:col>13</xdr:col>
          <xdr:colOff>219075</xdr:colOff>
          <xdr:row>426</xdr:row>
          <xdr:rowOff>0</xdr:rowOff>
        </xdr:to>
        <xdr:sp macro="" textlink="">
          <xdr:nvSpPr>
            <xdr:cNvPr id="56437" name="Check Box 117" hidden="1">
              <a:extLst>
                <a:ext uri="{63B3BB69-23CF-44E3-9099-C40C66FF867C}">
                  <a14:compatExt spid="_x0000_s56437"/>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424</xdr:row>
          <xdr:rowOff>257175</xdr:rowOff>
        </xdr:from>
        <xdr:to>
          <xdr:col>15</xdr:col>
          <xdr:colOff>219075</xdr:colOff>
          <xdr:row>426</xdr:row>
          <xdr:rowOff>0</xdr:rowOff>
        </xdr:to>
        <xdr:sp macro="" textlink="">
          <xdr:nvSpPr>
            <xdr:cNvPr id="56438" name="Check Box 118" hidden="1">
              <a:extLst>
                <a:ext uri="{63B3BB69-23CF-44E3-9099-C40C66FF867C}">
                  <a14:compatExt spid="_x0000_s56438"/>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424</xdr:row>
          <xdr:rowOff>257175</xdr:rowOff>
        </xdr:from>
        <xdr:to>
          <xdr:col>17</xdr:col>
          <xdr:colOff>219075</xdr:colOff>
          <xdr:row>426</xdr:row>
          <xdr:rowOff>0</xdr:rowOff>
        </xdr:to>
        <xdr:sp macro="" textlink="">
          <xdr:nvSpPr>
            <xdr:cNvPr id="56439" name="Check Box 119" hidden="1">
              <a:extLst>
                <a:ext uri="{63B3BB69-23CF-44E3-9099-C40C66FF867C}">
                  <a14:compatExt spid="_x0000_s56439"/>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424</xdr:row>
          <xdr:rowOff>257175</xdr:rowOff>
        </xdr:from>
        <xdr:to>
          <xdr:col>19</xdr:col>
          <xdr:colOff>219075</xdr:colOff>
          <xdr:row>426</xdr:row>
          <xdr:rowOff>0</xdr:rowOff>
        </xdr:to>
        <xdr:sp macro="" textlink="">
          <xdr:nvSpPr>
            <xdr:cNvPr id="56440" name="Check Box 120" hidden="1">
              <a:extLst>
                <a:ext uri="{63B3BB69-23CF-44E3-9099-C40C66FF867C}">
                  <a14:compatExt spid="_x0000_s56440"/>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424</xdr:row>
          <xdr:rowOff>257175</xdr:rowOff>
        </xdr:from>
        <xdr:to>
          <xdr:col>21</xdr:col>
          <xdr:colOff>219075</xdr:colOff>
          <xdr:row>426</xdr:row>
          <xdr:rowOff>0</xdr:rowOff>
        </xdr:to>
        <xdr:sp macro="" textlink="">
          <xdr:nvSpPr>
            <xdr:cNvPr id="56441" name="Check Box 121" hidden="1">
              <a:extLst>
                <a:ext uri="{63B3BB69-23CF-44E3-9099-C40C66FF867C}">
                  <a14:compatExt spid="_x0000_s56441"/>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424</xdr:row>
          <xdr:rowOff>257175</xdr:rowOff>
        </xdr:from>
        <xdr:to>
          <xdr:col>23</xdr:col>
          <xdr:colOff>219075</xdr:colOff>
          <xdr:row>426</xdr:row>
          <xdr:rowOff>0</xdr:rowOff>
        </xdr:to>
        <xdr:sp macro="" textlink="">
          <xdr:nvSpPr>
            <xdr:cNvPr id="56442" name="Check Box 122" hidden="1">
              <a:extLst>
                <a:ext uri="{63B3BB69-23CF-44E3-9099-C40C66FF867C}">
                  <a14:compatExt spid="_x0000_s56442"/>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424</xdr:row>
          <xdr:rowOff>257175</xdr:rowOff>
        </xdr:from>
        <xdr:to>
          <xdr:col>25</xdr:col>
          <xdr:colOff>219075</xdr:colOff>
          <xdr:row>426</xdr:row>
          <xdr:rowOff>0</xdr:rowOff>
        </xdr:to>
        <xdr:sp macro="" textlink="">
          <xdr:nvSpPr>
            <xdr:cNvPr id="56443" name="Check Box 123" hidden="1">
              <a:extLst>
                <a:ext uri="{63B3BB69-23CF-44E3-9099-C40C66FF867C}">
                  <a14:compatExt spid="_x0000_s56443"/>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430</xdr:row>
          <xdr:rowOff>180975</xdr:rowOff>
        </xdr:from>
        <xdr:to>
          <xdr:col>24</xdr:col>
          <xdr:colOff>104775</xdr:colOff>
          <xdr:row>432</xdr:row>
          <xdr:rowOff>0</xdr:rowOff>
        </xdr:to>
        <xdr:sp macro="" textlink="">
          <xdr:nvSpPr>
            <xdr:cNvPr id="56444" name="Check Box 124" hidden="1">
              <a:extLst>
                <a:ext uri="{63B3BB69-23CF-44E3-9099-C40C66FF867C}">
                  <a14:compatExt spid="_x0000_s56444"/>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430</xdr:row>
          <xdr:rowOff>180975</xdr:rowOff>
        </xdr:from>
        <xdr:to>
          <xdr:col>16</xdr:col>
          <xdr:colOff>104775</xdr:colOff>
          <xdr:row>431</xdr:row>
          <xdr:rowOff>180975</xdr:rowOff>
        </xdr:to>
        <xdr:sp macro="" textlink="">
          <xdr:nvSpPr>
            <xdr:cNvPr id="56445" name="Check Box 125" hidden="1">
              <a:extLst>
                <a:ext uri="{63B3BB69-23CF-44E3-9099-C40C66FF867C}">
                  <a14:compatExt spid="_x0000_s56445"/>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431</xdr:row>
          <xdr:rowOff>0</xdr:rowOff>
        </xdr:from>
        <xdr:to>
          <xdr:col>8</xdr:col>
          <xdr:colOff>66675</xdr:colOff>
          <xdr:row>431</xdr:row>
          <xdr:rowOff>180975</xdr:rowOff>
        </xdr:to>
        <xdr:sp macro="" textlink="">
          <xdr:nvSpPr>
            <xdr:cNvPr id="56446" name="Check Box 126" hidden="1">
              <a:extLst>
                <a:ext uri="{63B3BB69-23CF-44E3-9099-C40C66FF867C}">
                  <a14:compatExt spid="_x0000_s56446"/>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471</xdr:row>
          <xdr:rowOff>257175</xdr:rowOff>
        </xdr:from>
        <xdr:to>
          <xdr:col>5</xdr:col>
          <xdr:colOff>219075</xdr:colOff>
          <xdr:row>473</xdr:row>
          <xdr:rowOff>0</xdr:rowOff>
        </xdr:to>
        <xdr:sp macro="" textlink="">
          <xdr:nvSpPr>
            <xdr:cNvPr id="56447" name="Check Box 127" hidden="1">
              <a:extLst>
                <a:ext uri="{63B3BB69-23CF-44E3-9099-C40C66FF867C}">
                  <a14:compatExt spid="_x0000_s56447"/>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471</xdr:row>
          <xdr:rowOff>257175</xdr:rowOff>
        </xdr:from>
        <xdr:to>
          <xdr:col>7</xdr:col>
          <xdr:colOff>219075</xdr:colOff>
          <xdr:row>473</xdr:row>
          <xdr:rowOff>0</xdr:rowOff>
        </xdr:to>
        <xdr:sp macro="" textlink="">
          <xdr:nvSpPr>
            <xdr:cNvPr id="56448" name="Check Box 128" hidden="1">
              <a:extLst>
                <a:ext uri="{63B3BB69-23CF-44E3-9099-C40C66FF867C}">
                  <a14:compatExt spid="_x0000_s56448"/>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471</xdr:row>
          <xdr:rowOff>257175</xdr:rowOff>
        </xdr:from>
        <xdr:to>
          <xdr:col>9</xdr:col>
          <xdr:colOff>219075</xdr:colOff>
          <xdr:row>473</xdr:row>
          <xdr:rowOff>0</xdr:rowOff>
        </xdr:to>
        <xdr:sp macro="" textlink="">
          <xdr:nvSpPr>
            <xdr:cNvPr id="56449" name="Check Box 129" hidden="1">
              <a:extLst>
                <a:ext uri="{63B3BB69-23CF-44E3-9099-C40C66FF867C}">
                  <a14:compatExt spid="_x0000_s56449"/>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471</xdr:row>
          <xdr:rowOff>257175</xdr:rowOff>
        </xdr:from>
        <xdr:to>
          <xdr:col>11</xdr:col>
          <xdr:colOff>219075</xdr:colOff>
          <xdr:row>473</xdr:row>
          <xdr:rowOff>0</xdr:rowOff>
        </xdr:to>
        <xdr:sp macro="" textlink="">
          <xdr:nvSpPr>
            <xdr:cNvPr id="56450" name="Check Box 130" hidden="1">
              <a:extLst>
                <a:ext uri="{63B3BB69-23CF-44E3-9099-C40C66FF867C}">
                  <a14:compatExt spid="_x0000_s56450"/>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471</xdr:row>
          <xdr:rowOff>257175</xdr:rowOff>
        </xdr:from>
        <xdr:to>
          <xdr:col>13</xdr:col>
          <xdr:colOff>219075</xdr:colOff>
          <xdr:row>473</xdr:row>
          <xdr:rowOff>0</xdr:rowOff>
        </xdr:to>
        <xdr:sp macro="" textlink="">
          <xdr:nvSpPr>
            <xdr:cNvPr id="56451" name="Check Box 131" hidden="1">
              <a:extLst>
                <a:ext uri="{63B3BB69-23CF-44E3-9099-C40C66FF867C}">
                  <a14:compatExt spid="_x0000_s56451"/>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471</xdr:row>
          <xdr:rowOff>257175</xdr:rowOff>
        </xdr:from>
        <xdr:to>
          <xdr:col>15</xdr:col>
          <xdr:colOff>219075</xdr:colOff>
          <xdr:row>473</xdr:row>
          <xdr:rowOff>0</xdr:rowOff>
        </xdr:to>
        <xdr:sp macro="" textlink="">
          <xdr:nvSpPr>
            <xdr:cNvPr id="56452" name="Check Box 132" hidden="1">
              <a:extLst>
                <a:ext uri="{63B3BB69-23CF-44E3-9099-C40C66FF867C}">
                  <a14:compatExt spid="_x0000_s56452"/>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471</xdr:row>
          <xdr:rowOff>257175</xdr:rowOff>
        </xdr:from>
        <xdr:to>
          <xdr:col>17</xdr:col>
          <xdr:colOff>219075</xdr:colOff>
          <xdr:row>473</xdr:row>
          <xdr:rowOff>0</xdr:rowOff>
        </xdr:to>
        <xdr:sp macro="" textlink="">
          <xdr:nvSpPr>
            <xdr:cNvPr id="56453" name="Check Box 133" hidden="1">
              <a:extLst>
                <a:ext uri="{63B3BB69-23CF-44E3-9099-C40C66FF867C}">
                  <a14:compatExt spid="_x0000_s56453"/>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471</xdr:row>
          <xdr:rowOff>257175</xdr:rowOff>
        </xdr:from>
        <xdr:to>
          <xdr:col>19</xdr:col>
          <xdr:colOff>219075</xdr:colOff>
          <xdr:row>473</xdr:row>
          <xdr:rowOff>0</xdr:rowOff>
        </xdr:to>
        <xdr:sp macro="" textlink="">
          <xdr:nvSpPr>
            <xdr:cNvPr id="56454" name="Check Box 134" hidden="1">
              <a:extLst>
                <a:ext uri="{63B3BB69-23CF-44E3-9099-C40C66FF867C}">
                  <a14:compatExt spid="_x0000_s56454"/>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471</xdr:row>
          <xdr:rowOff>257175</xdr:rowOff>
        </xdr:from>
        <xdr:to>
          <xdr:col>21</xdr:col>
          <xdr:colOff>219075</xdr:colOff>
          <xdr:row>473</xdr:row>
          <xdr:rowOff>0</xdr:rowOff>
        </xdr:to>
        <xdr:sp macro="" textlink="">
          <xdr:nvSpPr>
            <xdr:cNvPr id="56455" name="Check Box 135" hidden="1">
              <a:extLst>
                <a:ext uri="{63B3BB69-23CF-44E3-9099-C40C66FF867C}">
                  <a14:compatExt spid="_x0000_s56455"/>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471</xdr:row>
          <xdr:rowOff>257175</xdr:rowOff>
        </xdr:from>
        <xdr:to>
          <xdr:col>23</xdr:col>
          <xdr:colOff>219075</xdr:colOff>
          <xdr:row>473</xdr:row>
          <xdr:rowOff>0</xdr:rowOff>
        </xdr:to>
        <xdr:sp macro="" textlink="">
          <xdr:nvSpPr>
            <xdr:cNvPr id="56456" name="Check Box 136" hidden="1">
              <a:extLst>
                <a:ext uri="{63B3BB69-23CF-44E3-9099-C40C66FF867C}">
                  <a14:compatExt spid="_x0000_s56456"/>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471</xdr:row>
          <xdr:rowOff>257175</xdr:rowOff>
        </xdr:from>
        <xdr:to>
          <xdr:col>25</xdr:col>
          <xdr:colOff>219075</xdr:colOff>
          <xdr:row>473</xdr:row>
          <xdr:rowOff>0</xdr:rowOff>
        </xdr:to>
        <xdr:sp macro="" textlink="">
          <xdr:nvSpPr>
            <xdr:cNvPr id="56457" name="Check Box 137" hidden="1">
              <a:extLst>
                <a:ext uri="{63B3BB69-23CF-44E3-9099-C40C66FF867C}">
                  <a14:compatExt spid="_x0000_s56457"/>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477</xdr:row>
          <xdr:rowOff>180975</xdr:rowOff>
        </xdr:from>
        <xdr:to>
          <xdr:col>24</xdr:col>
          <xdr:colOff>104775</xdr:colOff>
          <xdr:row>479</xdr:row>
          <xdr:rowOff>0</xdr:rowOff>
        </xdr:to>
        <xdr:sp macro="" textlink="">
          <xdr:nvSpPr>
            <xdr:cNvPr id="56458" name="Check Box 138" hidden="1">
              <a:extLst>
                <a:ext uri="{63B3BB69-23CF-44E3-9099-C40C66FF867C}">
                  <a14:compatExt spid="_x0000_s56458"/>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477</xdr:row>
          <xdr:rowOff>180975</xdr:rowOff>
        </xdr:from>
        <xdr:to>
          <xdr:col>16</xdr:col>
          <xdr:colOff>104775</xdr:colOff>
          <xdr:row>478</xdr:row>
          <xdr:rowOff>180975</xdr:rowOff>
        </xdr:to>
        <xdr:sp macro="" textlink="">
          <xdr:nvSpPr>
            <xdr:cNvPr id="56459" name="Check Box 139" hidden="1">
              <a:extLst>
                <a:ext uri="{63B3BB69-23CF-44E3-9099-C40C66FF867C}">
                  <a14:compatExt spid="_x0000_s56459"/>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478</xdr:row>
          <xdr:rowOff>0</xdr:rowOff>
        </xdr:from>
        <xdr:to>
          <xdr:col>8</xdr:col>
          <xdr:colOff>66675</xdr:colOff>
          <xdr:row>478</xdr:row>
          <xdr:rowOff>180975</xdr:rowOff>
        </xdr:to>
        <xdr:sp macro="" textlink="">
          <xdr:nvSpPr>
            <xdr:cNvPr id="56460" name="Check Box 140" hidden="1">
              <a:extLst>
                <a:ext uri="{63B3BB69-23CF-44E3-9099-C40C66FF867C}">
                  <a14:compatExt spid="_x0000_s56460"/>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518</xdr:row>
          <xdr:rowOff>257175</xdr:rowOff>
        </xdr:from>
        <xdr:to>
          <xdr:col>5</xdr:col>
          <xdr:colOff>219075</xdr:colOff>
          <xdr:row>520</xdr:row>
          <xdr:rowOff>0</xdr:rowOff>
        </xdr:to>
        <xdr:sp macro="" textlink="">
          <xdr:nvSpPr>
            <xdr:cNvPr id="56461" name="Check Box 141" hidden="1">
              <a:extLst>
                <a:ext uri="{63B3BB69-23CF-44E3-9099-C40C66FF867C}">
                  <a14:compatExt spid="_x0000_s56461"/>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518</xdr:row>
          <xdr:rowOff>257175</xdr:rowOff>
        </xdr:from>
        <xdr:to>
          <xdr:col>7</xdr:col>
          <xdr:colOff>219075</xdr:colOff>
          <xdr:row>520</xdr:row>
          <xdr:rowOff>0</xdr:rowOff>
        </xdr:to>
        <xdr:sp macro="" textlink="">
          <xdr:nvSpPr>
            <xdr:cNvPr id="56462" name="Check Box 142" hidden="1">
              <a:extLst>
                <a:ext uri="{63B3BB69-23CF-44E3-9099-C40C66FF867C}">
                  <a14:compatExt spid="_x0000_s56462"/>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518</xdr:row>
          <xdr:rowOff>257175</xdr:rowOff>
        </xdr:from>
        <xdr:to>
          <xdr:col>9</xdr:col>
          <xdr:colOff>219075</xdr:colOff>
          <xdr:row>520</xdr:row>
          <xdr:rowOff>0</xdr:rowOff>
        </xdr:to>
        <xdr:sp macro="" textlink="">
          <xdr:nvSpPr>
            <xdr:cNvPr id="56463" name="Check Box 143" hidden="1">
              <a:extLst>
                <a:ext uri="{63B3BB69-23CF-44E3-9099-C40C66FF867C}">
                  <a14:compatExt spid="_x0000_s56463"/>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518</xdr:row>
          <xdr:rowOff>257175</xdr:rowOff>
        </xdr:from>
        <xdr:to>
          <xdr:col>11</xdr:col>
          <xdr:colOff>219075</xdr:colOff>
          <xdr:row>520</xdr:row>
          <xdr:rowOff>0</xdr:rowOff>
        </xdr:to>
        <xdr:sp macro="" textlink="">
          <xdr:nvSpPr>
            <xdr:cNvPr id="56464" name="Check Box 144" hidden="1">
              <a:extLst>
                <a:ext uri="{63B3BB69-23CF-44E3-9099-C40C66FF867C}">
                  <a14:compatExt spid="_x0000_s56464"/>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518</xdr:row>
          <xdr:rowOff>257175</xdr:rowOff>
        </xdr:from>
        <xdr:to>
          <xdr:col>13</xdr:col>
          <xdr:colOff>219075</xdr:colOff>
          <xdr:row>520</xdr:row>
          <xdr:rowOff>0</xdr:rowOff>
        </xdr:to>
        <xdr:sp macro="" textlink="">
          <xdr:nvSpPr>
            <xdr:cNvPr id="56465" name="Check Box 145" hidden="1">
              <a:extLst>
                <a:ext uri="{63B3BB69-23CF-44E3-9099-C40C66FF867C}">
                  <a14:compatExt spid="_x0000_s56465"/>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518</xdr:row>
          <xdr:rowOff>257175</xdr:rowOff>
        </xdr:from>
        <xdr:to>
          <xdr:col>15</xdr:col>
          <xdr:colOff>219075</xdr:colOff>
          <xdr:row>520</xdr:row>
          <xdr:rowOff>0</xdr:rowOff>
        </xdr:to>
        <xdr:sp macro="" textlink="">
          <xdr:nvSpPr>
            <xdr:cNvPr id="56466" name="Check Box 146" hidden="1">
              <a:extLst>
                <a:ext uri="{63B3BB69-23CF-44E3-9099-C40C66FF867C}">
                  <a14:compatExt spid="_x0000_s56466"/>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518</xdr:row>
          <xdr:rowOff>257175</xdr:rowOff>
        </xdr:from>
        <xdr:to>
          <xdr:col>17</xdr:col>
          <xdr:colOff>219075</xdr:colOff>
          <xdr:row>520</xdr:row>
          <xdr:rowOff>0</xdr:rowOff>
        </xdr:to>
        <xdr:sp macro="" textlink="">
          <xdr:nvSpPr>
            <xdr:cNvPr id="56467" name="Check Box 147" hidden="1">
              <a:extLst>
                <a:ext uri="{63B3BB69-23CF-44E3-9099-C40C66FF867C}">
                  <a14:compatExt spid="_x0000_s56467"/>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518</xdr:row>
          <xdr:rowOff>257175</xdr:rowOff>
        </xdr:from>
        <xdr:to>
          <xdr:col>19</xdr:col>
          <xdr:colOff>219075</xdr:colOff>
          <xdr:row>520</xdr:row>
          <xdr:rowOff>0</xdr:rowOff>
        </xdr:to>
        <xdr:sp macro="" textlink="">
          <xdr:nvSpPr>
            <xdr:cNvPr id="56468" name="Check Box 148" hidden="1">
              <a:extLst>
                <a:ext uri="{63B3BB69-23CF-44E3-9099-C40C66FF867C}">
                  <a14:compatExt spid="_x0000_s56468"/>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518</xdr:row>
          <xdr:rowOff>257175</xdr:rowOff>
        </xdr:from>
        <xdr:to>
          <xdr:col>21</xdr:col>
          <xdr:colOff>219075</xdr:colOff>
          <xdr:row>520</xdr:row>
          <xdr:rowOff>0</xdr:rowOff>
        </xdr:to>
        <xdr:sp macro="" textlink="">
          <xdr:nvSpPr>
            <xdr:cNvPr id="56469" name="Check Box 149" hidden="1">
              <a:extLst>
                <a:ext uri="{63B3BB69-23CF-44E3-9099-C40C66FF867C}">
                  <a14:compatExt spid="_x0000_s56469"/>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518</xdr:row>
          <xdr:rowOff>257175</xdr:rowOff>
        </xdr:from>
        <xdr:to>
          <xdr:col>23</xdr:col>
          <xdr:colOff>219075</xdr:colOff>
          <xdr:row>520</xdr:row>
          <xdr:rowOff>0</xdr:rowOff>
        </xdr:to>
        <xdr:sp macro="" textlink="">
          <xdr:nvSpPr>
            <xdr:cNvPr id="56470" name="Check Box 150" hidden="1">
              <a:extLst>
                <a:ext uri="{63B3BB69-23CF-44E3-9099-C40C66FF867C}">
                  <a14:compatExt spid="_x0000_s56470"/>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518</xdr:row>
          <xdr:rowOff>257175</xdr:rowOff>
        </xdr:from>
        <xdr:to>
          <xdr:col>25</xdr:col>
          <xdr:colOff>219075</xdr:colOff>
          <xdr:row>520</xdr:row>
          <xdr:rowOff>0</xdr:rowOff>
        </xdr:to>
        <xdr:sp macro="" textlink="">
          <xdr:nvSpPr>
            <xdr:cNvPr id="56471" name="Check Box 151" hidden="1">
              <a:extLst>
                <a:ext uri="{63B3BB69-23CF-44E3-9099-C40C66FF867C}">
                  <a14:compatExt spid="_x0000_s56471"/>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524</xdr:row>
          <xdr:rowOff>180975</xdr:rowOff>
        </xdr:from>
        <xdr:to>
          <xdr:col>24</xdr:col>
          <xdr:colOff>104775</xdr:colOff>
          <xdr:row>526</xdr:row>
          <xdr:rowOff>0</xdr:rowOff>
        </xdr:to>
        <xdr:sp macro="" textlink="">
          <xdr:nvSpPr>
            <xdr:cNvPr id="56472" name="Check Box 152" hidden="1">
              <a:extLst>
                <a:ext uri="{63B3BB69-23CF-44E3-9099-C40C66FF867C}">
                  <a14:compatExt spid="_x0000_s56472"/>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524</xdr:row>
          <xdr:rowOff>180975</xdr:rowOff>
        </xdr:from>
        <xdr:to>
          <xdr:col>16</xdr:col>
          <xdr:colOff>104775</xdr:colOff>
          <xdr:row>525</xdr:row>
          <xdr:rowOff>180975</xdr:rowOff>
        </xdr:to>
        <xdr:sp macro="" textlink="">
          <xdr:nvSpPr>
            <xdr:cNvPr id="56473" name="Check Box 153" hidden="1">
              <a:extLst>
                <a:ext uri="{63B3BB69-23CF-44E3-9099-C40C66FF867C}">
                  <a14:compatExt spid="_x0000_s56473"/>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525</xdr:row>
          <xdr:rowOff>0</xdr:rowOff>
        </xdr:from>
        <xdr:to>
          <xdr:col>8</xdr:col>
          <xdr:colOff>66675</xdr:colOff>
          <xdr:row>525</xdr:row>
          <xdr:rowOff>180975</xdr:rowOff>
        </xdr:to>
        <xdr:sp macro="" textlink="">
          <xdr:nvSpPr>
            <xdr:cNvPr id="56474" name="Check Box 154" hidden="1">
              <a:extLst>
                <a:ext uri="{63B3BB69-23CF-44E3-9099-C40C66FF867C}">
                  <a14:compatExt spid="_x0000_s56474"/>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565</xdr:row>
          <xdr:rowOff>257175</xdr:rowOff>
        </xdr:from>
        <xdr:to>
          <xdr:col>5</xdr:col>
          <xdr:colOff>219075</xdr:colOff>
          <xdr:row>567</xdr:row>
          <xdr:rowOff>0</xdr:rowOff>
        </xdr:to>
        <xdr:sp macro="" textlink="">
          <xdr:nvSpPr>
            <xdr:cNvPr id="56475" name="Check Box 155" hidden="1">
              <a:extLst>
                <a:ext uri="{63B3BB69-23CF-44E3-9099-C40C66FF867C}">
                  <a14:compatExt spid="_x0000_s56475"/>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565</xdr:row>
          <xdr:rowOff>257175</xdr:rowOff>
        </xdr:from>
        <xdr:to>
          <xdr:col>7</xdr:col>
          <xdr:colOff>219075</xdr:colOff>
          <xdr:row>567</xdr:row>
          <xdr:rowOff>0</xdr:rowOff>
        </xdr:to>
        <xdr:sp macro="" textlink="">
          <xdr:nvSpPr>
            <xdr:cNvPr id="56476" name="Check Box 156" hidden="1">
              <a:extLst>
                <a:ext uri="{63B3BB69-23CF-44E3-9099-C40C66FF867C}">
                  <a14:compatExt spid="_x0000_s56476"/>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565</xdr:row>
          <xdr:rowOff>257175</xdr:rowOff>
        </xdr:from>
        <xdr:to>
          <xdr:col>9</xdr:col>
          <xdr:colOff>219075</xdr:colOff>
          <xdr:row>567</xdr:row>
          <xdr:rowOff>0</xdr:rowOff>
        </xdr:to>
        <xdr:sp macro="" textlink="">
          <xdr:nvSpPr>
            <xdr:cNvPr id="56477" name="Check Box 157" hidden="1">
              <a:extLst>
                <a:ext uri="{63B3BB69-23CF-44E3-9099-C40C66FF867C}">
                  <a14:compatExt spid="_x0000_s56477"/>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565</xdr:row>
          <xdr:rowOff>257175</xdr:rowOff>
        </xdr:from>
        <xdr:to>
          <xdr:col>11</xdr:col>
          <xdr:colOff>219075</xdr:colOff>
          <xdr:row>567</xdr:row>
          <xdr:rowOff>0</xdr:rowOff>
        </xdr:to>
        <xdr:sp macro="" textlink="">
          <xdr:nvSpPr>
            <xdr:cNvPr id="56478" name="Check Box 158" hidden="1">
              <a:extLst>
                <a:ext uri="{63B3BB69-23CF-44E3-9099-C40C66FF867C}">
                  <a14:compatExt spid="_x0000_s56478"/>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565</xdr:row>
          <xdr:rowOff>257175</xdr:rowOff>
        </xdr:from>
        <xdr:to>
          <xdr:col>13</xdr:col>
          <xdr:colOff>219075</xdr:colOff>
          <xdr:row>567</xdr:row>
          <xdr:rowOff>0</xdr:rowOff>
        </xdr:to>
        <xdr:sp macro="" textlink="">
          <xdr:nvSpPr>
            <xdr:cNvPr id="56479" name="Check Box 159" hidden="1">
              <a:extLst>
                <a:ext uri="{63B3BB69-23CF-44E3-9099-C40C66FF867C}">
                  <a14:compatExt spid="_x0000_s56479"/>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565</xdr:row>
          <xdr:rowOff>257175</xdr:rowOff>
        </xdr:from>
        <xdr:to>
          <xdr:col>15</xdr:col>
          <xdr:colOff>219075</xdr:colOff>
          <xdr:row>567</xdr:row>
          <xdr:rowOff>0</xdr:rowOff>
        </xdr:to>
        <xdr:sp macro="" textlink="">
          <xdr:nvSpPr>
            <xdr:cNvPr id="56480" name="Check Box 160" hidden="1">
              <a:extLst>
                <a:ext uri="{63B3BB69-23CF-44E3-9099-C40C66FF867C}">
                  <a14:compatExt spid="_x0000_s56480"/>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565</xdr:row>
          <xdr:rowOff>257175</xdr:rowOff>
        </xdr:from>
        <xdr:to>
          <xdr:col>17</xdr:col>
          <xdr:colOff>219075</xdr:colOff>
          <xdr:row>567</xdr:row>
          <xdr:rowOff>0</xdr:rowOff>
        </xdr:to>
        <xdr:sp macro="" textlink="">
          <xdr:nvSpPr>
            <xdr:cNvPr id="56481" name="Check Box 161" hidden="1">
              <a:extLst>
                <a:ext uri="{63B3BB69-23CF-44E3-9099-C40C66FF867C}">
                  <a14:compatExt spid="_x0000_s56481"/>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565</xdr:row>
          <xdr:rowOff>257175</xdr:rowOff>
        </xdr:from>
        <xdr:to>
          <xdr:col>19</xdr:col>
          <xdr:colOff>219075</xdr:colOff>
          <xdr:row>567</xdr:row>
          <xdr:rowOff>0</xdr:rowOff>
        </xdr:to>
        <xdr:sp macro="" textlink="">
          <xdr:nvSpPr>
            <xdr:cNvPr id="56482" name="Check Box 162" hidden="1">
              <a:extLst>
                <a:ext uri="{63B3BB69-23CF-44E3-9099-C40C66FF867C}">
                  <a14:compatExt spid="_x0000_s56482"/>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565</xdr:row>
          <xdr:rowOff>257175</xdr:rowOff>
        </xdr:from>
        <xdr:to>
          <xdr:col>21</xdr:col>
          <xdr:colOff>219075</xdr:colOff>
          <xdr:row>567</xdr:row>
          <xdr:rowOff>0</xdr:rowOff>
        </xdr:to>
        <xdr:sp macro="" textlink="">
          <xdr:nvSpPr>
            <xdr:cNvPr id="56483" name="Check Box 163" hidden="1">
              <a:extLst>
                <a:ext uri="{63B3BB69-23CF-44E3-9099-C40C66FF867C}">
                  <a14:compatExt spid="_x0000_s56483"/>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565</xdr:row>
          <xdr:rowOff>257175</xdr:rowOff>
        </xdr:from>
        <xdr:to>
          <xdr:col>23</xdr:col>
          <xdr:colOff>219075</xdr:colOff>
          <xdr:row>567</xdr:row>
          <xdr:rowOff>0</xdr:rowOff>
        </xdr:to>
        <xdr:sp macro="" textlink="">
          <xdr:nvSpPr>
            <xdr:cNvPr id="56484" name="Check Box 164" hidden="1">
              <a:extLst>
                <a:ext uri="{63B3BB69-23CF-44E3-9099-C40C66FF867C}">
                  <a14:compatExt spid="_x0000_s56484"/>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565</xdr:row>
          <xdr:rowOff>257175</xdr:rowOff>
        </xdr:from>
        <xdr:to>
          <xdr:col>25</xdr:col>
          <xdr:colOff>219075</xdr:colOff>
          <xdr:row>567</xdr:row>
          <xdr:rowOff>0</xdr:rowOff>
        </xdr:to>
        <xdr:sp macro="" textlink="">
          <xdr:nvSpPr>
            <xdr:cNvPr id="56485" name="Check Box 165" hidden="1">
              <a:extLst>
                <a:ext uri="{63B3BB69-23CF-44E3-9099-C40C66FF867C}">
                  <a14:compatExt spid="_x0000_s56485"/>
                </a:ext>
                <a:ext uri="{FF2B5EF4-FFF2-40B4-BE49-F238E27FC236}">
                  <a16:creationId xmlns:a16="http://schemas.microsoft.com/office/drawing/2014/main" id="{00000000-0008-0000-02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571</xdr:row>
          <xdr:rowOff>180975</xdr:rowOff>
        </xdr:from>
        <xdr:to>
          <xdr:col>24</xdr:col>
          <xdr:colOff>104775</xdr:colOff>
          <xdr:row>573</xdr:row>
          <xdr:rowOff>0</xdr:rowOff>
        </xdr:to>
        <xdr:sp macro="" textlink="">
          <xdr:nvSpPr>
            <xdr:cNvPr id="56486" name="Check Box 166" hidden="1">
              <a:extLst>
                <a:ext uri="{63B3BB69-23CF-44E3-9099-C40C66FF867C}">
                  <a14:compatExt spid="_x0000_s56486"/>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571</xdr:row>
          <xdr:rowOff>180975</xdr:rowOff>
        </xdr:from>
        <xdr:to>
          <xdr:col>16</xdr:col>
          <xdr:colOff>104775</xdr:colOff>
          <xdr:row>572</xdr:row>
          <xdr:rowOff>180975</xdr:rowOff>
        </xdr:to>
        <xdr:sp macro="" textlink="">
          <xdr:nvSpPr>
            <xdr:cNvPr id="56487" name="Check Box 167" hidden="1">
              <a:extLst>
                <a:ext uri="{63B3BB69-23CF-44E3-9099-C40C66FF867C}">
                  <a14:compatExt spid="_x0000_s56487"/>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572</xdr:row>
          <xdr:rowOff>0</xdr:rowOff>
        </xdr:from>
        <xdr:to>
          <xdr:col>8</xdr:col>
          <xdr:colOff>66675</xdr:colOff>
          <xdr:row>572</xdr:row>
          <xdr:rowOff>180975</xdr:rowOff>
        </xdr:to>
        <xdr:sp macro="" textlink="">
          <xdr:nvSpPr>
            <xdr:cNvPr id="56488" name="Check Box 168" hidden="1">
              <a:extLst>
                <a:ext uri="{63B3BB69-23CF-44E3-9099-C40C66FF867C}">
                  <a14:compatExt spid="_x0000_s56488"/>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612</xdr:row>
          <xdr:rowOff>257175</xdr:rowOff>
        </xdr:from>
        <xdr:to>
          <xdr:col>5</xdr:col>
          <xdr:colOff>219075</xdr:colOff>
          <xdr:row>614</xdr:row>
          <xdr:rowOff>0</xdr:rowOff>
        </xdr:to>
        <xdr:sp macro="" textlink="">
          <xdr:nvSpPr>
            <xdr:cNvPr id="56489" name="Check Box 169" hidden="1">
              <a:extLst>
                <a:ext uri="{63B3BB69-23CF-44E3-9099-C40C66FF867C}">
                  <a14:compatExt spid="_x0000_s56489"/>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612</xdr:row>
          <xdr:rowOff>257175</xdr:rowOff>
        </xdr:from>
        <xdr:to>
          <xdr:col>7</xdr:col>
          <xdr:colOff>219075</xdr:colOff>
          <xdr:row>614</xdr:row>
          <xdr:rowOff>0</xdr:rowOff>
        </xdr:to>
        <xdr:sp macro="" textlink="">
          <xdr:nvSpPr>
            <xdr:cNvPr id="56490" name="Check Box 170" hidden="1">
              <a:extLst>
                <a:ext uri="{63B3BB69-23CF-44E3-9099-C40C66FF867C}">
                  <a14:compatExt spid="_x0000_s56490"/>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612</xdr:row>
          <xdr:rowOff>257175</xdr:rowOff>
        </xdr:from>
        <xdr:to>
          <xdr:col>9</xdr:col>
          <xdr:colOff>219075</xdr:colOff>
          <xdr:row>614</xdr:row>
          <xdr:rowOff>0</xdr:rowOff>
        </xdr:to>
        <xdr:sp macro="" textlink="">
          <xdr:nvSpPr>
            <xdr:cNvPr id="56491" name="Check Box 171" hidden="1">
              <a:extLst>
                <a:ext uri="{63B3BB69-23CF-44E3-9099-C40C66FF867C}">
                  <a14:compatExt spid="_x0000_s56491"/>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612</xdr:row>
          <xdr:rowOff>257175</xdr:rowOff>
        </xdr:from>
        <xdr:to>
          <xdr:col>11</xdr:col>
          <xdr:colOff>219075</xdr:colOff>
          <xdr:row>614</xdr:row>
          <xdr:rowOff>0</xdr:rowOff>
        </xdr:to>
        <xdr:sp macro="" textlink="">
          <xdr:nvSpPr>
            <xdr:cNvPr id="56492" name="Check Box 172" hidden="1">
              <a:extLst>
                <a:ext uri="{63B3BB69-23CF-44E3-9099-C40C66FF867C}">
                  <a14:compatExt spid="_x0000_s56492"/>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612</xdr:row>
          <xdr:rowOff>257175</xdr:rowOff>
        </xdr:from>
        <xdr:to>
          <xdr:col>13</xdr:col>
          <xdr:colOff>219075</xdr:colOff>
          <xdr:row>614</xdr:row>
          <xdr:rowOff>0</xdr:rowOff>
        </xdr:to>
        <xdr:sp macro="" textlink="">
          <xdr:nvSpPr>
            <xdr:cNvPr id="56493" name="Check Box 173" hidden="1">
              <a:extLst>
                <a:ext uri="{63B3BB69-23CF-44E3-9099-C40C66FF867C}">
                  <a14:compatExt spid="_x0000_s56493"/>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612</xdr:row>
          <xdr:rowOff>257175</xdr:rowOff>
        </xdr:from>
        <xdr:to>
          <xdr:col>15</xdr:col>
          <xdr:colOff>219075</xdr:colOff>
          <xdr:row>614</xdr:row>
          <xdr:rowOff>0</xdr:rowOff>
        </xdr:to>
        <xdr:sp macro="" textlink="">
          <xdr:nvSpPr>
            <xdr:cNvPr id="56494" name="Check Box 174" hidden="1">
              <a:extLst>
                <a:ext uri="{63B3BB69-23CF-44E3-9099-C40C66FF867C}">
                  <a14:compatExt spid="_x0000_s56494"/>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612</xdr:row>
          <xdr:rowOff>257175</xdr:rowOff>
        </xdr:from>
        <xdr:to>
          <xdr:col>17</xdr:col>
          <xdr:colOff>219075</xdr:colOff>
          <xdr:row>614</xdr:row>
          <xdr:rowOff>0</xdr:rowOff>
        </xdr:to>
        <xdr:sp macro="" textlink="">
          <xdr:nvSpPr>
            <xdr:cNvPr id="56495" name="Check Box 175" hidden="1">
              <a:extLst>
                <a:ext uri="{63B3BB69-23CF-44E3-9099-C40C66FF867C}">
                  <a14:compatExt spid="_x0000_s56495"/>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612</xdr:row>
          <xdr:rowOff>257175</xdr:rowOff>
        </xdr:from>
        <xdr:to>
          <xdr:col>19</xdr:col>
          <xdr:colOff>219075</xdr:colOff>
          <xdr:row>614</xdr:row>
          <xdr:rowOff>0</xdr:rowOff>
        </xdr:to>
        <xdr:sp macro="" textlink="">
          <xdr:nvSpPr>
            <xdr:cNvPr id="56496" name="Check Box 176" hidden="1">
              <a:extLst>
                <a:ext uri="{63B3BB69-23CF-44E3-9099-C40C66FF867C}">
                  <a14:compatExt spid="_x0000_s56496"/>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612</xdr:row>
          <xdr:rowOff>257175</xdr:rowOff>
        </xdr:from>
        <xdr:to>
          <xdr:col>21</xdr:col>
          <xdr:colOff>219075</xdr:colOff>
          <xdr:row>614</xdr:row>
          <xdr:rowOff>0</xdr:rowOff>
        </xdr:to>
        <xdr:sp macro="" textlink="">
          <xdr:nvSpPr>
            <xdr:cNvPr id="56497" name="Check Box 177" hidden="1">
              <a:extLst>
                <a:ext uri="{63B3BB69-23CF-44E3-9099-C40C66FF867C}">
                  <a14:compatExt spid="_x0000_s56497"/>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612</xdr:row>
          <xdr:rowOff>257175</xdr:rowOff>
        </xdr:from>
        <xdr:to>
          <xdr:col>23</xdr:col>
          <xdr:colOff>219075</xdr:colOff>
          <xdr:row>614</xdr:row>
          <xdr:rowOff>0</xdr:rowOff>
        </xdr:to>
        <xdr:sp macro="" textlink="">
          <xdr:nvSpPr>
            <xdr:cNvPr id="56498" name="Check Box 178" hidden="1">
              <a:extLst>
                <a:ext uri="{63B3BB69-23CF-44E3-9099-C40C66FF867C}">
                  <a14:compatExt spid="_x0000_s56498"/>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612</xdr:row>
          <xdr:rowOff>257175</xdr:rowOff>
        </xdr:from>
        <xdr:to>
          <xdr:col>25</xdr:col>
          <xdr:colOff>219075</xdr:colOff>
          <xdr:row>614</xdr:row>
          <xdr:rowOff>0</xdr:rowOff>
        </xdr:to>
        <xdr:sp macro="" textlink="">
          <xdr:nvSpPr>
            <xdr:cNvPr id="56499" name="Check Box 179" hidden="1">
              <a:extLst>
                <a:ext uri="{63B3BB69-23CF-44E3-9099-C40C66FF867C}">
                  <a14:compatExt spid="_x0000_s56499"/>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618</xdr:row>
          <xdr:rowOff>180975</xdr:rowOff>
        </xdr:from>
        <xdr:to>
          <xdr:col>24</xdr:col>
          <xdr:colOff>104775</xdr:colOff>
          <xdr:row>620</xdr:row>
          <xdr:rowOff>0</xdr:rowOff>
        </xdr:to>
        <xdr:sp macro="" textlink="">
          <xdr:nvSpPr>
            <xdr:cNvPr id="56500" name="Check Box 180" hidden="1">
              <a:extLst>
                <a:ext uri="{63B3BB69-23CF-44E3-9099-C40C66FF867C}">
                  <a14:compatExt spid="_x0000_s56500"/>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618</xdr:row>
          <xdr:rowOff>180975</xdr:rowOff>
        </xdr:from>
        <xdr:to>
          <xdr:col>16</xdr:col>
          <xdr:colOff>104775</xdr:colOff>
          <xdr:row>620</xdr:row>
          <xdr:rowOff>0</xdr:rowOff>
        </xdr:to>
        <xdr:sp macro="" textlink="">
          <xdr:nvSpPr>
            <xdr:cNvPr id="56501" name="Check Box 181" hidden="1">
              <a:extLst>
                <a:ext uri="{63B3BB69-23CF-44E3-9099-C40C66FF867C}">
                  <a14:compatExt spid="_x0000_s56501"/>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619</xdr:row>
          <xdr:rowOff>0</xdr:rowOff>
        </xdr:from>
        <xdr:to>
          <xdr:col>8</xdr:col>
          <xdr:colOff>66675</xdr:colOff>
          <xdr:row>620</xdr:row>
          <xdr:rowOff>0</xdr:rowOff>
        </xdr:to>
        <xdr:sp macro="" textlink="">
          <xdr:nvSpPr>
            <xdr:cNvPr id="56502" name="Check Box 182" hidden="1">
              <a:extLst>
                <a:ext uri="{63B3BB69-23CF-44E3-9099-C40C66FF867C}">
                  <a14:compatExt spid="_x0000_s56502"/>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659</xdr:row>
          <xdr:rowOff>257175</xdr:rowOff>
        </xdr:from>
        <xdr:to>
          <xdr:col>5</xdr:col>
          <xdr:colOff>219075</xdr:colOff>
          <xdr:row>661</xdr:row>
          <xdr:rowOff>0</xdr:rowOff>
        </xdr:to>
        <xdr:sp macro="" textlink="">
          <xdr:nvSpPr>
            <xdr:cNvPr id="56503" name="Check Box 183" hidden="1">
              <a:extLst>
                <a:ext uri="{63B3BB69-23CF-44E3-9099-C40C66FF867C}">
                  <a14:compatExt spid="_x0000_s56503"/>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659</xdr:row>
          <xdr:rowOff>257175</xdr:rowOff>
        </xdr:from>
        <xdr:to>
          <xdr:col>7</xdr:col>
          <xdr:colOff>219075</xdr:colOff>
          <xdr:row>661</xdr:row>
          <xdr:rowOff>0</xdr:rowOff>
        </xdr:to>
        <xdr:sp macro="" textlink="">
          <xdr:nvSpPr>
            <xdr:cNvPr id="56504" name="Check Box 184" hidden="1">
              <a:extLst>
                <a:ext uri="{63B3BB69-23CF-44E3-9099-C40C66FF867C}">
                  <a14:compatExt spid="_x0000_s56504"/>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659</xdr:row>
          <xdr:rowOff>257175</xdr:rowOff>
        </xdr:from>
        <xdr:to>
          <xdr:col>9</xdr:col>
          <xdr:colOff>219075</xdr:colOff>
          <xdr:row>661</xdr:row>
          <xdr:rowOff>0</xdr:rowOff>
        </xdr:to>
        <xdr:sp macro="" textlink="">
          <xdr:nvSpPr>
            <xdr:cNvPr id="56505" name="Check Box 185" hidden="1">
              <a:extLst>
                <a:ext uri="{63B3BB69-23CF-44E3-9099-C40C66FF867C}">
                  <a14:compatExt spid="_x0000_s56505"/>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659</xdr:row>
          <xdr:rowOff>257175</xdr:rowOff>
        </xdr:from>
        <xdr:to>
          <xdr:col>11</xdr:col>
          <xdr:colOff>219075</xdr:colOff>
          <xdr:row>661</xdr:row>
          <xdr:rowOff>0</xdr:rowOff>
        </xdr:to>
        <xdr:sp macro="" textlink="">
          <xdr:nvSpPr>
            <xdr:cNvPr id="56506" name="Check Box 186" hidden="1">
              <a:extLst>
                <a:ext uri="{63B3BB69-23CF-44E3-9099-C40C66FF867C}">
                  <a14:compatExt spid="_x0000_s56506"/>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659</xdr:row>
          <xdr:rowOff>257175</xdr:rowOff>
        </xdr:from>
        <xdr:to>
          <xdr:col>13</xdr:col>
          <xdr:colOff>219075</xdr:colOff>
          <xdr:row>661</xdr:row>
          <xdr:rowOff>0</xdr:rowOff>
        </xdr:to>
        <xdr:sp macro="" textlink="">
          <xdr:nvSpPr>
            <xdr:cNvPr id="56507" name="Check Box 187" hidden="1">
              <a:extLst>
                <a:ext uri="{63B3BB69-23CF-44E3-9099-C40C66FF867C}">
                  <a14:compatExt spid="_x0000_s56507"/>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659</xdr:row>
          <xdr:rowOff>257175</xdr:rowOff>
        </xdr:from>
        <xdr:to>
          <xdr:col>15</xdr:col>
          <xdr:colOff>219075</xdr:colOff>
          <xdr:row>661</xdr:row>
          <xdr:rowOff>0</xdr:rowOff>
        </xdr:to>
        <xdr:sp macro="" textlink="">
          <xdr:nvSpPr>
            <xdr:cNvPr id="56508" name="Check Box 188" hidden="1">
              <a:extLst>
                <a:ext uri="{63B3BB69-23CF-44E3-9099-C40C66FF867C}">
                  <a14:compatExt spid="_x0000_s56508"/>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659</xdr:row>
          <xdr:rowOff>257175</xdr:rowOff>
        </xdr:from>
        <xdr:to>
          <xdr:col>17</xdr:col>
          <xdr:colOff>219075</xdr:colOff>
          <xdr:row>661</xdr:row>
          <xdr:rowOff>0</xdr:rowOff>
        </xdr:to>
        <xdr:sp macro="" textlink="">
          <xdr:nvSpPr>
            <xdr:cNvPr id="56509" name="Check Box 189" hidden="1">
              <a:extLst>
                <a:ext uri="{63B3BB69-23CF-44E3-9099-C40C66FF867C}">
                  <a14:compatExt spid="_x0000_s56509"/>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659</xdr:row>
          <xdr:rowOff>257175</xdr:rowOff>
        </xdr:from>
        <xdr:to>
          <xdr:col>19</xdr:col>
          <xdr:colOff>219075</xdr:colOff>
          <xdr:row>661</xdr:row>
          <xdr:rowOff>0</xdr:rowOff>
        </xdr:to>
        <xdr:sp macro="" textlink="">
          <xdr:nvSpPr>
            <xdr:cNvPr id="56510" name="Check Box 190" hidden="1">
              <a:extLst>
                <a:ext uri="{63B3BB69-23CF-44E3-9099-C40C66FF867C}">
                  <a14:compatExt spid="_x0000_s56510"/>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659</xdr:row>
          <xdr:rowOff>257175</xdr:rowOff>
        </xdr:from>
        <xdr:to>
          <xdr:col>21</xdr:col>
          <xdr:colOff>219075</xdr:colOff>
          <xdr:row>661</xdr:row>
          <xdr:rowOff>0</xdr:rowOff>
        </xdr:to>
        <xdr:sp macro="" textlink="">
          <xdr:nvSpPr>
            <xdr:cNvPr id="56511" name="Check Box 191" hidden="1">
              <a:extLst>
                <a:ext uri="{63B3BB69-23CF-44E3-9099-C40C66FF867C}">
                  <a14:compatExt spid="_x0000_s56511"/>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659</xdr:row>
          <xdr:rowOff>257175</xdr:rowOff>
        </xdr:from>
        <xdr:to>
          <xdr:col>23</xdr:col>
          <xdr:colOff>219075</xdr:colOff>
          <xdr:row>661</xdr:row>
          <xdr:rowOff>0</xdr:rowOff>
        </xdr:to>
        <xdr:sp macro="" textlink="">
          <xdr:nvSpPr>
            <xdr:cNvPr id="56512" name="Check Box 192" hidden="1">
              <a:extLst>
                <a:ext uri="{63B3BB69-23CF-44E3-9099-C40C66FF867C}">
                  <a14:compatExt spid="_x0000_s56512"/>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659</xdr:row>
          <xdr:rowOff>257175</xdr:rowOff>
        </xdr:from>
        <xdr:to>
          <xdr:col>25</xdr:col>
          <xdr:colOff>219075</xdr:colOff>
          <xdr:row>661</xdr:row>
          <xdr:rowOff>0</xdr:rowOff>
        </xdr:to>
        <xdr:sp macro="" textlink="">
          <xdr:nvSpPr>
            <xdr:cNvPr id="56513" name="Check Box 193" hidden="1">
              <a:extLst>
                <a:ext uri="{63B3BB69-23CF-44E3-9099-C40C66FF867C}">
                  <a14:compatExt spid="_x0000_s56513"/>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665</xdr:row>
          <xdr:rowOff>180975</xdr:rowOff>
        </xdr:from>
        <xdr:to>
          <xdr:col>24</xdr:col>
          <xdr:colOff>104775</xdr:colOff>
          <xdr:row>667</xdr:row>
          <xdr:rowOff>0</xdr:rowOff>
        </xdr:to>
        <xdr:sp macro="" textlink="">
          <xdr:nvSpPr>
            <xdr:cNvPr id="56514" name="Check Box 194" hidden="1">
              <a:extLst>
                <a:ext uri="{63B3BB69-23CF-44E3-9099-C40C66FF867C}">
                  <a14:compatExt spid="_x0000_s56514"/>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665</xdr:row>
          <xdr:rowOff>180975</xdr:rowOff>
        </xdr:from>
        <xdr:to>
          <xdr:col>16</xdr:col>
          <xdr:colOff>104775</xdr:colOff>
          <xdr:row>667</xdr:row>
          <xdr:rowOff>0</xdr:rowOff>
        </xdr:to>
        <xdr:sp macro="" textlink="">
          <xdr:nvSpPr>
            <xdr:cNvPr id="56515" name="Check Box 195" hidden="1">
              <a:extLst>
                <a:ext uri="{63B3BB69-23CF-44E3-9099-C40C66FF867C}">
                  <a14:compatExt spid="_x0000_s56515"/>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666</xdr:row>
          <xdr:rowOff>0</xdr:rowOff>
        </xdr:from>
        <xdr:to>
          <xdr:col>8</xdr:col>
          <xdr:colOff>66675</xdr:colOff>
          <xdr:row>667</xdr:row>
          <xdr:rowOff>0</xdr:rowOff>
        </xdr:to>
        <xdr:sp macro="" textlink="">
          <xdr:nvSpPr>
            <xdr:cNvPr id="56516" name="Check Box 196" hidden="1">
              <a:extLst>
                <a:ext uri="{63B3BB69-23CF-44E3-9099-C40C66FF867C}">
                  <a14:compatExt spid="_x0000_s56516"/>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180975</xdr:colOff>
          <xdr:row>706</xdr:row>
          <xdr:rowOff>257175</xdr:rowOff>
        </xdr:from>
        <xdr:to>
          <xdr:col>5</xdr:col>
          <xdr:colOff>219075</xdr:colOff>
          <xdr:row>708</xdr:row>
          <xdr:rowOff>0</xdr:rowOff>
        </xdr:to>
        <xdr:sp macro="" textlink="">
          <xdr:nvSpPr>
            <xdr:cNvPr id="56517" name="Check Box 197" hidden="1">
              <a:extLst>
                <a:ext uri="{63B3BB69-23CF-44E3-9099-C40C66FF867C}">
                  <a14:compatExt spid="_x0000_s56517"/>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706</xdr:row>
          <xdr:rowOff>257175</xdr:rowOff>
        </xdr:from>
        <xdr:to>
          <xdr:col>7</xdr:col>
          <xdr:colOff>219075</xdr:colOff>
          <xdr:row>708</xdr:row>
          <xdr:rowOff>0</xdr:rowOff>
        </xdr:to>
        <xdr:sp macro="" textlink="">
          <xdr:nvSpPr>
            <xdr:cNvPr id="56518" name="Check Box 198" hidden="1">
              <a:extLst>
                <a:ext uri="{63B3BB69-23CF-44E3-9099-C40C66FF867C}">
                  <a14:compatExt spid="_x0000_s56518"/>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706</xdr:row>
          <xdr:rowOff>257175</xdr:rowOff>
        </xdr:from>
        <xdr:to>
          <xdr:col>9</xdr:col>
          <xdr:colOff>219075</xdr:colOff>
          <xdr:row>708</xdr:row>
          <xdr:rowOff>0</xdr:rowOff>
        </xdr:to>
        <xdr:sp macro="" textlink="">
          <xdr:nvSpPr>
            <xdr:cNvPr id="56519" name="Check Box 199" hidden="1">
              <a:extLst>
                <a:ext uri="{63B3BB69-23CF-44E3-9099-C40C66FF867C}">
                  <a14:compatExt spid="_x0000_s56519"/>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706</xdr:row>
          <xdr:rowOff>257175</xdr:rowOff>
        </xdr:from>
        <xdr:to>
          <xdr:col>11</xdr:col>
          <xdr:colOff>219075</xdr:colOff>
          <xdr:row>708</xdr:row>
          <xdr:rowOff>0</xdr:rowOff>
        </xdr:to>
        <xdr:sp macro="" textlink="">
          <xdr:nvSpPr>
            <xdr:cNvPr id="56520" name="Check Box 200" hidden="1">
              <a:extLst>
                <a:ext uri="{63B3BB69-23CF-44E3-9099-C40C66FF867C}">
                  <a14:compatExt spid="_x0000_s56520"/>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706</xdr:row>
          <xdr:rowOff>257175</xdr:rowOff>
        </xdr:from>
        <xdr:to>
          <xdr:col>13</xdr:col>
          <xdr:colOff>219075</xdr:colOff>
          <xdr:row>708</xdr:row>
          <xdr:rowOff>0</xdr:rowOff>
        </xdr:to>
        <xdr:sp macro="" textlink="">
          <xdr:nvSpPr>
            <xdr:cNvPr id="56521" name="Check Box 201" hidden="1">
              <a:extLst>
                <a:ext uri="{63B3BB69-23CF-44E3-9099-C40C66FF867C}">
                  <a14:compatExt spid="_x0000_s56521"/>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706</xdr:row>
          <xdr:rowOff>257175</xdr:rowOff>
        </xdr:from>
        <xdr:to>
          <xdr:col>15</xdr:col>
          <xdr:colOff>219075</xdr:colOff>
          <xdr:row>708</xdr:row>
          <xdr:rowOff>0</xdr:rowOff>
        </xdr:to>
        <xdr:sp macro="" textlink="">
          <xdr:nvSpPr>
            <xdr:cNvPr id="56522" name="Check Box 202" hidden="1">
              <a:extLst>
                <a:ext uri="{63B3BB69-23CF-44E3-9099-C40C66FF867C}">
                  <a14:compatExt spid="_x0000_s56522"/>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706</xdr:row>
          <xdr:rowOff>257175</xdr:rowOff>
        </xdr:from>
        <xdr:to>
          <xdr:col>17</xdr:col>
          <xdr:colOff>219075</xdr:colOff>
          <xdr:row>708</xdr:row>
          <xdr:rowOff>0</xdr:rowOff>
        </xdr:to>
        <xdr:sp macro="" textlink="">
          <xdr:nvSpPr>
            <xdr:cNvPr id="56523" name="Check Box 203" hidden="1">
              <a:extLst>
                <a:ext uri="{63B3BB69-23CF-44E3-9099-C40C66FF867C}">
                  <a14:compatExt spid="_x0000_s56523"/>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180975</xdr:colOff>
          <xdr:row>706</xdr:row>
          <xdr:rowOff>257175</xdr:rowOff>
        </xdr:from>
        <xdr:to>
          <xdr:col>19</xdr:col>
          <xdr:colOff>219075</xdr:colOff>
          <xdr:row>708</xdr:row>
          <xdr:rowOff>0</xdr:rowOff>
        </xdr:to>
        <xdr:sp macro="" textlink="">
          <xdr:nvSpPr>
            <xdr:cNvPr id="56524" name="Check Box 204" hidden="1">
              <a:extLst>
                <a:ext uri="{63B3BB69-23CF-44E3-9099-C40C66FF867C}">
                  <a14:compatExt spid="_x0000_s56524"/>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706</xdr:row>
          <xdr:rowOff>257175</xdr:rowOff>
        </xdr:from>
        <xdr:to>
          <xdr:col>21</xdr:col>
          <xdr:colOff>219075</xdr:colOff>
          <xdr:row>708</xdr:row>
          <xdr:rowOff>0</xdr:rowOff>
        </xdr:to>
        <xdr:sp macro="" textlink="">
          <xdr:nvSpPr>
            <xdr:cNvPr id="56525" name="Check Box 205" hidden="1">
              <a:extLst>
                <a:ext uri="{63B3BB69-23CF-44E3-9099-C40C66FF867C}">
                  <a14:compatExt spid="_x0000_s56525"/>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706</xdr:row>
          <xdr:rowOff>257175</xdr:rowOff>
        </xdr:from>
        <xdr:to>
          <xdr:col>23</xdr:col>
          <xdr:colOff>219075</xdr:colOff>
          <xdr:row>708</xdr:row>
          <xdr:rowOff>0</xdr:rowOff>
        </xdr:to>
        <xdr:sp macro="" textlink="">
          <xdr:nvSpPr>
            <xdr:cNvPr id="56526" name="Check Box 206" hidden="1">
              <a:extLst>
                <a:ext uri="{63B3BB69-23CF-44E3-9099-C40C66FF867C}">
                  <a14:compatExt spid="_x0000_s56526"/>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180975</xdr:colOff>
          <xdr:row>706</xdr:row>
          <xdr:rowOff>257175</xdr:rowOff>
        </xdr:from>
        <xdr:to>
          <xdr:col>25</xdr:col>
          <xdr:colOff>219075</xdr:colOff>
          <xdr:row>708</xdr:row>
          <xdr:rowOff>0</xdr:rowOff>
        </xdr:to>
        <xdr:sp macro="" textlink="">
          <xdr:nvSpPr>
            <xdr:cNvPr id="56527" name="Check Box 207" hidden="1">
              <a:extLst>
                <a:ext uri="{63B3BB69-23CF-44E3-9099-C40C66FF867C}">
                  <a14:compatExt spid="_x0000_s56527"/>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712</xdr:row>
          <xdr:rowOff>180975</xdr:rowOff>
        </xdr:from>
        <xdr:to>
          <xdr:col>24</xdr:col>
          <xdr:colOff>104775</xdr:colOff>
          <xdr:row>714</xdr:row>
          <xdr:rowOff>0</xdr:rowOff>
        </xdr:to>
        <xdr:sp macro="" textlink="">
          <xdr:nvSpPr>
            <xdr:cNvPr id="56528" name="Check Box 208" hidden="1">
              <a:extLst>
                <a:ext uri="{63B3BB69-23CF-44E3-9099-C40C66FF867C}">
                  <a14:compatExt spid="_x0000_s56528"/>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712</xdr:row>
          <xdr:rowOff>180975</xdr:rowOff>
        </xdr:from>
        <xdr:to>
          <xdr:col>16</xdr:col>
          <xdr:colOff>104775</xdr:colOff>
          <xdr:row>714</xdr:row>
          <xdr:rowOff>0</xdr:rowOff>
        </xdr:to>
        <xdr:sp macro="" textlink="">
          <xdr:nvSpPr>
            <xdr:cNvPr id="56529" name="Check Box 209" hidden="1">
              <a:extLst>
                <a:ext uri="{63B3BB69-23CF-44E3-9099-C40C66FF867C}">
                  <a14:compatExt spid="_x0000_s56529"/>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713</xdr:row>
          <xdr:rowOff>0</xdr:rowOff>
        </xdr:from>
        <xdr:to>
          <xdr:col>8</xdr:col>
          <xdr:colOff>66675</xdr:colOff>
          <xdr:row>714</xdr:row>
          <xdr:rowOff>0</xdr:rowOff>
        </xdr:to>
        <xdr:sp macro="" textlink="">
          <xdr:nvSpPr>
            <xdr:cNvPr id="56530" name="Check Box 210" hidden="1">
              <a:extLst>
                <a:ext uri="{63B3BB69-23CF-44E3-9099-C40C66FF867C}">
                  <a14:compatExt spid="_x0000_s56530"/>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95</xdr:row>
          <xdr:rowOff>238125</xdr:rowOff>
        </xdr:from>
        <xdr:to>
          <xdr:col>27</xdr:col>
          <xdr:colOff>219075</xdr:colOff>
          <xdr:row>97</xdr:row>
          <xdr:rowOff>0</xdr:rowOff>
        </xdr:to>
        <xdr:sp macro="" textlink="">
          <xdr:nvSpPr>
            <xdr:cNvPr id="56531" name="Check Box 211" hidden="1">
              <a:extLst>
                <a:ext uri="{63B3BB69-23CF-44E3-9099-C40C66FF867C}">
                  <a14:compatExt spid="_x0000_s56531"/>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143</xdr:row>
          <xdr:rowOff>0</xdr:rowOff>
        </xdr:from>
        <xdr:to>
          <xdr:col>27</xdr:col>
          <xdr:colOff>219075</xdr:colOff>
          <xdr:row>144</xdr:row>
          <xdr:rowOff>0</xdr:rowOff>
        </xdr:to>
        <xdr:sp macro="" textlink="">
          <xdr:nvSpPr>
            <xdr:cNvPr id="56532" name="Check Box 212" hidden="1">
              <a:extLst>
                <a:ext uri="{63B3BB69-23CF-44E3-9099-C40C66FF867C}">
                  <a14:compatExt spid="_x0000_s56532"/>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189</xdr:row>
          <xdr:rowOff>257175</xdr:rowOff>
        </xdr:from>
        <xdr:to>
          <xdr:col>27</xdr:col>
          <xdr:colOff>219075</xdr:colOff>
          <xdr:row>191</xdr:row>
          <xdr:rowOff>0</xdr:rowOff>
        </xdr:to>
        <xdr:sp macro="" textlink="">
          <xdr:nvSpPr>
            <xdr:cNvPr id="56533" name="Check Box 213" hidden="1">
              <a:extLst>
                <a:ext uri="{63B3BB69-23CF-44E3-9099-C40C66FF867C}">
                  <a14:compatExt spid="_x0000_s56533"/>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236</xdr:row>
          <xdr:rowOff>257175</xdr:rowOff>
        </xdr:from>
        <xdr:to>
          <xdr:col>27</xdr:col>
          <xdr:colOff>219075</xdr:colOff>
          <xdr:row>238</xdr:row>
          <xdr:rowOff>0</xdr:rowOff>
        </xdr:to>
        <xdr:sp macro="" textlink="">
          <xdr:nvSpPr>
            <xdr:cNvPr id="56534" name="Check Box 214" hidden="1">
              <a:extLst>
                <a:ext uri="{63B3BB69-23CF-44E3-9099-C40C66FF867C}">
                  <a14:compatExt spid="_x0000_s5653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283</xdr:row>
          <xdr:rowOff>257175</xdr:rowOff>
        </xdr:from>
        <xdr:to>
          <xdr:col>27</xdr:col>
          <xdr:colOff>219075</xdr:colOff>
          <xdr:row>285</xdr:row>
          <xdr:rowOff>0</xdr:rowOff>
        </xdr:to>
        <xdr:sp macro="" textlink="">
          <xdr:nvSpPr>
            <xdr:cNvPr id="56535" name="Check Box 215" hidden="1">
              <a:extLst>
                <a:ext uri="{63B3BB69-23CF-44E3-9099-C40C66FF867C}">
                  <a14:compatExt spid="_x0000_s56535"/>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330</xdr:row>
          <xdr:rowOff>257175</xdr:rowOff>
        </xdr:from>
        <xdr:to>
          <xdr:col>27</xdr:col>
          <xdr:colOff>219075</xdr:colOff>
          <xdr:row>332</xdr:row>
          <xdr:rowOff>0</xdr:rowOff>
        </xdr:to>
        <xdr:sp macro="" textlink="">
          <xdr:nvSpPr>
            <xdr:cNvPr id="56536" name="Check Box 216" hidden="1">
              <a:extLst>
                <a:ext uri="{63B3BB69-23CF-44E3-9099-C40C66FF867C}">
                  <a14:compatExt spid="_x0000_s56536"/>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378</xdr:row>
          <xdr:rowOff>0</xdr:rowOff>
        </xdr:from>
        <xdr:to>
          <xdr:col>27</xdr:col>
          <xdr:colOff>219075</xdr:colOff>
          <xdr:row>379</xdr:row>
          <xdr:rowOff>0</xdr:rowOff>
        </xdr:to>
        <xdr:sp macro="" textlink="">
          <xdr:nvSpPr>
            <xdr:cNvPr id="56537" name="Check Box 217" hidden="1">
              <a:extLst>
                <a:ext uri="{63B3BB69-23CF-44E3-9099-C40C66FF867C}">
                  <a14:compatExt spid="_x0000_s56537"/>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424</xdr:row>
          <xdr:rowOff>257175</xdr:rowOff>
        </xdr:from>
        <xdr:to>
          <xdr:col>27</xdr:col>
          <xdr:colOff>219075</xdr:colOff>
          <xdr:row>426</xdr:row>
          <xdr:rowOff>0</xdr:rowOff>
        </xdr:to>
        <xdr:sp macro="" textlink="">
          <xdr:nvSpPr>
            <xdr:cNvPr id="56538" name="Check Box 218" hidden="1">
              <a:extLst>
                <a:ext uri="{63B3BB69-23CF-44E3-9099-C40C66FF867C}">
                  <a14:compatExt spid="_x0000_s56538"/>
                </a:ext>
                <a:ext uri="{FF2B5EF4-FFF2-40B4-BE49-F238E27FC236}">
                  <a16:creationId xmlns:a16="http://schemas.microsoft.com/office/drawing/2014/main" id="{00000000-0008-0000-0200-00001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471</xdr:row>
          <xdr:rowOff>257175</xdr:rowOff>
        </xdr:from>
        <xdr:to>
          <xdr:col>27</xdr:col>
          <xdr:colOff>219075</xdr:colOff>
          <xdr:row>473</xdr:row>
          <xdr:rowOff>0</xdr:rowOff>
        </xdr:to>
        <xdr:sp macro="" textlink="">
          <xdr:nvSpPr>
            <xdr:cNvPr id="56539" name="Check Box 219" hidden="1">
              <a:extLst>
                <a:ext uri="{63B3BB69-23CF-44E3-9099-C40C66FF867C}">
                  <a14:compatExt spid="_x0000_s56539"/>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518</xdr:row>
          <xdr:rowOff>257175</xdr:rowOff>
        </xdr:from>
        <xdr:to>
          <xdr:col>27</xdr:col>
          <xdr:colOff>219075</xdr:colOff>
          <xdr:row>520</xdr:row>
          <xdr:rowOff>0</xdr:rowOff>
        </xdr:to>
        <xdr:sp macro="" textlink="">
          <xdr:nvSpPr>
            <xdr:cNvPr id="56540" name="Check Box 220" hidden="1">
              <a:extLst>
                <a:ext uri="{63B3BB69-23CF-44E3-9099-C40C66FF867C}">
                  <a14:compatExt spid="_x0000_s56540"/>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565</xdr:row>
          <xdr:rowOff>257175</xdr:rowOff>
        </xdr:from>
        <xdr:to>
          <xdr:col>27</xdr:col>
          <xdr:colOff>219075</xdr:colOff>
          <xdr:row>567</xdr:row>
          <xdr:rowOff>0</xdr:rowOff>
        </xdr:to>
        <xdr:sp macro="" textlink="">
          <xdr:nvSpPr>
            <xdr:cNvPr id="56541" name="Check Box 221" hidden="1">
              <a:extLst>
                <a:ext uri="{63B3BB69-23CF-44E3-9099-C40C66FF867C}">
                  <a14:compatExt spid="_x0000_s56541"/>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612</xdr:row>
          <xdr:rowOff>257175</xdr:rowOff>
        </xdr:from>
        <xdr:to>
          <xdr:col>27</xdr:col>
          <xdr:colOff>219075</xdr:colOff>
          <xdr:row>614</xdr:row>
          <xdr:rowOff>0</xdr:rowOff>
        </xdr:to>
        <xdr:sp macro="" textlink="">
          <xdr:nvSpPr>
            <xdr:cNvPr id="56542" name="Check Box 222" hidden="1">
              <a:extLst>
                <a:ext uri="{63B3BB69-23CF-44E3-9099-C40C66FF867C}">
                  <a14:compatExt spid="_x0000_s56542"/>
                </a:ext>
                <a:ext uri="{FF2B5EF4-FFF2-40B4-BE49-F238E27FC236}">
                  <a16:creationId xmlns:a16="http://schemas.microsoft.com/office/drawing/2014/main" id="{00000000-0008-0000-0200-00001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659</xdr:row>
          <xdr:rowOff>257175</xdr:rowOff>
        </xdr:from>
        <xdr:to>
          <xdr:col>27</xdr:col>
          <xdr:colOff>219075</xdr:colOff>
          <xdr:row>661</xdr:row>
          <xdr:rowOff>0</xdr:rowOff>
        </xdr:to>
        <xdr:sp macro="" textlink="">
          <xdr:nvSpPr>
            <xdr:cNvPr id="56543" name="Check Box 223" hidden="1">
              <a:extLst>
                <a:ext uri="{63B3BB69-23CF-44E3-9099-C40C66FF867C}">
                  <a14:compatExt spid="_x0000_s56543"/>
                </a:ext>
                <a:ext uri="{FF2B5EF4-FFF2-40B4-BE49-F238E27FC236}">
                  <a16:creationId xmlns:a16="http://schemas.microsoft.com/office/drawing/2014/main" id="{00000000-0008-0000-0200-00001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706</xdr:row>
          <xdr:rowOff>257175</xdr:rowOff>
        </xdr:from>
        <xdr:to>
          <xdr:col>27</xdr:col>
          <xdr:colOff>219075</xdr:colOff>
          <xdr:row>708</xdr:row>
          <xdr:rowOff>0</xdr:rowOff>
        </xdr:to>
        <xdr:sp macro="" textlink="">
          <xdr:nvSpPr>
            <xdr:cNvPr id="56544" name="Check Box 224" hidden="1">
              <a:extLst>
                <a:ext uri="{63B3BB69-23CF-44E3-9099-C40C66FF867C}">
                  <a14:compatExt spid="_x0000_s56544"/>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48</xdr:row>
          <xdr:rowOff>171450</xdr:rowOff>
        </xdr:from>
        <xdr:to>
          <xdr:col>28</xdr:col>
          <xdr:colOff>38100</xdr:colOff>
          <xdr:row>50</xdr:row>
          <xdr:rowOff>76200</xdr:rowOff>
        </xdr:to>
        <xdr:sp macro="" textlink="">
          <xdr:nvSpPr>
            <xdr:cNvPr id="56545" name="Check Box 225" hidden="1">
              <a:extLst>
                <a:ext uri="{63B3BB69-23CF-44E3-9099-C40C66FF867C}">
                  <a14:compatExt spid="_x0000_s56545"/>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59871</xdr:colOff>
      <xdr:row>59</xdr:row>
      <xdr:rowOff>17689</xdr:rowOff>
    </xdr:from>
    <xdr:ext cx="2616201" cy="2189693"/>
    <xdr:sp macro="" textlink="">
      <xdr:nvSpPr>
        <xdr:cNvPr id="227" name="テキスト ボックス 226"/>
        <xdr:cNvSpPr txBox="1"/>
      </xdr:nvSpPr>
      <xdr:spPr>
        <a:xfrm>
          <a:off x="8618764" y="13107760"/>
          <a:ext cx="2616201" cy="2189693"/>
        </a:xfrm>
        <a:prstGeom prst="rect">
          <a:avLst/>
        </a:prstGeom>
        <a:solidFill>
          <a:schemeClr val="accent5">
            <a:lumMod val="20000"/>
            <a:lumOff val="80000"/>
          </a:schemeClr>
        </a:solidFill>
      </xdr:spPr>
      <xdr:txBody>
        <a:bodyPr vertOverflow="clip" horzOverflow="clip" wrap="square" lIns="0" tIns="0" rIns="0" bIns="0" rtlCol="0" anchor="t">
          <a:noAutofit/>
        </a:bodyPr>
        <a:lstStyle/>
        <a:p>
          <a:pPr>
            <a:lnSpc>
              <a:spcPts val="1300"/>
            </a:lnSpc>
            <a:spcBef>
              <a:spcPts val="0"/>
            </a:spcBef>
            <a:buSzPct val="100000"/>
          </a:pPr>
          <a:endParaRPr kumimoji="1" lang="en-US" altLang="ja-JP" sz="1200" b="1" u="sng" dirty="0" smtClean="0"/>
        </a:p>
        <a:p>
          <a:pPr>
            <a:lnSpc>
              <a:spcPts val="1300"/>
            </a:lnSpc>
            <a:spcBef>
              <a:spcPts val="0"/>
            </a:spcBef>
            <a:buSzPct val="100000"/>
          </a:pPr>
          <a:r>
            <a:rPr kumimoji="1" lang="ja-JP" altLang="en-US" sz="1200" b="1" u="sng" dirty="0" smtClean="0"/>
            <a:t>実施期間</a:t>
          </a:r>
          <a:r>
            <a:rPr kumimoji="1" lang="ja-JP" altLang="en-US" sz="1200" b="1" u="none" dirty="0" smtClean="0"/>
            <a:t>・</a:t>
          </a:r>
          <a:r>
            <a:rPr kumimoji="1" lang="ja-JP" altLang="en-US" sz="1200" b="1" u="sng" dirty="0" smtClean="0"/>
            <a:t>実施日</a:t>
          </a:r>
          <a:endParaRPr kumimoji="1" lang="en-US" altLang="ja-JP" sz="1200" b="1" u="sng" dirty="0" smtClean="0"/>
        </a:p>
        <a:p>
          <a:pPr>
            <a:lnSpc>
              <a:spcPts val="1200"/>
            </a:lnSpc>
            <a:spcBef>
              <a:spcPts val="0"/>
            </a:spcBef>
            <a:buSzPct val="100000"/>
          </a:pPr>
          <a:endParaRPr kumimoji="1" lang="en-US" altLang="ja-JP" sz="1200" u="sng" dirty="0" smtClean="0"/>
        </a:p>
        <a:p>
          <a:pPr>
            <a:lnSpc>
              <a:spcPts val="1300"/>
            </a:lnSpc>
            <a:spcBef>
              <a:spcPts val="0"/>
            </a:spcBef>
            <a:buSzPct val="100000"/>
          </a:pPr>
          <a:r>
            <a:rPr kumimoji="1" lang="ja-JP" altLang="en-US" sz="1200" dirty="0" smtClean="0"/>
            <a:t>・西暦　年</a:t>
          </a:r>
          <a:r>
            <a:rPr kumimoji="1" lang="en-US" altLang="ja-JP" sz="1200" dirty="0" smtClean="0"/>
            <a:t>/</a:t>
          </a:r>
          <a:r>
            <a:rPr kumimoji="1" lang="ja-JP" altLang="en-US" sz="1200" dirty="0" smtClean="0"/>
            <a:t>月</a:t>
          </a:r>
          <a:r>
            <a:rPr kumimoji="1" lang="en-US" altLang="ja-JP" sz="1200" dirty="0" smtClean="0"/>
            <a:t>/</a:t>
          </a:r>
          <a:r>
            <a:rPr kumimoji="1" lang="ja-JP" altLang="en-US" sz="1200" dirty="0" smtClean="0"/>
            <a:t>日にてご記入ください。</a:t>
          </a:r>
          <a:endParaRPr kumimoji="1" lang="en-US" altLang="ja-JP" sz="1200" dirty="0" smtClean="0"/>
        </a:p>
        <a:p>
          <a:pPr>
            <a:lnSpc>
              <a:spcPts val="1300"/>
            </a:lnSpc>
            <a:spcBef>
              <a:spcPts val="0"/>
            </a:spcBef>
            <a:buSzPct val="100000"/>
          </a:pPr>
          <a:r>
            <a:rPr kumimoji="1" lang="ja-JP" altLang="en-US" sz="1200" dirty="0" smtClean="0"/>
            <a:t>　例）　</a:t>
          </a:r>
          <a:r>
            <a:rPr kumimoji="1" lang="en-US" altLang="ja-JP" sz="1200" dirty="0" smtClean="0"/>
            <a:t>2020/7/30</a:t>
          </a:r>
        </a:p>
        <a:p>
          <a:pPr>
            <a:lnSpc>
              <a:spcPts val="1300"/>
            </a:lnSpc>
            <a:spcBef>
              <a:spcPts val="0"/>
            </a:spcBef>
            <a:buSzPct val="100000"/>
          </a:pPr>
          <a:endParaRPr kumimoji="1" lang="en-US" altLang="ja-JP" sz="1200" dirty="0" smtClean="0"/>
        </a:p>
        <a:p>
          <a:pPr>
            <a:lnSpc>
              <a:spcPts val="1300"/>
            </a:lnSpc>
            <a:spcBef>
              <a:spcPts val="0"/>
            </a:spcBef>
            <a:buSzPct val="100000"/>
          </a:pPr>
          <a:r>
            <a:rPr kumimoji="1" lang="ja-JP" altLang="en-US" sz="1200" b="1" u="sng" dirty="0" smtClean="0"/>
            <a:t>期間未定の場合</a:t>
          </a:r>
          <a:endParaRPr kumimoji="1" lang="en-US" altLang="ja-JP" sz="1200" b="1" u="sng" dirty="0" smtClean="0"/>
        </a:p>
        <a:p>
          <a:pPr>
            <a:lnSpc>
              <a:spcPts val="1300"/>
            </a:lnSpc>
            <a:spcBef>
              <a:spcPts val="0"/>
            </a:spcBef>
            <a:buSzPct val="100000"/>
          </a:pPr>
          <a:endParaRPr kumimoji="1" lang="en-US" altLang="ja-JP" sz="1200" b="1" dirty="0" smtClean="0">
            <a:solidFill>
              <a:srgbClr val="FF0000"/>
            </a:solidFill>
          </a:endParaRPr>
        </a:p>
        <a:p>
          <a:pPr>
            <a:lnSpc>
              <a:spcPts val="1300"/>
            </a:lnSpc>
            <a:spcBef>
              <a:spcPts val="0"/>
            </a:spcBef>
            <a:buSzPct val="100000"/>
          </a:pPr>
          <a:r>
            <a:rPr kumimoji="1" lang="ja-JP" altLang="en-US" sz="1200" b="1" dirty="0" smtClean="0">
              <a:solidFill>
                <a:srgbClr val="FF0000"/>
              </a:solidFill>
            </a:rPr>
            <a:t>実施期間</a:t>
          </a:r>
          <a:r>
            <a:rPr kumimoji="1" lang="ja-JP" altLang="en-US" sz="1200" dirty="0" smtClean="0"/>
            <a:t>に記入し、備考欄に　</a:t>
          </a:r>
          <a:endParaRPr kumimoji="1" lang="en-US" altLang="ja-JP" sz="1200" dirty="0" smtClean="0"/>
        </a:p>
        <a:p>
          <a:pPr>
            <a:lnSpc>
              <a:spcPts val="1300"/>
            </a:lnSpc>
            <a:spcBef>
              <a:spcPts val="0"/>
            </a:spcBef>
            <a:buSzPct val="100000"/>
          </a:pPr>
          <a:r>
            <a:rPr kumimoji="1" lang="ja-JP" altLang="en-US" sz="1200" b="1" dirty="0" smtClean="0">
              <a:solidFill>
                <a:srgbClr val="FF0000"/>
              </a:solidFill>
            </a:rPr>
            <a:t>上記のうち●日間実施</a:t>
          </a:r>
          <a:endParaRPr kumimoji="1" lang="en-US" altLang="ja-JP" sz="1200" b="1" dirty="0" smtClean="0">
            <a:solidFill>
              <a:srgbClr val="FF0000"/>
            </a:solidFill>
          </a:endParaRPr>
        </a:p>
        <a:p>
          <a:pPr>
            <a:lnSpc>
              <a:spcPts val="1300"/>
            </a:lnSpc>
            <a:spcBef>
              <a:spcPts val="0"/>
            </a:spcBef>
            <a:buSzPct val="100000"/>
          </a:pPr>
          <a:r>
            <a:rPr kumimoji="1" lang="ja-JP" altLang="en-US" sz="1200" dirty="0" smtClean="0"/>
            <a:t>等、補足ください。</a:t>
          </a:r>
          <a:endParaRPr kumimoji="1" lang="en-US" altLang="ja-JP" sz="1200" dirty="0" smtClean="0"/>
        </a:p>
        <a:p>
          <a:pPr>
            <a:lnSpc>
              <a:spcPts val="1100"/>
            </a:lnSpc>
            <a:spcBef>
              <a:spcPts val="0"/>
            </a:spcBef>
            <a:buSzPct val="100000"/>
          </a:pPr>
          <a:endParaRPr kumimoji="1" lang="en-US" altLang="ja-JP" sz="1200" dirty="0" smtClean="0"/>
        </a:p>
        <a:p>
          <a:pPr>
            <a:lnSpc>
              <a:spcPts val="1200"/>
            </a:lnSpc>
            <a:spcBef>
              <a:spcPts val="0"/>
            </a:spcBef>
            <a:buSzPct val="100000"/>
          </a:pPr>
          <a:endParaRPr kumimoji="1" lang="en-US" altLang="ja-JP" sz="1200" dirty="0" smtClean="0"/>
        </a:p>
        <a:p>
          <a:pPr>
            <a:lnSpc>
              <a:spcPts val="1100"/>
            </a:lnSpc>
            <a:spcBef>
              <a:spcPts val="0"/>
            </a:spcBef>
            <a:buSzPct val="100000"/>
          </a:pPr>
          <a:endParaRPr kumimoji="1" lang="ja-JP" altLang="en-US" sz="1200" dirty="0" smtClean="0"/>
        </a:p>
      </xdr:txBody>
    </xdr:sp>
    <xdr:clientData/>
  </xdr:oneCellAnchor>
  <xdr:oneCellAnchor>
    <xdr:from>
      <xdr:col>29</xdr:col>
      <xdr:colOff>68037</xdr:colOff>
      <xdr:row>778</xdr:row>
      <xdr:rowOff>13607</xdr:rowOff>
    </xdr:from>
    <xdr:ext cx="3524250" cy="1019175"/>
    <xdr:sp macro="" textlink="">
      <xdr:nvSpPr>
        <xdr:cNvPr id="228" name="テキスト ボックス 227"/>
        <xdr:cNvSpPr txBox="1"/>
      </xdr:nvSpPr>
      <xdr:spPr>
        <a:xfrm>
          <a:off x="8626930" y="209032928"/>
          <a:ext cx="3524250" cy="1019175"/>
        </a:xfrm>
        <a:prstGeom prst="rect">
          <a:avLst/>
        </a:prstGeom>
        <a:solidFill>
          <a:schemeClr val="accent5">
            <a:lumMod val="20000"/>
            <a:lumOff val="80000"/>
          </a:schemeClr>
        </a:solidFill>
      </xdr:spPr>
      <xdr:txBody>
        <a:bodyPr vertOverflow="clip" horzOverflow="clip" wrap="square" lIns="0" tIns="0" rIns="0" bIns="0" rtlCol="0" anchor="t">
          <a:noAutofit/>
        </a:bodyPr>
        <a:lstStyle/>
        <a:p>
          <a:pPr>
            <a:lnSpc>
              <a:spcPts val="1200"/>
            </a:lnSpc>
            <a:spcBef>
              <a:spcPts val="0"/>
            </a:spcBef>
            <a:buSzPct val="100000"/>
          </a:pPr>
          <a:endParaRPr kumimoji="1" lang="en-US" altLang="ja-JP" sz="1200" u="sng" dirty="0" smtClean="0"/>
        </a:p>
        <a:p>
          <a:pPr>
            <a:lnSpc>
              <a:spcPts val="1200"/>
            </a:lnSpc>
            <a:spcBef>
              <a:spcPts val="0"/>
            </a:spcBef>
            <a:buSzPct val="100000"/>
          </a:pPr>
          <a:r>
            <a:rPr kumimoji="1" lang="ja-JP" altLang="en-US" sz="1200" b="1" u="sng" dirty="0" smtClean="0"/>
            <a:t>取り組み宣言</a:t>
          </a:r>
          <a:endParaRPr kumimoji="1" lang="en-US" altLang="ja-JP" sz="1200" b="1" u="sng" dirty="0" smtClean="0"/>
        </a:p>
        <a:p>
          <a:pPr>
            <a:lnSpc>
              <a:spcPts val="1200"/>
            </a:lnSpc>
            <a:spcBef>
              <a:spcPts val="0"/>
            </a:spcBef>
            <a:buSzPct val="100000"/>
          </a:pPr>
          <a:endParaRPr kumimoji="1" lang="en-US" altLang="ja-JP" sz="1200" u="sng" dirty="0" smtClean="0"/>
        </a:p>
        <a:p>
          <a:pPr>
            <a:lnSpc>
              <a:spcPts val="1200"/>
            </a:lnSpc>
            <a:spcBef>
              <a:spcPts val="0"/>
            </a:spcBef>
            <a:buSzPct val="100000"/>
          </a:pPr>
          <a:r>
            <a:rPr kumimoji="1" lang="ja-JP" altLang="en-US" sz="1200" u="none" dirty="0" smtClean="0"/>
            <a:t>今後、宣言する場合は、</a:t>
          </a:r>
          <a:r>
            <a:rPr kumimoji="1" lang="ja-JP" altLang="en-US" sz="1200" b="1" u="none" dirty="0" smtClean="0"/>
            <a:t>予定日</a:t>
          </a:r>
          <a:r>
            <a:rPr kumimoji="1" lang="ja-JP" altLang="en-US" sz="1200" u="none" dirty="0" smtClean="0"/>
            <a:t>を記入してください。</a:t>
          </a:r>
          <a:endParaRPr kumimoji="1" lang="en-US" altLang="ja-JP" sz="1200" u="none" dirty="0" smtClean="0"/>
        </a:p>
        <a:p>
          <a:pPr>
            <a:lnSpc>
              <a:spcPts val="1200"/>
            </a:lnSpc>
            <a:spcBef>
              <a:spcPts val="0"/>
            </a:spcBef>
            <a:buSzPct val="100000"/>
          </a:pPr>
          <a:endParaRPr kumimoji="1" lang="en-US" altLang="ja-JP" sz="1200" u="sng" dirty="0" smtClean="0"/>
        </a:p>
        <a:p>
          <a:pPr>
            <a:lnSpc>
              <a:spcPts val="1200"/>
            </a:lnSpc>
            <a:spcBef>
              <a:spcPts val="0"/>
            </a:spcBef>
            <a:buSzPct val="100000"/>
          </a:pPr>
          <a:endParaRPr kumimoji="1" lang="en-US" altLang="ja-JP" sz="1200" u="sng" dirty="0" smtClean="0"/>
        </a:p>
        <a:p>
          <a:pPr>
            <a:lnSpc>
              <a:spcPts val="1200"/>
            </a:lnSpc>
            <a:spcBef>
              <a:spcPts val="0"/>
            </a:spcBef>
            <a:buSzPct val="100000"/>
          </a:pPr>
          <a:endParaRPr kumimoji="1" lang="en-US" altLang="ja-JP" sz="1200" dirty="0" smtClean="0"/>
        </a:p>
        <a:p>
          <a:pPr>
            <a:lnSpc>
              <a:spcPts val="1100"/>
            </a:lnSpc>
            <a:spcBef>
              <a:spcPts val="0"/>
            </a:spcBef>
            <a:buSzPct val="100000"/>
          </a:pPr>
          <a:endParaRPr kumimoji="1" lang="ja-JP" altLang="en-US" sz="1200" dirty="0" smtClean="0"/>
        </a:p>
      </xdr:txBody>
    </xdr:sp>
    <xdr:clientData/>
  </xdr:oneCellAnchor>
  <xdr:oneCellAnchor>
    <xdr:from>
      <xdr:col>29</xdr:col>
      <xdr:colOff>57150</xdr:colOff>
      <xdr:row>7</xdr:row>
      <xdr:rowOff>200025</xdr:rowOff>
    </xdr:from>
    <xdr:ext cx="2073088" cy="1344708"/>
    <xdr:sp macro="" textlink="">
      <xdr:nvSpPr>
        <xdr:cNvPr id="230" name="テキスト ボックス 229"/>
        <xdr:cNvSpPr txBox="1"/>
      </xdr:nvSpPr>
      <xdr:spPr>
        <a:xfrm>
          <a:off x="8448675" y="1971675"/>
          <a:ext cx="2073088" cy="1344708"/>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500"/>
            </a:lnSpc>
            <a:spcBef>
              <a:spcPts val="0"/>
            </a:spcBef>
            <a:buSzPct val="100000"/>
          </a:pPr>
          <a:r>
            <a:rPr kumimoji="1" lang="ja-JP" altLang="en-US" sz="1200" u="sng" dirty="0" smtClean="0"/>
            <a:t>郵便番号</a:t>
          </a:r>
          <a:endParaRPr kumimoji="1" lang="en-US" altLang="ja-JP" sz="1200" u="sng" dirty="0" smtClean="0"/>
        </a:p>
        <a:p>
          <a:pPr>
            <a:lnSpc>
              <a:spcPts val="1500"/>
            </a:lnSpc>
            <a:spcBef>
              <a:spcPts val="0"/>
            </a:spcBef>
            <a:buSzPct val="100000"/>
          </a:pPr>
          <a:r>
            <a:rPr kumimoji="1" lang="ja-JP" altLang="en-US" sz="1200" dirty="0" smtClean="0"/>
            <a:t>数字７桁（ハイフン無し）を入力してください。</a:t>
          </a:r>
          <a:endParaRPr kumimoji="1" lang="en-US" altLang="ja-JP" sz="1200" dirty="0" smtClean="0"/>
        </a:p>
        <a:p>
          <a:pPr>
            <a:lnSpc>
              <a:spcPts val="1500"/>
            </a:lnSpc>
            <a:spcBef>
              <a:spcPts val="0"/>
            </a:spcBef>
            <a:buSzPct val="100000"/>
          </a:pPr>
          <a:r>
            <a:rPr kumimoji="1" lang="ja-JP" altLang="en-US" sz="1200" dirty="0" smtClean="0"/>
            <a:t>入力値）</a:t>
          </a:r>
          <a:r>
            <a:rPr kumimoji="1" lang="en-US" altLang="ja-JP" sz="1200" dirty="0" smtClean="0"/>
            <a:t>1234567</a:t>
          </a:r>
        </a:p>
        <a:p>
          <a:pPr>
            <a:lnSpc>
              <a:spcPts val="1400"/>
            </a:lnSpc>
            <a:spcBef>
              <a:spcPts val="0"/>
            </a:spcBef>
            <a:buSzPct val="100000"/>
          </a:pPr>
          <a:r>
            <a:rPr kumimoji="1" lang="ja-JP" altLang="en-US" sz="1200" dirty="0" smtClean="0"/>
            <a:t>〒</a:t>
          </a:r>
          <a:r>
            <a:rPr kumimoji="1" lang="en-US" altLang="ja-JP" sz="1200" dirty="0" smtClean="0"/>
            <a:t>123-4567</a:t>
          </a:r>
          <a:r>
            <a:rPr kumimoji="1" lang="ja-JP" altLang="en-US" sz="1200" dirty="0" smtClean="0"/>
            <a:t>　と表示されます。</a:t>
          </a:r>
        </a:p>
      </xdr:txBody>
    </xdr:sp>
    <xdr:clientData/>
  </xdr:oneCellAnchor>
  <xdr:oneCellAnchor>
    <xdr:from>
      <xdr:col>3</xdr:col>
      <xdr:colOff>29633</xdr:colOff>
      <xdr:row>0</xdr:row>
      <xdr:rowOff>73025</xdr:rowOff>
    </xdr:from>
    <xdr:ext cx="6324600" cy="542925"/>
    <xdr:sp macro="" textlink="">
      <xdr:nvSpPr>
        <xdr:cNvPr id="231" name="テキスト ボックス 230">
          <a:extLst>
            <a:ext uri="{FF2B5EF4-FFF2-40B4-BE49-F238E27FC236}">
              <a16:creationId xmlns:a16="http://schemas.microsoft.com/office/drawing/2014/main" id="{00000000-0008-0000-0100-000005000000}"/>
            </a:ext>
          </a:extLst>
        </xdr:cNvPr>
        <xdr:cNvSpPr txBox="1"/>
      </xdr:nvSpPr>
      <xdr:spPr>
        <a:xfrm>
          <a:off x="1278466" y="73025"/>
          <a:ext cx="6324600" cy="542925"/>
        </a:xfrm>
        <a:prstGeom prst="rect">
          <a:avLst/>
        </a:prstGeom>
        <a:solidFill>
          <a:schemeClr val="accent2">
            <a:lumMod val="20000"/>
            <a:lumOff val="80000"/>
          </a:schemeClr>
        </a:solidFill>
      </xdr:spPr>
      <xdr:txBody>
        <a:bodyPr vertOverflow="clip" horzOverflow="clip" wrap="square" lIns="0" tIns="0" rIns="0" bIns="0" rtlCol="0" anchor="ctr" anchorCtr="0">
          <a:noAutofit/>
        </a:bodyPr>
        <a:lstStyle/>
        <a:p>
          <a:pPr algn="ctr">
            <a:spcBef>
              <a:spcPts val="0"/>
            </a:spcBef>
            <a:buSzPct val="100000"/>
          </a:pPr>
          <a:r>
            <a:rPr kumimoji="1" lang="en-US" altLang="ja-JP" sz="1600" b="1" dirty="0">
              <a:solidFill>
                <a:srgbClr val="FF0000"/>
              </a:solidFill>
            </a:rPr>
            <a:t>※</a:t>
          </a:r>
          <a:r>
            <a:rPr kumimoji="1" lang="ja-JP" altLang="en-US" sz="1600" b="1" dirty="0">
              <a:solidFill>
                <a:srgbClr val="FF0000"/>
              </a:solidFill>
            </a:rPr>
            <a:t>ご注意</a:t>
          </a:r>
          <a:r>
            <a:rPr kumimoji="1" lang="en-US" altLang="ja-JP" sz="1600" b="1" dirty="0">
              <a:solidFill>
                <a:srgbClr val="FF0000"/>
              </a:solidFill>
            </a:rPr>
            <a:t>※</a:t>
          </a:r>
          <a:r>
            <a:rPr kumimoji="1" lang="ja-JP" altLang="en-US" sz="1600" b="1" dirty="0">
              <a:solidFill>
                <a:srgbClr val="FF0000"/>
              </a:solidFill>
            </a:rPr>
            <a:t>　　　様式</a:t>
          </a:r>
          <a:r>
            <a:rPr kumimoji="1" lang="en-US" altLang="ja-JP" sz="1600" b="1" dirty="0">
              <a:solidFill>
                <a:srgbClr val="FF0000"/>
              </a:solidFill>
            </a:rPr>
            <a:t>1</a:t>
          </a:r>
          <a:r>
            <a:rPr kumimoji="1" lang="ja-JP" altLang="en-US" sz="1600" b="1" dirty="0">
              <a:solidFill>
                <a:srgbClr val="FF0000"/>
              </a:solidFill>
            </a:rPr>
            <a:t>　</a:t>
          </a:r>
          <a:r>
            <a:rPr kumimoji="1" lang="en-US" altLang="ja-JP" sz="1600" b="1" dirty="0">
              <a:solidFill>
                <a:srgbClr val="FF0000"/>
              </a:solidFill>
            </a:rPr>
            <a:t>『</a:t>
          </a:r>
          <a:r>
            <a:rPr kumimoji="1" lang="ja-JP" altLang="en-US" sz="1600" b="1" dirty="0">
              <a:solidFill>
                <a:srgbClr val="FF0000"/>
              </a:solidFill>
            </a:rPr>
            <a:t>応募申請書</a:t>
          </a:r>
          <a:r>
            <a:rPr kumimoji="1" lang="en-US" altLang="ja-JP" sz="1600" b="1" dirty="0">
              <a:solidFill>
                <a:srgbClr val="FF0000"/>
              </a:solidFill>
            </a:rPr>
            <a:t>』</a:t>
          </a:r>
          <a:r>
            <a:rPr kumimoji="1" lang="ja-JP" altLang="en-US" sz="1600" b="1" dirty="0">
              <a:solidFill>
                <a:srgbClr val="FF0000"/>
              </a:solidFill>
            </a:rPr>
            <a:t>　から入力を開始してください</a:t>
          </a:r>
        </a:p>
      </xdr:txBody>
    </xdr:sp>
    <xdr:clientData/>
  </xdr:oneCellAnchor>
  <mc:AlternateContent xmlns:mc="http://schemas.openxmlformats.org/markup-compatibility/2006">
    <mc:Choice xmlns:a14="http://schemas.microsoft.com/office/drawing/2010/main" Requires="a14">
      <xdr:twoCellAnchor editAs="oneCell">
        <xdr:from>
          <xdr:col>7</xdr:col>
          <xdr:colOff>57150</xdr:colOff>
          <xdr:row>58</xdr:row>
          <xdr:rowOff>9525</xdr:rowOff>
        </xdr:from>
        <xdr:to>
          <xdr:col>8</xdr:col>
          <xdr:colOff>104775</xdr:colOff>
          <xdr:row>58</xdr:row>
          <xdr:rowOff>171450</xdr:rowOff>
        </xdr:to>
        <xdr:sp macro="" textlink="">
          <xdr:nvSpPr>
            <xdr:cNvPr id="56549" name="Check Box 229" hidden="1">
              <a:extLst>
                <a:ext uri="{63B3BB69-23CF-44E3-9099-C40C66FF867C}">
                  <a14:compatExt spid="_x0000_s5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105</xdr:row>
          <xdr:rowOff>0</xdr:rowOff>
        </xdr:from>
        <xdr:to>
          <xdr:col>8</xdr:col>
          <xdr:colOff>161925</xdr:colOff>
          <xdr:row>106</xdr:row>
          <xdr:rowOff>28575</xdr:rowOff>
        </xdr:to>
        <xdr:sp macro="" textlink="">
          <xdr:nvSpPr>
            <xdr:cNvPr id="56551" name="Check Box 231" hidden="1">
              <a:extLst>
                <a:ext uri="{63B3BB69-23CF-44E3-9099-C40C66FF867C}">
                  <a14:compatExt spid="_x0000_s5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152</xdr:row>
          <xdr:rowOff>0</xdr:rowOff>
        </xdr:from>
        <xdr:to>
          <xdr:col>8</xdr:col>
          <xdr:colOff>152400</xdr:colOff>
          <xdr:row>153</xdr:row>
          <xdr:rowOff>0</xdr:rowOff>
        </xdr:to>
        <xdr:sp macro="" textlink="">
          <xdr:nvSpPr>
            <xdr:cNvPr id="56552" name="Check Box 232" hidden="1">
              <a:extLst>
                <a:ext uri="{63B3BB69-23CF-44E3-9099-C40C66FF867C}">
                  <a14:compatExt spid="_x0000_s5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198</xdr:row>
          <xdr:rowOff>200025</xdr:rowOff>
        </xdr:from>
        <xdr:to>
          <xdr:col>8</xdr:col>
          <xdr:colOff>76200</xdr:colOff>
          <xdr:row>200</xdr:row>
          <xdr:rowOff>9525</xdr:rowOff>
        </xdr:to>
        <xdr:sp macro="" textlink="">
          <xdr:nvSpPr>
            <xdr:cNvPr id="56553" name="Check Box 233" hidden="1">
              <a:extLst>
                <a:ext uri="{63B3BB69-23CF-44E3-9099-C40C66FF867C}">
                  <a14:compatExt spid="_x0000_s5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246</xdr:row>
          <xdr:rowOff>9525</xdr:rowOff>
        </xdr:from>
        <xdr:to>
          <xdr:col>8</xdr:col>
          <xdr:colOff>123825</xdr:colOff>
          <xdr:row>247</xdr:row>
          <xdr:rowOff>19050</xdr:rowOff>
        </xdr:to>
        <xdr:sp macro="" textlink="">
          <xdr:nvSpPr>
            <xdr:cNvPr id="56554" name="Check Box 234" hidden="1">
              <a:extLst>
                <a:ext uri="{63B3BB69-23CF-44E3-9099-C40C66FF867C}">
                  <a14:compatExt spid="_x0000_s5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292</xdr:row>
          <xdr:rowOff>190500</xdr:rowOff>
        </xdr:from>
        <xdr:to>
          <xdr:col>8</xdr:col>
          <xdr:colOff>114300</xdr:colOff>
          <xdr:row>294</xdr:row>
          <xdr:rowOff>19050</xdr:rowOff>
        </xdr:to>
        <xdr:sp macro="" textlink="">
          <xdr:nvSpPr>
            <xdr:cNvPr id="56555" name="Check Box 235" hidden="1">
              <a:extLst>
                <a:ext uri="{63B3BB69-23CF-44E3-9099-C40C66FF867C}">
                  <a14:compatExt spid="_x0000_s5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339</xdr:row>
          <xdr:rowOff>171450</xdr:rowOff>
        </xdr:from>
        <xdr:to>
          <xdr:col>8</xdr:col>
          <xdr:colOff>85725</xdr:colOff>
          <xdr:row>341</xdr:row>
          <xdr:rowOff>19050</xdr:rowOff>
        </xdr:to>
        <xdr:sp macro="" textlink="">
          <xdr:nvSpPr>
            <xdr:cNvPr id="56556" name="Check Box 236" hidden="1">
              <a:extLst>
                <a:ext uri="{63B3BB69-23CF-44E3-9099-C40C66FF867C}">
                  <a14:compatExt spid="_x0000_s5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387</xdr:row>
          <xdr:rowOff>28575</xdr:rowOff>
        </xdr:from>
        <xdr:to>
          <xdr:col>8</xdr:col>
          <xdr:colOff>85725</xdr:colOff>
          <xdr:row>387</xdr:row>
          <xdr:rowOff>180975</xdr:rowOff>
        </xdr:to>
        <xdr:sp macro="" textlink="">
          <xdr:nvSpPr>
            <xdr:cNvPr id="56557" name="Check Box 237" hidden="1">
              <a:extLst>
                <a:ext uri="{63B3BB69-23CF-44E3-9099-C40C66FF867C}">
                  <a14:compatExt spid="_x0000_s5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434</xdr:row>
          <xdr:rowOff>19050</xdr:rowOff>
        </xdr:from>
        <xdr:to>
          <xdr:col>8</xdr:col>
          <xdr:colOff>95250</xdr:colOff>
          <xdr:row>434</xdr:row>
          <xdr:rowOff>200025</xdr:rowOff>
        </xdr:to>
        <xdr:sp macro="" textlink="">
          <xdr:nvSpPr>
            <xdr:cNvPr id="56558" name="Check Box 238" hidden="1">
              <a:extLst>
                <a:ext uri="{63B3BB69-23CF-44E3-9099-C40C66FF867C}">
                  <a14:compatExt spid="_x0000_s5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480</xdr:row>
          <xdr:rowOff>200025</xdr:rowOff>
        </xdr:from>
        <xdr:to>
          <xdr:col>8</xdr:col>
          <xdr:colOff>95250</xdr:colOff>
          <xdr:row>481</xdr:row>
          <xdr:rowOff>190500</xdr:rowOff>
        </xdr:to>
        <xdr:sp macro="" textlink="">
          <xdr:nvSpPr>
            <xdr:cNvPr id="56559" name="Check Box 239" hidden="1">
              <a:extLst>
                <a:ext uri="{63B3BB69-23CF-44E3-9099-C40C66FF867C}">
                  <a14:compatExt spid="_x0000_s5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528</xdr:row>
          <xdr:rowOff>0</xdr:rowOff>
        </xdr:from>
        <xdr:to>
          <xdr:col>8</xdr:col>
          <xdr:colOff>104775</xdr:colOff>
          <xdr:row>528</xdr:row>
          <xdr:rowOff>200025</xdr:rowOff>
        </xdr:to>
        <xdr:sp macro="" textlink="">
          <xdr:nvSpPr>
            <xdr:cNvPr id="56560" name="Check Box 240" hidden="1">
              <a:extLst>
                <a:ext uri="{63B3BB69-23CF-44E3-9099-C40C66FF867C}">
                  <a14:compatExt spid="_x0000_s5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575</xdr:row>
          <xdr:rowOff>0</xdr:rowOff>
        </xdr:from>
        <xdr:to>
          <xdr:col>8</xdr:col>
          <xdr:colOff>47625</xdr:colOff>
          <xdr:row>576</xdr:row>
          <xdr:rowOff>9525</xdr:rowOff>
        </xdr:to>
        <xdr:sp macro="" textlink="">
          <xdr:nvSpPr>
            <xdr:cNvPr id="56561" name="Check Box 241" hidden="1">
              <a:extLst>
                <a:ext uri="{63B3BB69-23CF-44E3-9099-C40C66FF867C}">
                  <a14:compatExt spid="_x0000_s5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621</xdr:row>
          <xdr:rowOff>200025</xdr:rowOff>
        </xdr:from>
        <xdr:to>
          <xdr:col>8</xdr:col>
          <xdr:colOff>104775</xdr:colOff>
          <xdr:row>623</xdr:row>
          <xdr:rowOff>9525</xdr:rowOff>
        </xdr:to>
        <xdr:sp macro="" textlink="">
          <xdr:nvSpPr>
            <xdr:cNvPr id="56562" name="Check Box 242" hidden="1">
              <a:extLst>
                <a:ext uri="{63B3BB69-23CF-44E3-9099-C40C66FF867C}">
                  <a14:compatExt spid="_x0000_s5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668</xdr:row>
          <xdr:rowOff>209550</xdr:rowOff>
        </xdr:from>
        <xdr:to>
          <xdr:col>8</xdr:col>
          <xdr:colOff>114300</xdr:colOff>
          <xdr:row>669</xdr:row>
          <xdr:rowOff>200025</xdr:rowOff>
        </xdr:to>
        <xdr:sp macro="" textlink="">
          <xdr:nvSpPr>
            <xdr:cNvPr id="56563" name="Check Box 243" hidden="1">
              <a:extLst>
                <a:ext uri="{63B3BB69-23CF-44E3-9099-C40C66FF867C}">
                  <a14:compatExt spid="_x0000_s5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715</xdr:row>
          <xdr:rowOff>200025</xdr:rowOff>
        </xdr:from>
        <xdr:to>
          <xdr:col>8</xdr:col>
          <xdr:colOff>85725</xdr:colOff>
          <xdr:row>716</xdr:row>
          <xdr:rowOff>190500</xdr:rowOff>
        </xdr:to>
        <xdr:sp macro="" textlink="">
          <xdr:nvSpPr>
            <xdr:cNvPr id="56564" name="Check Box 244" hidden="1">
              <a:extLst>
                <a:ext uri="{63B3BB69-23CF-44E3-9099-C40C66FF867C}">
                  <a14:compatExt spid="_x0000_s5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25</xdr:col>
      <xdr:colOff>2381</xdr:colOff>
      <xdr:row>17</xdr:row>
      <xdr:rowOff>78581</xdr:rowOff>
    </xdr:from>
    <xdr:ext cx="2740819" cy="1085849"/>
    <xdr:sp macro="" textlink="">
      <xdr:nvSpPr>
        <xdr:cNvPr id="2" name="テキスト ボックス 1"/>
        <xdr:cNvSpPr txBox="1"/>
      </xdr:nvSpPr>
      <xdr:spPr>
        <a:xfrm>
          <a:off x="6393656" y="4012406"/>
          <a:ext cx="2740819" cy="1085849"/>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lnSpc>
              <a:spcPts val="1000"/>
            </a:lnSpc>
            <a:spcBef>
              <a:spcPts val="0"/>
            </a:spcBef>
            <a:buSzPct val="100000"/>
          </a:pPr>
          <a:endParaRPr kumimoji="1" lang="en-US" altLang="ja-JP" sz="1200" b="1" u="sng" dirty="0" smtClean="0"/>
        </a:p>
        <a:p>
          <a:pPr>
            <a:lnSpc>
              <a:spcPts val="1000"/>
            </a:lnSpc>
            <a:spcBef>
              <a:spcPts val="0"/>
            </a:spcBef>
            <a:buSzPct val="100000"/>
          </a:pPr>
          <a:r>
            <a:rPr kumimoji="1" lang="ja-JP" altLang="en-US" sz="1200" b="1" u="sng" dirty="0" smtClean="0"/>
            <a:t>支出予定額内訳</a:t>
          </a:r>
          <a:r>
            <a:rPr kumimoji="1" lang="ja-JP" altLang="en-US" sz="1200" b="1" u="none" dirty="0" smtClean="0"/>
            <a:t>　</a:t>
          </a:r>
          <a:r>
            <a:rPr kumimoji="1" lang="ja-JP" altLang="en-US" sz="1200" b="1" u="sng" dirty="0" smtClean="0"/>
            <a:t>経費区分・費目</a:t>
          </a:r>
          <a:endParaRPr kumimoji="1" lang="en-US" altLang="ja-JP" sz="1200" b="1" u="sng" dirty="0" smtClean="0"/>
        </a:p>
        <a:p>
          <a:pPr>
            <a:lnSpc>
              <a:spcPts val="1000"/>
            </a:lnSpc>
            <a:spcBef>
              <a:spcPts val="0"/>
            </a:spcBef>
            <a:buSzPct val="100000"/>
          </a:pPr>
          <a:endParaRPr kumimoji="1" lang="en-US" altLang="ja-JP" sz="1200" b="1" u="sng" dirty="0" smtClean="0"/>
        </a:p>
        <a:p>
          <a:pPr>
            <a:lnSpc>
              <a:spcPts val="1000"/>
            </a:lnSpc>
            <a:spcBef>
              <a:spcPts val="0"/>
            </a:spcBef>
            <a:buSzPct val="100000"/>
          </a:pPr>
          <a:r>
            <a:rPr kumimoji="1" lang="ja-JP" altLang="en-US" sz="1200" u="none" dirty="0" smtClean="0"/>
            <a:t>　（記載例）</a:t>
          </a:r>
          <a:endParaRPr kumimoji="1" lang="en-US" altLang="ja-JP" sz="1200" u="none" dirty="0" smtClean="0"/>
        </a:p>
        <a:p>
          <a:pPr>
            <a:lnSpc>
              <a:spcPts val="1000"/>
            </a:lnSpc>
            <a:spcBef>
              <a:spcPts val="0"/>
            </a:spcBef>
            <a:buSzPct val="100000"/>
          </a:pPr>
          <a:endParaRPr kumimoji="1" lang="en-US" altLang="ja-JP" sz="1200" dirty="0" smtClean="0"/>
        </a:p>
        <a:p>
          <a:pPr>
            <a:lnSpc>
              <a:spcPts val="1000"/>
            </a:lnSpc>
            <a:spcBef>
              <a:spcPts val="0"/>
            </a:spcBef>
            <a:buSzPct val="100000"/>
          </a:pPr>
          <a:r>
            <a:rPr kumimoji="1" lang="ja-JP" altLang="en-US" sz="1200" dirty="0" smtClean="0"/>
            <a:t>　　　を参考に、記入ください。</a:t>
          </a:r>
          <a:endParaRPr kumimoji="1" lang="en-US" altLang="ja-JP" sz="1200" dirty="0" smtClean="0"/>
        </a:p>
        <a:p>
          <a:pPr>
            <a:lnSpc>
              <a:spcPts val="1000"/>
            </a:lnSpc>
            <a:spcBef>
              <a:spcPts val="0"/>
            </a:spcBef>
            <a:buSzPct val="100000"/>
          </a:pPr>
          <a:endParaRPr kumimoji="1" lang="en-US" altLang="ja-JP" sz="1200" dirty="0" smtClean="0"/>
        </a:p>
        <a:p>
          <a:pPr>
            <a:lnSpc>
              <a:spcPts val="1400"/>
            </a:lnSpc>
            <a:spcBef>
              <a:spcPts val="0"/>
            </a:spcBef>
            <a:buSzPct val="100000"/>
          </a:pPr>
          <a:r>
            <a:rPr kumimoji="1" lang="ja-JP" altLang="en-US" sz="1200" dirty="0" smtClean="0"/>
            <a:t>　</a:t>
          </a:r>
          <a:r>
            <a:rPr kumimoji="1" lang="en-US" altLang="ja-JP" sz="1200" b="1" dirty="0" smtClean="0">
              <a:solidFill>
                <a:srgbClr val="FF0000"/>
              </a:solidFill>
            </a:rPr>
            <a:t>※『</a:t>
          </a:r>
          <a:r>
            <a:rPr kumimoji="1" lang="ja-JP" altLang="en-US" sz="1200" b="1" dirty="0" smtClean="0">
              <a:solidFill>
                <a:srgbClr val="FF0000"/>
              </a:solidFill>
            </a:rPr>
            <a:t>（記載例）</a:t>
          </a:r>
          <a:r>
            <a:rPr kumimoji="1" lang="en-US" altLang="ja-JP" sz="1200" b="1" dirty="0" smtClean="0">
              <a:solidFill>
                <a:srgbClr val="FF0000"/>
              </a:solidFill>
            </a:rPr>
            <a:t>』</a:t>
          </a:r>
          <a:r>
            <a:rPr kumimoji="1" lang="ja-JP" altLang="en-US" sz="1200" b="1" dirty="0" smtClean="0">
              <a:solidFill>
                <a:srgbClr val="FF0000"/>
              </a:solidFill>
            </a:rPr>
            <a:t>は削除くしてださい。</a:t>
          </a:r>
          <a:endParaRPr kumimoji="1" lang="en-US" altLang="ja-JP" sz="1200" b="1" dirty="0" smtClean="0">
            <a:solidFill>
              <a:srgbClr val="FF0000"/>
            </a:solidFill>
          </a:endParaRPr>
        </a:p>
        <a:p>
          <a:pPr>
            <a:lnSpc>
              <a:spcPts val="1300"/>
            </a:lnSpc>
            <a:spcBef>
              <a:spcPts val="0"/>
            </a:spcBef>
            <a:buSzPct val="100000"/>
          </a:pPr>
          <a:r>
            <a:rPr kumimoji="1" lang="ja-JP" altLang="en-US" sz="1200" dirty="0" smtClean="0"/>
            <a:t>　　</a:t>
          </a:r>
          <a:endParaRPr kumimoji="1" lang="en-US" altLang="ja-JP" sz="1200" dirty="0" smtClean="0"/>
        </a:p>
        <a:p>
          <a:pPr>
            <a:lnSpc>
              <a:spcPts val="1200"/>
            </a:lnSpc>
            <a:spcBef>
              <a:spcPts val="0"/>
            </a:spcBef>
            <a:buSzPct val="100000"/>
          </a:pPr>
          <a:endParaRPr kumimoji="1" lang="en-US" altLang="ja-JP" sz="1200" dirty="0" smtClean="0"/>
        </a:p>
        <a:p>
          <a:pPr>
            <a:lnSpc>
              <a:spcPts val="1200"/>
            </a:lnSpc>
            <a:spcBef>
              <a:spcPts val="0"/>
            </a:spcBef>
            <a:buSzPct val="100000"/>
          </a:pPr>
          <a:endParaRPr kumimoji="1" lang="ja-JP" altLang="en-US" sz="1200" dirty="0" smtClean="0"/>
        </a:p>
      </xdr:txBody>
    </xdr:sp>
    <xdr:clientData/>
  </xdr:oneCellAnchor>
  <xdr:oneCellAnchor>
    <xdr:from>
      <xdr:col>24</xdr:col>
      <xdr:colOff>98991</xdr:colOff>
      <xdr:row>5</xdr:row>
      <xdr:rowOff>90490</xdr:rowOff>
    </xdr:from>
    <xdr:ext cx="2701360" cy="1042986"/>
    <xdr:sp macro="" textlink="">
      <xdr:nvSpPr>
        <xdr:cNvPr id="3" name="テキスト ボックス 2"/>
        <xdr:cNvSpPr txBox="1"/>
      </xdr:nvSpPr>
      <xdr:spPr>
        <a:xfrm>
          <a:off x="6375966" y="814390"/>
          <a:ext cx="2701360" cy="1042986"/>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spcBef>
              <a:spcPts val="0"/>
            </a:spcBef>
            <a:buSzPct val="100000"/>
          </a:pPr>
          <a:r>
            <a:rPr kumimoji="1" lang="ja-JP" altLang="en-US" sz="1200" b="1" u="sng" dirty="0" smtClean="0"/>
            <a:t>総事業費</a:t>
          </a:r>
          <a:endParaRPr kumimoji="1" lang="en-US" altLang="ja-JP" sz="1200" b="1" u="sng" dirty="0" smtClean="0"/>
        </a:p>
        <a:p>
          <a:pPr>
            <a:spcBef>
              <a:spcPts val="0"/>
            </a:spcBef>
            <a:buSzPct val="100000"/>
          </a:pPr>
          <a:r>
            <a:rPr kumimoji="1" lang="en-US" altLang="ja-JP" sz="1200" u="none" dirty="0" smtClean="0"/>
            <a:t>『</a:t>
          </a:r>
          <a:r>
            <a:rPr kumimoji="1" lang="ja-JP" altLang="en-US" sz="1200" u="none" dirty="0" smtClean="0"/>
            <a:t>（</a:t>
          </a:r>
          <a:r>
            <a:rPr kumimoji="1" lang="en-US" altLang="ja-JP" sz="1200" u="none" dirty="0" smtClean="0"/>
            <a:t>4</a:t>
          </a:r>
          <a:r>
            <a:rPr kumimoji="1" lang="ja-JP" altLang="en-US" sz="1200" u="none" dirty="0" smtClean="0"/>
            <a:t>）補助対象経費支出予定額</a:t>
          </a:r>
          <a:r>
            <a:rPr kumimoji="1" lang="en-US" altLang="ja-JP" sz="1200" u="none" dirty="0" smtClean="0"/>
            <a:t>』</a:t>
          </a:r>
          <a:r>
            <a:rPr kumimoji="1" lang="ja-JP" altLang="en-US" sz="1200" u="none" dirty="0" smtClean="0"/>
            <a:t>と</a:t>
          </a:r>
          <a:endParaRPr kumimoji="1" lang="en-US" altLang="ja-JP" sz="1200" u="none" dirty="0" smtClean="0"/>
        </a:p>
        <a:p>
          <a:pPr>
            <a:spcBef>
              <a:spcPts val="0"/>
            </a:spcBef>
            <a:buSzPct val="100000"/>
          </a:pPr>
          <a:r>
            <a:rPr kumimoji="1" lang="ja-JP" altLang="en-US" sz="1200" u="none" dirty="0" smtClean="0"/>
            <a:t>同額にセットされています。</a:t>
          </a:r>
          <a:endParaRPr kumimoji="1" lang="en-US" altLang="ja-JP" sz="1200" u="none" dirty="0" smtClean="0"/>
        </a:p>
        <a:p>
          <a:pPr>
            <a:spcBef>
              <a:spcPts val="0"/>
            </a:spcBef>
            <a:buSzPct val="100000"/>
          </a:pPr>
          <a:r>
            <a:rPr kumimoji="1" lang="ja-JP" altLang="en-US" sz="1200" u="none" dirty="0" smtClean="0"/>
            <a:t>補助対象外の経費等がある場合は、</a:t>
          </a:r>
          <a:endParaRPr kumimoji="1" lang="en-US" altLang="ja-JP" sz="1200" u="none" dirty="0" smtClean="0"/>
        </a:p>
        <a:p>
          <a:pPr>
            <a:spcBef>
              <a:spcPts val="0"/>
            </a:spcBef>
            <a:buSzPct val="100000"/>
          </a:pPr>
          <a:r>
            <a:rPr kumimoji="1" lang="ja-JP" altLang="en-US" sz="1200" u="none" dirty="0" smtClean="0"/>
            <a:t>書式を削除し上書き入力してください。</a:t>
          </a:r>
          <a:r>
            <a:rPr kumimoji="1" lang="ja-JP" altLang="en-US" sz="1200" dirty="0" smtClean="0"/>
            <a:t>　　</a:t>
          </a:r>
          <a:endParaRPr kumimoji="1" lang="en-US" altLang="ja-JP" sz="1200" dirty="0" smtClean="0"/>
        </a:p>
        <a:p>
          <a:pPr>
            <a:spcBef>
              <a:spcPts val="0"/>
            </a:spcBef>
            <a:buSzPct val="100000"/>
          </a:pPr>
          <a:endParaRPr kumimoji="1" lang="en-US" altLang="ja-JP" sz="1200" dirty="0" smtClean="0"/>
        </a:p>
        <a:p>
          <a:pPr>
            <a:spcBef>
              <a:spcPts val="0"/>
            </a:spcBef>
            <a:buSzPct val="100000"/>
          </a:pPr>
          <a:endParaRPr kumimoji="1" lang="ja-JP" altLang="en-US" sz="1200" dirty="0" smtClean="0"/>
        </a:p>
      </xdr:txBody>
    </xdr:sp>
    <xdr:clientData/>
  </xdr:oneCellAnchor>
  <xdr:oneCellAnchor>
    <xdr:from>
      <xdr:col>26</xdr:col>
      <xdr:colOff>85725</xdr:colOff>
      <xdr:row>9</xdr:row>
      <xdr:rowOff>0</xdr:rowOff>
    </xdr:from>
    <xdr:ext cx="1762125" cy="781050"/>
    <xdr:sp macro="" textlink="">
      <xdr:nvSpPr>
        <xdr:cNvPr id="4" name="テキスト ボックス 3"/>
        <xdr:cNvSpPr txBox="1"/>
      </xdr:nvSpPr>
      <xdr:spPr>
        <a:xfrm>
          <a:off x="7334250" y="1952625"/>
          <a:ext cx="1762125" cy="781050"/>
        </a:xfrm>
        <a:prstGeom prst="rect">
          <a:avLst/>
        </a:prstGeom>
        <a:solidFill>
          <a:schemeClr val="accent2">
            <a:lumMod val="20000"/>
            <a:lumOff val="80000"/>
          </a:schemeClr>
        </a:solidFill>
      </xdr:spPr>
      <xdr:txBody>
        <a:bodyPr vertOverflow="clip" horzOverflow="clip" wrap="square" lIns="0" tIns="0" rIns="0" bIns="0" rtlCol="0" anchor="t">
          <a:noAutofit/>
        </a:bodyPr>
        <a:lstStyle/>
        <a:p>
          <a:pPr>
            <a:spcBef>
              <a:spcPts val="0"/>
            </a:spcBef>
            <a:buSzPct val="100000"/>
          </a:pPr>
          <a:r>
            <a:rPr kumimoji="1" lang="ja-JP" altLang="en-US" sz="1200" b="1" u="sng" dirty="0" smtClean="0"/>
            <a:t>申請者種別</a:t>
          </a:r>
          <a:endParaRPr kumimoji="1" lang="en-US" altLang="ja-JP" sz="1200" b="1" u="sng" dirty="0" smtClean="0"/>
        </a:p>
        <a:p>
          <a:pPr>
            <a:spcBef>
              <a:spcPts val="0"/>
            </a:spcBef>
            <a:buSzPct val="100000"/>
          </a:pPr>
          <a:r>
            <a:rPr kumimoji="1" lang="ja-JP" altLang="en-US" sz="1200" u="none" dirty="0" smtClean="0"/>
            <a:t>様式第</a:t>
          </a:r>
          <a:r>
            <a:rPr kumimoji="1" lang="en-US" altLang="ja-JP" sz="1200" u="none" dirty="0" smtClean="0"/>
            <a:t>1</a:t>
          </a:r>
          <a:r>
            <a:rPr kumimoji="1" lang="ja-JP" altLang="en-US" sz="1200" u="none" dirty="0" smtClean="0"/>
            <a:t>のオプションボタン⦿で選択できます。</a:t>
          </a:r>
          <a:endParaRPr kumimoji="1" lang="en-US" altLang="ja-JP" sz="1200" dirty="0" smtClean="0"/>
        </a:p>
        <a:p>
          <a:pPr>
            <a:spcBef>
              <a:spcPts val="0"/>
            </a:spcBef>
            <a:buSzPct val="100000"/>
          </a:pPr>
          <a:endParaRPr kumimoji="1" lang="ja-JP" altLang="en-US" sz="1200" dirty="0" smtClean="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2&#24180;&#24230;&#65288;2020&#24180;&#24230;&#65289;/30_&#22320;&#26041;&#36899;&#25658;/060_&#20844;&#21215;/60_&#27096;&#24335;/VVV/&#12304;&#27096;&#24335;&#65298;&#12539;&#65299;&#65293;&#65305;&#12305;&#23455;&#26045;&#35336;&#30011;&#26360;&#12362;&#12424;&#12403;&#32076;&#36027;&#20869;&#35379;&#65288;&#20302;&#28845;&#32032;&#22411;&#12398;&#34701;&#38634;&#35373;&#20633;&#23566;&#20837;&#25903;&#25588;&#20107;&#26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９"/>
      <sheetName val="様式３－９ (複数年度事業の場合で、平成２７年度分)"/>
      <sheetName val="協会使用シート"/>
      <sheetName val="換算係数"/>
      <sheetName val="リスト"/>
    </sheetNames>
    <sheetDataSet>
      <sheetData sheetId="0" refreshError="1"/>
      <sheetData sheetId="1" refreshError="1"/>
      <sheetData sheetId="2">
        <row r="10">
          <cell r="B10" t="str">
            <v>指定都市以外の市町村（これらの地方公共団体の組合を含む。）</v>
          </cell>
          <cell r="C10">
            <v>0.66666666666666663</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3" refreshError="1"/>
      <sheetData sheetId="4" refreshError="1"/>
    </sheetDataSet>
  </externalBook>
</externalLink>
</file>

<file path=xl/theme/theme1.xml><?xml version="1.0" encoding="utf-8"?>
<a:theme xmlns:a="http://schemas.openxmlformats.org/drawingml/2006/main" name="DT Proposal Template_J_2016">
  <a:themeElements>
    <a:clrScheme name="DT COLOR">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62B5E5"/>
      </a:hlink>
      <a:folHlink>
        <a:srgbClr val="75787B"/>
      </a:folHlink>
    </a:clrScheme>
    <a:fontScheme name="DTC">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205" Type="http://schemas.openxmlformats.org/officeDocument/2006/relationships/ctrlProp" Target="../ctrlProps/ctrlProp207.xml"/><Relationship Id="rId226" Type="http://schemas.openxmlformats.org/officeDocument/2006/relationships/ctrlProp" Target="../ctrlProps/ctrlProp22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16" Type="http://schemas.openxmlformats.org/officeDocument/2006/relationships/ctrlProp" Target="../ctrlProps/ctrlProp218.xml"/><Relationship Id="rId237" Type="http://schemas.openxmlformats.org/officeDocument/2006/relationships/ctrlProp" Target="../ctrlProps/ctrlProp239.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206" Type="http://schemas.openxmlformats.org/officeDocument/2006/relationships/ctrlProp" Target="../ctrlProps/ctrlProp208.xml"/><Relationship Id="rId227" Type="http://schemas.openxmlformats.org/officeDocument/2006/relationships/ctrlProp" Target="../ctrlProps/ctrlProp229.xml"/><Relationship Id="rId201" Type="http://schemas.openxmlformats.org/officeDocument/2006/relationships/ctrlProp" Target="../ctrlProps/ctrlProp203.xml"/><Relationship Id="rId222" Type="http://schemas.openxmlformats.org/officeDocument/2006/relationships/ctrlProp" Target="../ctrlProps/ctrlProp224.xml"/><Relationship Id="rId243" Type="http://schemas.openxmlformats.org/officeDocument/2006/relationships/ctrlProp" Target="../ctrlProps/ctrlProp245.xml"/><Relationship Id="rId12" Type="http://schemas.openxmlformats.org/officeDocument/2006/relationships/ctrlProp" Target="../ctrlProps/ctrlProp14.xml"/><Relationship Id="rId17" Type="http://schemas.openxmlformats.org/officeDocument/2006/relationships/ctrlProp" Target="../ctrlProps/ctrlProp19.xml"/><Relationship Id="rId33" Type="http://schemas.openxmlformats.org/officeDocument/2006/relationships/ctrlProp" Target="../ctrlProps/ctrlProp35.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08" Type="http://schemas.openxmlformats.org/officeDocument/2006/relationships/ctrlProp" Target="../ctrlProps/ctrlProp110.xml"/><Relationship Id="rId124" Type="http://schemas.openxmlformats.org/officeDocument/2006/relationships/ctrlProp" Target="../ctrlProps/ctrlProp126.xml"/><Relationship Id="rId129" Type="http://schemas.openxmlformats.org/officeDocument/2006/relationships/ctrlProp" Target="../ctrlProps/ctrlProp131.xml"/><Relationship Id="rId54" Type="http://schemas.openxmlformats.org/officeDocument/2006/relationships/ctrlProp" Target="../ctrlProps/ctrlProp56.xml"/><Relationship Id="rId70" Type="http://schemas.openxmlformats.org/officeDocument/2006/relationships/ctrlProp" Target="../ctrlProps/ctrlProp72.xml"/><Relationship Id="rId75" Type="http://schemas.openxmlformats.org/officeDocument/2006/relationships/ctrlProp" Target="../ctrlProps/ctrlProp77.xml"/><Relationship Id="rId91" Type="http://schemas.openxmlformats.org/officeDocument/2006/relationships/ctrlProp" Target="../ctrlProps/ctrlProp93.xml"/><Relationship Id="rId96" Type="http://schemas.openxmlformats.org/officeDocument/2006/relationships/ctrlProp" Target="../ctrlProps/ctrlProp98.xml"/><Relationship Id="rId140" Type="http://schemas.openxmlformats.org/officeDocument/2006/relationships/ctrlProp" Target="../ctrlProps/ctrlProp142.xml"/><Relationship Id="rId145" Type="http://schemas.openxmlformats.org/officeDocument/2006/relationships/ctrlProp" Target="../ctrlProps/ctrlProp147.xml"/><Relationship Id="rId161" Type="http://schemas.openxmlformats.org/officeDocument/2006/relationships/ctrlProp" Target="../ctrlProps/ctrlProp163.xml"/><Relationship Id="rId166" Type="http://schemas.openxmlformats.org/officeDocument/2006/relationships/ctrlProp" Target="../ctrlProps/ctrlProp168.xml"/><Relationship Id="rId182" Type="http://schemas.openxmlformats.org/officeDocument/2006/relationships/ctrlProp" Target="../ctrlProps/ctrlProp184.xml"/><Relationship Id="rId187" Type="http://schemas.openxmlformats.org/officeDocument/2006/relationships/ctrlProp" Target="../ctrlProps/ctrlProp189.xml"/><Relationship Id="rId217" Type="http://schemas.openxmlformats.org/officeDocument/2006/relationships/ctrlProp" Target="../ctrlProps/ctrlProp219.xml"/><Relationship Id="rId1" Type="http://schemas.openxmlformats.org/officeDocument/2006/relationships/printerSettings" Target="../printerSettings/printerSettings2.bin"/><Relationship Id="rId6" Type="http://schemas.openxmlformats.org/officeDocument/2006/relationships/ctrlProp" Target="../ctrlProps/ctrlProp8.xml"/><Relationship Id="rId212" Type="http://schemas.openxmlformats.org/officeDocument/2006/relationships/ctrlProp" Target="../ctrlProps/ctrlProp214.xml"/><Relationship Id="rId233" Type="http://schemas.openxmlformats.org/officeDocument/2006/relationships/ctrlProp" Target="../ctrlProps/ctrlProp235.xml"/><Relationship Id="rId238" Type="http://schemas.openxmlformats.org/officeDocument/2006/relationships/ctrlProp" Target="../ctrlProps/ctrlProp240.xml"/><Relationship Id="rId23" Type="http://schemas.openxmlformats.org/officeDocument/2006/relationships/ctrlProp" Target="../ctrlProps/ctrlProp25.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119" Type="http://schemas.openxmlformats.org/officeDocument/2006/relationships/ctrlProp" Target="../ctrlProps/ctrlProp121.xml"/><Relationship Id="rId44" Type="http://schemas.openxmlformats.org/officeDocument/2006/relationships/ctrlProp" Target="../ctrlProps/ctrlProp46.xml"/><Relationship Id="rId60" Type="http://schemas.openxmlformats.org/officeDocument/2006/relationships/ctrlProp" Target="../ctrlProps/ctrlProp62.xml"/><Relationship Id="rId65" Type="http://schemas.openxmlformats.org/officeDocument/2006/relationships/ctrlProp" Target="../ctrlProps/ctrlProp67.xml"/><Relationship Id="rId81" Type="http://schemas.openxmlformats.org/officeDocument/2006/relationships/ctrlProp" Target="../ctrlProps/ctrlProp83.xml"/><Relationship Id="rId86" Type="http://schemas.openxmlformats.org/officeDocument/2006/relationships/ctrlProp" Target="../ctrlProps/ctrlProp88.xml"/><Relationship Id="rId130" Type="http://schemas.openxmlformats.org/officeDocument/2006/relationships/ctrlProp" Target="../ctrlProps/ctrlProp132.xml"/><Relationship Id="rId135" Type="http://schemas.openxmlformats.org/officeDocument/2006/relationships/ctrlProp" Target="../ctrlProps/ctrlProp137.xml"/><Relationship Id="rId151" Type="http://schemas.openxmlformats.org/officeDocument/2006/relationships/ctrlProp" Target="../ctrlProps/ctrlProp153.xml"/><Relationship Id="rId156" Type="http://schemas.openxmlformats.org/officeDocument/2006/relationships/ctrlProp" Target="../ctrlProps/ctrlProp158.xml"/><Relationship Id="rId177" Type="http://schemas.openxmlformats.org/officeDocument/2006/relationships/ctrlProp" Target="../ctrlProps/ctrlProp179.xml"/><Relationship Id="rId198" Type="http://schemas.openxmlformats.org/officeDocument/2006/relationships/ctrlProp" Target="../ctrlProps/ctrlProp200.xml"/><Relationship Id="rId172" Type="http://schemas.openxmlformats.org/officeDocument/2006/relationships/ctrlProp" Target="../ctrlProps/ctrlProp174.xml"/><Relationship Id="rId193" Type="http://schemas.openxmlformats.org/officeDocument/2006/relationships/ctrlProp" Target="../ctrlProps/ctrlProp195.xml"/><Relationship Id="rId202" Type="http://schemas.openxmlformats.org/officeDocument/2006/relationships/ctrlProp" Target="../ctrlProps/ctrlProp204.xml"/><Relationship Id="rId207" Type="http://schemas.openxmlformats.org/officeDocument/2006/relationships/ctrlProp" Target="../ctrlProps/ctrlProp209.xml"/><Relationship Id="rId223" Type="http://schemas.openxmlformats.org/officeDocument/2006/relationships/ctrlProp" Target="../ctrlProps/ctrlProp225.xml"/><Relationship Id="rId228" Type="http://schemas.openxmlformats.org/officeDocument/2006/relationships/ctrlProp" Target="../ctrlProps/ctrlProp230.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141" Type="http://schemas.openxmlformats.org/officeDocument/2006/relationships/ctrlProp" Target="../ctrlProps/ctrlProp143.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162" Type="http://schemas.openxmlformats.org/officeDocument/2006/relationships/ctrlProp" Target="../ctrlProps/ctrlProp164.xml"/><Relationship Id="rId183" Type="http://schemas.openxmlformats.org/officeDocument/2006/relationships/ctrlProp" Target="../ctrlProps/ctrlProp185.xml"/><Relationship Id="rId213" Type="http://schemas.openxmlformats.org/officeDocument/2006/relationships/ctrlProp" Target="../ctrlProps/ctrlProp215.xml"/><Relationship Id="rId218" Type="http://schemas.openxmlformats.org/officeDocument/2006/relationships/ctrlProp" Target="../ctrlProps/ctrlProp220.xml"/><Relationship Id="rId234" Type="http://schemas.openxmlformats.org/officeDocument/2006/relationships/ctrlProp" Target="../ctrlProps/ctrlProp236.xml"/><Relationship Id="rId239" Type="http://schemas.openxmlformats.org/officeDocument/2006/relationships/ctrlProp" Target="../ctrlProps/ctrlProp241.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131" Type="http://schemas.openxmlformats.org/officeDocument/2006/relationships/ctrlProp" Target="../ctrlProps/ctrlProp133.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199" Type="http://schemas.openxmlformats.org/officeDocument/2006/relationships/ctrlProp" Target="../ctrlProps/ctrlProp201.xml"/><Relationship Id="rId203" Type="http://schemas.openxmlformats.org/officeDocument/2006/relationships/ctrlProp" Target="../ctrlProps/ctrlProp205.xml"/><Relationship Id="rId208" Type="http://schemas.openxmlformats.org/officeDocument/2006/relationships/ctrlProp" Target="../ctrlProps/ctrlProp210.xml"/><Relationship Id="rId229" Type="http://schemas.openxmlformats.org/officeDocument/2006/relationships/ctrlProp" Target="../ctrlProps/ctrlProp231.xml"/><Relationship Id="rId19" Type="http://schemas.openxmlformats.org/officeDocument/2006/relationships/ctrlProp" Target="../ctrlProps/ctrlProp21.xml"/><Relationship Id="rId224" Type="http://schemas.openxmlformats.org/officeDocument/2006/relationships/ctrlProp" Target="../ctrlProps/ctrlProp226.xml"/><Relationship Id="rId240" Type="http://schemas.openxmlformats.org/officeDocument/2006/relationships/ctrlProp" Target="../ctrlProps/ctrlProp242.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219" Type="http://schemas.openxmlformats.org/officeDocument/2006/relationships/ctrlProp" Target="../ctrlProps/ctrlProp221.xml"/><Relationship Id="rId3" Type="http://schemas.openxmlformats.org/officeDocument/2006/relationships/vmlDrawing" Target="../drawings/vmlDrawing2.vml"/><Relationship Id="rId214" Type="http://schemas.openxmlformats.org/officeDocument/2006/relationships/ctrlProp" Target="../ctrlProps/ctrlProp216.xml"/><Relationship Id="rId230" Type="http://schemas.openxmlformats.org/officeDocument/2006/relationships/ctrlProp" Target="../ctrlProps/ctrlProp232.xml"/><Relationship Id="rId235" Type="http://schemas.openxmlformats.org/officeDocument/2006/relationships/ctrlProp" Target="../ctrlProps/ctrlProp237.x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209" Type="http://schemas.openxmlformats.org/officeDocument/2006/relationships/ctrlProp" Target="../ctrlProps/ctrlProp211.xml"/><Relationship Id="rId190" Type="http://schemas.openxmlformats.org/officeDocument/2006/relationships/ctrlProp" Target="../ctrlProps/ctrlProp192.xml"/><Relationship Id="rId204" Type="http://schemas.openxmlformats.org/officeDocument/2006/relationships/ctrlProp" Target="../ctrlProps/ctrlProp206.xml"/><Relationship Id="rId220" Type="http://schemas.openxmlformats.org/officeDocument/2006/relationships/ctrlProp" Target="../ctrlProps/ctrlProp222.xml"/><Relationship Id="rId225" Type="http://schemas.openxmlformats.org/officeDocument/2006/relationships/ctrlProp" Target="../ctrlProps/ctrlProp227.xml"/><Relationship Id="rId241" Type="http://schemas.openxmlformats.org/officeDocument/2006/relationships/ctrlProp" Target="../ctrlProps/ctrlProp243.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10" Type="http://schemas.openxmlformats.org/officeDocument/2006/relationships/ctrlProp" Target="../ctrlProps/ctrlProp212.xml"/><Relationship Id="rId215" Type="http://schemas.openxmlformats.org/officeDocument/2006/relationships/ctrlProp" Target="../ctrlProps/ctrlProp217.xml"/><Relationship Id="rId236" Type="http://schemas.openxmlformats.org/officeDocument/2006/relationships/ctrlProp" Target="../ctrlProps/ctrlProp238.xml"/><Relationship Id="rId26" Type="http://schemas.openxmlformats.org/officeDocument/2006/relationships/ctrlProp" Target="../ctrlProps/ctrlProp28.xml"/><Relationship Id="rId231" Type="http://schemas.openxmlformats.org/officeDocument/2006/relationships/ctrlProp" Target="../ctrlProps/ctrlProp233.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96" Type="http://schemas.openxmlformats.org/officeDocument/2006/relationships/ctrlProp" Target="../ctrlProps/ctrlProp198.xml"/><Relationship Id="rId200" Type="http://schemas.openxmlformats.org/officeDocument/2006/relationships/ctrlProp" Target="../ctrlProps/ctrlProp202.xml"/><Relationship Id="rId16" Type="http://schemas.openxmlformats.org/officeDocument/2006/relationships/ctrlProp" Target="../ctrlProps/ctrlProp18.xml"/><Relationship Id="rId221" Type="http://schemas.openxmlformats.org/officeDocument/2006/relationships/ctrlProp" Target="../ctrlProps/ctrlProp223.xml"/><Relationship Id="rId242" Type="http://schemas.openxmlformats.org/officeDocument/2006/relationships/ctrlProp" Target="../ctrlProps/ctrlProp244.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11" Type="http://schemas.openxmlformats.org/officeDocument/2006/relationships/ctrlProp" Target="../ctrlProps/ctrlProp213.xml"/><Relationship Id="rId232" Type="http://schemas.openxmlformats.org/officeDocument/2006/relationships/ctrlProp" Target="../ctrlProps/ctrlProp234.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97" Type="http://schemas.openxmlformats.org/officeDocument/2006/relationships/ctrlProp" Target="../ctrlProps/ctrlProp19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6" tint="0.39997558519241921"/>
  </sheetPr>
  <dimension ref="C1:AA273"/>
  <sheetViews>
    <sheetView tabSelected="1" view="pageBreakPreview" topLeftCell="A37" zoomScaleNormal="110" zoomScaleSheetLayoutView="100" workbookViewId="0">
      <selection activeCell="T5" sqref="T5"/>
    </sheetView>
  </sheetViews>
  <sheetFormatPr defaultColWidth="8.625" defaultRowHeight="15.75" x14ac:dyDescent="0.2"/>
  <cols>
    <col min="1" max="1" width="3.125" style="83" customWidth="1"/>
    <col min="2" max="2" width="0.875" style="83" customWidth="1"/>
    <col min="3" max="3" width="4.125" style="83" customWidth="1"/>
    <col min="4" max="4" width="1.875" style="83" customWidth="1"/>
    <col min="5" max="11" width="4.125" style="83" customWidth="1"/>
    <col min="12" max="13" width="3.5" style="83" customWidth="1"/>
    <col min="14" max="14" width="6.75" style="83" customWidth="1"/>
    <col min="15" max="15" width="4.125" style="83" customWidth="1"/>
    <col min="16" max="16" width="3" style="83" customWidth="1"/>
    <col min="17" max="17" width="1.125" style="83" customWidth="1"/>
    <col min="18" max="18" width="6.25" style="83" customWidth="1"/>
    <col min="19" max="19" width="4.25" style="83" customWidth="1"/>
    <col min="20" max="23" width="4.125" style="83" customWidth="1"/>
    <col min="24" max="24" width="2" style="83" customWidth="1"/>
    <col min="25" max="25" width="1.625" style="83" customWidth="1"/>
    <col min="26" max="26" width="9.5" style="83" hidden="1" customWidth="1"/>
    <col min="27" max="27" width="2.875" style="83" hidden="1" customWidth="1"/>
    <col min="28" max="16384" width="8.625" style="83"/>
  </cols>
  <sheetData>
    <row r="1" spans="3:24" ht="31.5" customHeight="1" x14ac:dyDescent="0.2"/>
    <row r="2" spans="3:24" ht="26.1" customHeight="1" x14ac:dyDescent="0.2">
      <c r="C2" s="258" t="s">
        <v>197</v>
      </c>
      <c r="D2" s="259"/>
      <c r="E2" s="259"/>
      <c r="F2" s="259"/>
      <c r="G2" s="259"/>
      <c r="H2" s="259"/>
      <c r="I2" s="259"/>
      <c r="J2" s="259"/>
      <c r="K2" s="259"/>
      <c r="L2" s="259"/>
      <c r="M2" s="259"/>
      <c r="N2" s="259"/>
      <c r="O2" s="259"/>
      <c r="P2" s="259"/>
      <c r="Q2" s="259"/>
      <c r="R2" s="259"/>
      <c r="S2" s="259"/>
      <c r="T2" s="259"/>
      <c r="U2" s="259"/>
      <c r="V2" s="259"/>
      <c r="W2" s="259"/>
    </row>
    <row r="3" spans="3:24" ht="12" customHeight="1" x14ac:dyDescent="0.2">
      <c r="C3" s="4"/>
    </row>
    <row r="4" spans="3:24" ht="18" customHeight="1" x14ac:dyDescent="0.2">
      <c r="C4" s="6"/>
      <c r="D4" s="5"/>
      <c r="E4" s="5"/>
      <c r="F4" s="5"/>
      <c r="G4" s="5"/>
      <c r="H4" s="5"/>
      <c r="I4" s="5"/>
      <c r="J4" s="5"/>
      <c r="K4" s="5"/>
      <c r="L4" s="5"/>
      <c r="M4" s="5"/>
      <c r="N4" s="5"/>
      <c r="O4" s="267" t="s">
        <v>277</v>
      </c>
      <c r="P4" s="267"/>
      <c r="Q4" s="267"/>
      <c r="R4" s="267"/>
      <c r="S4" s="267"/>
      <c r="T4" s="267"/>
      <c r="U4" s="267"/>
      <c r="V4" s="267"/>
      <c r="W4" s="267"/>
      <c r="X4" s="5"/>
    </row>
    <row r="5" spans="3:24" ht="18" customHeight="1" x14ac:dyDescent="0.2">
      <c r="C5" s="6"/>
      <c r="D5" s="5"/>
      <c r="E5" s="5"/>
      <c r="F5" s="5"/>
      <c r="G5" s="5"/>
      <c r="H5" s="5"/>
      <c r="I5" s="5"/>
      <c r="J5" s="5"/>
      <c r="K5" s="5"/>
      <c r="L5" s="5"/>
      <c r="M5" s="5"/>
      <c r="N5" s="5"/>
      <c r="O5" s="264" t="s">
        <v>226</v>
      </c>
      <c r="P5" s="264"/>
      <c r="Q5" s="260" t="s">
        <v>256</v>
      </c>
      <c r="R5" s="260"/>
      <c r="S5" s="54" t="s">
        <v>15</v>
      </c>
      <c r="T5" s="7"/>
      <c r="U5" s="54" t="s">
        <v>16</v>
      </c>
      <c r="V5" s="8"/>
      <c r="W5" s="54" t="s">
        <v>17</v>
      </c>
      <c r="X5" s="5"/>
    </row>
    <row r="6" spans="3:24" ht="12" customHeight="1" x14ac:dyDescent="0.2">
      <c r="C6" s="4"/>
    </row>
    <row r="7" spans="3:24" ht="14.45" customHeight="1" x14ac:dyDescent="0.2">
      <c r="C7" s="262" t="s">
        <v>227</v>
      </c>
      <c r="D7" s="263"/>
      <c r="E7" s="263"/>
      <c r="F7" s="263"/>
      <c r="G7" s="263"/>
      <c r="H7" s="263"/>
      <c r="I7" s="263"/>
      <c r="J7" s="263"/>
      <c r="K7" s="263"/>
      <c r="L7" s="263"/>
      <c r="M7" s="263"/>
      <c r="N7" s="263"/>
      <c r="O7" s="263"/>
      <c r="P7" s="263"/>
      <c r="Q7" s="263"/>
      <c r="R7" s="263"/>
      <c r="S7" s="263"/>
      <c r="T7" s="263"/>
      <c r="U7" s="263"/>
      <c r="V7" s="263"/>
      <c r="W7" s="263"/>
    </row>
    <row r="8" spans="3:24" ht="14.45" customHeight="1" x14ac:dyDescent="0.2">
      <c r="C8" s="262" t="s">
        <v>228</v>
      </c>
      <c r="D8" s="263"/>
      <c r="E8" s="263"/>
      <c r="F8" s="263"/>
      <c r="G8" s="263"/>
      <c r="H8" s="263"/>
      <c r="I8" s="263"/>
      <c r="J8" s="263"/>
      <c r="K8" s="263"/>
      <c r="L8" s="263"/>
      <c r="M8" s="263"/>
      <c r="N8" s="263"/>
      <c r="O8" s="263"/>
      <c r="P8" s="263"/>
      <c r="Q8" s="263"/>
      <c r="R8" s="263"/>
      <c r="S8" s="263"/>
      <c r="T8" s="263"/>
      <c r="U8" s="263"/>
      <c r="V8" s="263"/>
      <c r="W8" s="263"/>
    </row>
    <row r="9" spans="3:24" ht="12" customHeight="1" x14ac:dyDescent="0.2">
      <c r="C9" s="4"/>
    </row>
    <row r="10" spans="3:24" ht="12" customHeight="1" x14ac:dyDescent="0.2">
      <c r="C10" s="4"/>
    </row>
    <row r="11" spans="3:24" ht="18" customHeight="1" x14ac:dyDescent="0.2">
      <c r="C11" s="84" t="s">
        <v>18</v>
      </c>
      <c r="G11" s="121" t="s">
        <v>24</v>
      </c>
      <c r="H11" s="121"/>
      <c r="I11" s="261" t="s">
        <v>19</v>
      </c>
      <c r="J11" s="261"/>
      <c r="K11" s="261"/>
      <c r="L11" s="261"/>
      <c r="M11" s="5"/>
      <c r="N11" s="265"/>
      <c r="O11" s="265"/>
      <c r="P11" s="265"/>
      <c r="Q11" s="265"/>
      <c r="R11" s="265"/>
      <c r="S11" s="265"/>
      <c r="T11" s="265"/>
      <c r="U11" s="265"/>
    </row>
    <row r="12" spans="3:24" ht="30" customHeight="1" x14ac:dyDescent="0.2">
      <c r="C12" s="84"/>
      <c r="G12" s="121"/>
      <c r="H12" s="121"/>
      <c r="I12" s="122"/>
      <c r="J12" s="122"/>
      <c r="K12" s="122"/>
      <c r="L12" s="122"/>
      <c r="M12" s="5"/>
      <c r="N12" s="265"/>
      <c r="O12" s="265"/>
      <c r="P12" s="265"/>
      <c r="Q12" s="265"/>
      <c r="R12" s="265"/>
      <c r="S12" s="265"/>
      <c r="T12" s="265"/>
      <c r="U12" s="265"/>
    </row>
    <row r="13" spans="3:24" ht="42" customHeight="1" x14ac:dyDescent="0.2">
      <c r="C13" s="84"/>
      <c r="G13" s="121"/>
      <c r="H13" s="121"/>
      <c r="I13" s="261" t="s">
        <v>20</v>
      </c>
      <c r="J13" s="261"/>
      <c r="K13" s="261"/>
      <c r="L13" s="261"/>
      <c r="M13" s="5"/>
      <c r="N13" s="266"/>
      <c r="O13" s="266"/>
      <c r="P13" s="266"/>
      <c r="Q13" s="266"/>
      <c r="R13" s="266"/>
      <c r="S13" s="266"/>
      <c r="T13" s="266"/>
      <c r="U13" s="266"/>
    </row>
    <row r="14" spans="3:24" ht="18" customHeight="1" x14ac:dyDescent="0.2">
      <c r="C14" s="84"/>
      <c r="G14" s="121"/>
      <c r="H14" s="121"/>
      <c r="I14" s="304" t="s">
        <v>21</v>
      </c>
      <c r="J14" s="304"/>
      <c r="K14" s="304"/>
      <c r="L14" s="304"/>
      <c r="M14" s="5"/>
      <c r="N14" s="305"/>
      <c r="O14" s="306"/>
      <c r="P14" s="306"/>
      <c r="Q14" s="150" t="s">
        <v>25</v>
      </c>
      <c r="R14" s="303"/>
      <c r="S14" s="303"/>
      <c r="T14" s="303"/>
      <c r="U14" s="303"/>
      <c r="V14" s="83" t="s">
        <v>22</v>
      </c>
    </row>
    <row r="15" spans="3:24" s="74" customFormat="1" ht="12" customHeight="1" x14ac:dyDescent="0.2">
      <c r="C15" s="151"/>
    </row>
    <row r="16" spans="3:24" s="74" customFormat="1" x14ac:dyDescent="0.2">
      <c r="C16" s="310" t="s">
        <v>229</v>
      </c>
      <c r="D16" s="311"/>
      <c r="E16" s="311"/>
      <c r="F16" s="311"/>
      <c r="G16" s="311"/>
      <c r="H16" s="311"/>
      <c r="I16" s="311"/>
      <c r="J16" s="311"/>
      <c r="K16" s="311"/>
      <c r="L16" s="311"/>
      <c r="M16" s="311"/>
      <c r="N16" s="311"/>
      <c r="O16" s="311"/>
      <c r="P16" s="311"/>
      <c r="Q16" s="311"/>
      <c r="R16" s="311"/>
      <c r="S16" s="311"/>
      <c r="T16" s="311"/>
      <c r="U16" s="311"/>
      <c r="V16" s="311"/>
      <c r="W16" s="311"/>
    </row>
    <row r="17" spans="3:24" s="74" customFormat="1" ht="15" customHeight="1" x14ac:dyDescent="0.2">
      <c r="C17" s="307" t="s">
        <v>199</v>
      </c>
      <c r="D17" s="308"/>
      <c r="E17" s="308"/>
      <c r="F17" s="308"/>
      <c r="G17" s="308"/>
      <c r="H17" s="308"/>
      <c r="I17" s="308"/>
      <c r="J17" s="308"/>
      <c r="K17" s="308"/>
      <c r="L17" s="308"/>
      <c r="M17" s="308"/>
      <c r="N17" s="308"/>
      <c r="O17" s="308"/>
      <c r="P17" s="308"/>
      <c r="Q17" s="308"/>
      <c r="R17" s="308"/>
      <c r="S17" s="308"/>
      <c r="T17" s="308"/>
      <c r="U17" s="308"/>
      <c r="V17" s="308"/>
      <c r="W17" s="308"/>
    </row>
    <row r="18" spans="3:24" s="74" customFormat="1" ht="15" customHeight="1" x14ac:dyDescent="0.2">
      <c r="C18" s="309" t="s">
        <v>200</v>
      </c>
      <c r="D18" s="309"/>
      <c r="E18" s="309"/>
      <c r="F18" s="309"/>
      <c r="G18" s="309"/>
      <c r="H18" s="309"/>
      <c r="I18" s="309"/>
      <c r="J18" s="309"/>
      <c r="K18" s="309"/>
      <c r="L18" s="309"/>
      <c r="M18" s="309"/>
      <c r="N18" s="309"/>
      <c r="O18" s="309"/>
      <c r="P18" s="309"/>
      <c r="Q18" s="309"/>
      <c r="R18" s="309"/>
      <c r="S18" s="309"/>
      <c r="T18" s="309"/>
      <c r="U18" s="309"/>
      <c r="V18" s="309"/>
      <c r="W18" s="309"/>
    </row>
    <row r="19" spans="3:24" s="74" customFormat="1" ht="12" customHeight="1" x14ac:dyDescent="0.2">
      <c r="C19" s="151"/>
    </row>
    <row r="20" spans="3:24" s="74" customFormat="1" ht="99.95" customHeight="1" x14ac:dyDescent="0.2">
      <c r="C20" s="152"/>
      <c r="D20" s="269" t="s">
        <v>242</v>
      </c>
      <c r="E20" s="269"/>
      <c r="F20" s="269"/>
      <c r="G20" s="269"/>
      <c r="H20" s="269"/>
      <c r="I20" s="269"/>
      <c r="J20" s="269"/>
      <c r="K20" s="269"/>
      <c r="L20" s="269"/>
      <c r="M20" s="269"/>
      <c r="N20" s="269"/>
      <c r="O20" s="269"/>
      <c r="P20" s="269"/>
      <c r="Q20" s="269"/>
      <c r="R20" s="269"/>
      <c r="S20" s="269"/>
      <c r="T20" s="269"/>
      <c r="U20" s="269"/>
      <c r="V20" s="269"/>
      <c r="W20" s="153"/>
    </row>
    <row r="21" spans="3:24" s="74" customFormat="1" ht="12" customHeight="1" x14ac:dyDescent="0.2">
      <c r="C21" s="154"/>
    </row>
    <row r="22" spans="3:24" s="74" customFormat="1" x14ac:dyDescent="0.2">
      <c r="C22" s="312" t="s">
        <v>23</v>
      </c>
      <c r="D22" s="313"/>
      <c r="E22" s="313"/>
      <c r="F22" s="313"/>
      <c r="G22" s="313"/>
      <c r="H22" s="313"/>
      <c r="I22" s="313"/>
      <c r="J22" s="313"/>
      <c r="K22" s="313"/>
      <c r="L22" s="313"/>
      <c r="M22" s="313"/>
      <c r="N22" s="313"/>
      <c r="O22" s="313"/>
      <c r="P22" s="313"/>
      <c r="Q22" s="313"/>
      <c r="R22" s="313"/>
      <c r="S22" s="313"/>
      <c r="T22" s="313"/>
      <c r="U22" s="313"/>
      <c r="V22" s="313"/>
      <c r="W22" s="313"/>
    </row>
    <row r="23" spans="3:24" s="74" customFormat="1" ht="12" customHeight="1" x14ac:dyDescent="0.2">
      <c r="C23" s="151"/>
    </row>
    <row r="24" spans="3:24" s="74" customFormat="1" ht="14.1" customHeight="1" x14ac:dyDescent="0.2">
      <c r="C24" s="113"/>
      <c r="D24" s="114"/>
      <c r="E24" s="114"/>
      <c r="F24" s="114"/>
      <c r="G24" s="114"/>
      <c r="H24" s="114"/>
      <c r="I24" s="114"/>
      <c r="J24" s="114"/>
      <c r="K24" s="114"/>
      <c r="L24" s="114"/>
      <c r="M24" s="114"/>
      <c r="N24" s="114"/>
      <c r="O24" s="114"/>
      <c r="P24" s="114"/>
      <c r="Q24" s="114"/>
      <c r="R24" s="114"/>
      <c r="S24" s="114"/>
      <c r="T24" s="114"/>
      <c r="U24" s="114"/>
      <c r="V24" s="114"/>
      <c r="W24" s="114"/>
      <c r="X24" s="114"/>
    </row>
    <row r="25" spans="3:24" s="74" customFormat="1" ht="16.5" customHeight="1" x14ac:dyDescent="0.2">
      <c r="C25" s="116"/>
      <c r="D25" s="114"/>
      <c r="E25" s="114"/>
      <c r="F25" s="114"/>
      <c r="G25" s="277" t="s">
        <v>230</v>
      </c>
      <c r="H25" s="278"/>
      <c r="I25" s="278"/>
      <c r="J25" s="278"/>
      <c r="K25" s="278"/>
      <c r="L25" s="278"/>
      <c r="M25" s="278"/>
      <c r="N25" s="278"/>
      <c r="O25" s="278"/>
      <c r="P25" s="278"/>
      <c r="Q25" s="278"/>
      <c r="R25" s="278"/>
      <c r="S25" s="278"/>
      <c r="T25" s="278"/>
      <c r="U25" s="278"/>
      <c r="V25" s="278"/>
      <c r="W25" s="278"/>
      <c r="X25" s="279"/>
    </row>
    <row r="26" spans="3:24" ht="24.75" customHeight="1" x14ac:dyDescent="0.2">
      <c r="C26" s="109"/>
      <c r="D26" s="109"/>
      <c r="E26" s="109"/>
      <c r="F26" s="109"/>
      <c r="G26" s="271" t="s">
        <v>231</v>
      </c>
      <c r="H26" s="272"/>
      <c r="I26" s="272"/>
      <c r="J26" s="272"/>
      <c r="K26" s="110" t="s">
        <v>232</v>
      </c>
      <c r="L26" s="280"/>
      <c r="M26" s="280"/>
      <c r="N26" s="280"/>
      <c r="O26" s="280"/>
      <c r="P26" s="280"/>
      <c r="Q26" s="280"/>
      <c r="R26" s="280"/>
      <c r="S26" s="280"/>
      <c r="T26" s="280"/>
      <c r="U26" s="280"/>
      <c r="V26" s="280"/>
      <c r="W26" s="280"/>
      <c r="X26" s="111"/>
    </row>
    <row r="27" spans="3:24" ht="36.75" customHeight="1" x14ac:dyDescent="0.2">
      <c r="C27" s="107"/>
      <c r="D27" s="108"/>
      <c r="E27" s="108"/>
      <c r="F27" s="108"/>
      <c r="G27" s="271" t="s">
        <v>233</v>
      </c>
      <c r="H27" s="272"/>
      <c r="I27" s="272"/>
      <c r="J27" s="272"/>
      <c r="K27" s="110" t="s">
        <v>232</v>
      </c>
      <c r="L27" s="281"/>
      <c r="M27" s="281"/>
      <c r="N27" s="281"/>
      <c r="O27" s="281"/>
      <c r="P27" s="281"/>
      <c r="Q27" s="281"/>
      <c r="R27" s="281"/>
      <c r="S27" s="281"/>
      <c r="T27" s="281"/>
      <c r="U27" s="281"/>
      <c r="V27" s="281"/>
      <c r="W27" s="281"/>
      <c r="X27" s="112"/>
    </row>
    <row r="28" spans="3:24" ht="24.75" customHeight="1" x14ac:dyDescent="0.2">
      <c r="C28" s="107"/>
      <c r="D28" s="108"/>
      <c r="E28" s="108"/>
      <c r="F28" s="108"/>
      <c r="G28" s="271" t="s">
        <v>234</v>
      </c>
      <c r="H28" s="272"/>
      <c r="I28" s="272"/>
      <c r="J28" s="272"/>
      <c r="K28" s="110" t="s">
        <v>240</v>
      </c>
      <c r="L28" s="281"/>
      <c r="M28" s="281"/>
      <c r="N28" s="281"/>
      <c r="O28" s="281"/>
      <c r="P28" s="281"/>
      <c r="Q28" s="281"/>
      <c r="R28" s="281"/>
      <c r="S28" s="281"/>
      <c r="T28" s="281"/>
      <c r="U28" s="281"/>
      <c r="V28" s="281"/>
      <c r="W28" s="281"/>
      <c r="X28" s="112"/>
    </row>
    <row r="29" spans="3:24" ht="24.75" customHeight="1" x14ac:dyDescent="0.2">
      <c r="C29" s="107"/>
      <c r="D29" s="108"/>
      <c r="E29" s="108"/>
      <c r="F29" s="108"/>
      <c r="G29" s="271" t="s">
        <v>235</v>
      </c>
      <c r="H29" s="272"/>
      <c r="I29" s="272"/>
      <c r="J29" s="272"/>
      <c r="K29" s="110" t="s">
        <v>232</v>
      </c>
      <c r="L29" s="281"/>
      <c r="M29" s="281"/>
      <c r="N29" s="281"/>
      <c r="O29" s="281"/>
      <c r="P29" s="281"/>
      <c r="Q29" s="281"/>
      <c r="R29" s="281"/>
      <c r="S29" s="281"/>
      <c r="T29" s="281"/>
      <c r="U29" s="281"/>
      <c r="V29" s="281"/>
      <c r="W29" s="281"/>
      <c r="X29" s="112"/>
    </row>
    <row r="30" spans="3:24" ht="24.75" customHeight="1" x14ac:dyDescent="0.2">
      <c r="C30" s="107"/>
      <c r="D30" s="108"/>
      <c r="E30" s="108"/>
      <c r="F30" s="108"/>
      <c r="G30" s="271" t="s">
        <v>236</v>
      </c>
      <c r="H30" s="272"/>
      <c r="I30" s="272"/>
      <c r="J30" s="272"/>
      <c r="K30" s="110" t="s">
        <v>240</v>
      </c>
      <c r="L30" s="281"/>
      <c r="M30" s="281"/>
      <c r="N30" s="281"/>
      <c r="O30" s="281"/>
      <c r="P30" s="281"/>
      <c r="Q30" s="281"/>
      <c r="R30" s="281"/>
      <c r="S30" s="281"/>
      <c r="T30" s="281"/>
      <c r="U30" s="281"/>
      <c r="V30" s="281"/>
      <c r="W30" s="281"/>
      <c r="X30" s="112"/>
    </row>
    <row r="31" spans="3:24" ht="24.75" customHeight="1" x14ac:dyDescent="0.2">
      <c r="C31" s="107"/>
      <c r="D31" s="108"/>
      <c r="E31" s="108"/>
      <c r="F31" s="108"/>
      <c r="G31" s="271" t="s">
        <v>237</v>
      </c>
      <c r="H31" s="272"/>
      <c r="I31" s="272"/>
      <c r="J31" s="272"/>
      <c r="K31" s="110" t="s">
        <v>232</v>
      </c>
      <c r="L31" s="295"/>
      <c r="M31" s="295"/>
      <c r="N31" s="295"/>
      <c r="O31" s="295"/>
      <c r="P31" s="295"/>
      <c r="Q31" s="295"/>
      <c r="R31" s="295"/>
      <c r="S31" s="295"/>
      <c r="T31" s="295"/>
      <c r="U31" s="295"/>
      <c r="V31" s="295"/>
      <c r="W31" s="295"/>
      <c r="X31" s="112"/>
    </row>
    <row r="32" spans="3:24" ht="24.75" customHeight="1" x14ac:dyDescent="0.2">
      <c r="C32" s="113"/>
      <c r="D32" s="114"/>
      <c r="E32" s="114"/>
      <c r="F32" s="114"/>
      <c r="G32" s="273" t="s">
        <v>238</v>
      </c>
      <c r="H32" s="274"/>
      <c r="I32" s="274"/>
      <c r="J32" s="274"/>
      <c r="K32" s="115" t="s">
        <v>232</v>
      </c>
      <c r="L32" s="295"/>
      <c r="M32" s="295"/>
      <c r="N32" s="295"/>
      <c r="O32" s="295"/>
      <c r="P32" s="295"/>
      <c r="Q32" s="295"/>
      <c r="R32" s="295"/>
      <c r="S32" s="295"/>
      <c r="T32" s="295"/>
      <c r="U32" s="295"/>
      <c r="V32" s="295"/>
      <c r="W32" s="295"/>
      <c r="X32" s="112"/>
    </row>
    <row r="33" spans="3:27" s="74" customFormat="1" ht="35.25" customHeight="1" x14ac:dyDescent="0.2">
      <c r="C33" s="116"/>
      <c r="D33" s="114"/>
      <c r="E33" s="114"/>
      <c r="F33" s="114"/>
      <c r="G33" s="275" t="s">
        <v>239</v>
      </c>
      <c r="H33" s="276"/>
      <c r="I33" s="276"/>
      <c r="J33" s="276"/>
      <c r="K33" s="117" t="s">
        <v>232</v>
      </c>
      <c r="L33" s="296"/>
      <c r="M33" s="297"/>
      <c r="N33" s="297"/>
      <c r="O33" s="297"/>
      <c r="P33" s="297"/>
      <c r="Q33" s="297"/>
      <c r="R33" s="297"/>
      <c r="S33" s="297"/>
      <c r="T33" s="297"/>
      <c r="U33" s="297"/>
      <c r="V33" s="297"/>
      <c r="W33" s="297"/>
      <c r="X33" s="118"/>
    </row>
    <row r="34" spans="3:27" s="74" customFormat="1" ht="18" customHeight="1" thickBot="1" x14ac:dyDescent="0.25">
      <c r="C34" s="116"/>
      <c r="D34" s="114"/>
      <c r="E34" s="114"/>
      <c r="F34" s="114"/>
      <c r="G34" s="129"/>
      <c r="H34" s="129"/>
      <c r="I34" s="129"/>
      <c r="J34" s="129"/>
      <c r="K34" s="115"/>
      <c r="L34" s="115"/>
      <c r="M34" s="155"/>
      <c r="N34" s="155"/>
      <c r="O34" s="155"/>
      <c r="P34" s="155"/>
      <c r="Q34" s="155"/>
      <c r="R34" s="155"/>
      <c r="S34" s="155"/>
      <c r="T34" s="155"/>
      <c r="U34" s="155"/>
      <c r="V34" s="155"/>
      <c r="W34" s="155"/>
      <c r="X34" s="119"/>
    </row>
    <row r="35" spans="3:27" s="74" customFormat="1" ht="27.75" customHeight="1" thickBot="1" x14ac:dyDescent="0.25">
      <c r="C35" s="116"/>
      <c r="D35" s="114"/>
      <c r="E35" s="114"/>
      <c r="F35" s="114"/>
      <c r="G35" s="282" t="s">
        <v>269</v>
      </c>
      <c r="H35" s="282"/>
      <c r="I35" s="282"/>
      <c r="J35" s="282"/>
      <c r="K35" s="282"/>
      <c r="L35" s="282"/>
      <c r="M35" s="282"/>
      <c r="N35" s="282"/>
      <c r="O35" s="282"/>
      <c r="P35" s="282"/>
      <c r="Q35" s="282"/>
      <c r="R35" s="282"/>
      <c r="S35" s="282"/>
      <c r="T35" s="282"/>
      <c r="U35" s="282"/>
      <c r="V35" s="282"/>
      <c r="W35" s="282"/>
      <c r="X35" s="119"/>
      <c r="Z35" s="140" t="s">
        <v>268</v>
      </c>
      <c r="AA35" s="145">
        <v>3</v>
      </c>
    </row>
    <row r="36" spans="3:27" s="74" customFormat="1" ht="14.25" customHeight="1" x14ac:dyDescent="0.2">
      <c r="C36" s="116"/>
      <c r="D36" s="114"/>
      <c r="E36" s="114"/>
      <c r="F36" s="114"/>
      <c r="G36" s="137"/>
      <c r="H36" s="300" t="s">
        <v>244</v>
      </c>
      <c r="I36" s="301"/>
      <c r="J36" s="301"/>
      <c r="K36" s="301"/>
      <c r="L36" s="301"/>
      <c r="M36" s="302"/>
      <c r="N36" s="298" t="s">
        <v>248</v>
      </c>
      <c r="O36" s="141"/>
      <c r="P36" s="141"/>
      <c r="Q36" s="141"/>
      <c r="R36" s="141"/>
      <c r="S36" s="141"/>
      <c r="T36" s="141"/>
      <c r="U36" s="141"/>
      <c r="V36" s="141"/>
      <c r="W36" s="141"/>
      <c r="X36" s="141"/>
      <c r="Y36" s="156"/>
      <c r="Z36" s="157"/>
      <c r="AA36" s="158"/>
    </row>
    <row r="37" spans="3:27" s="74" customFormat="1" ht="14.25" customHeight="1" x14ac:dyDescent="0.2">
      <c r="C37" s="116"/>
      <c r="D37" s="114"/>
      <c r="E37" s="114"/>
      <c r="F37" s="114"/>
      <c r="G37" s="138"/>
      <c r="H37" s="283" t="s">
        <v>245</v>
      </c>
      <c r="I37" s="284"/>
      <c r="J37" s="284"/>
      <c r="K37" s="284"/>
      <c r="L37" s="284"/>
      <c r="M37" s="285"/>
      <c r="N37" s="299"/>
      <c r="O37" s="141"/>
      <c r="P37" s="141"/>
      <c r="Q37" s="141"/>
      <c r="R37" s="141"/>
      <c r="S37" s="141"/>
      <c r="T37" s="141"/>
      <c r="U37" s="141"/>
      <c r="V37" s="141"/>
      <c r="W37" s="141"/>
      <c r="X37" s="141"/>
      <c r="Y37" s="156"/>
      <c r="Z37" s="157"/>
      <c r="AA37" s="158"/>
    </row>
    <row r="38" spans="3:27" s="74" customFormat="1" ht="14.25" customHeight="1" x14ac:dyDescent="0.2">
      <c r="C38" s="116"/>
      <c r="D38" s="114"/>
      <c r="E38" s="114"/>
      <c r="F38" s="114"/>
      <c r="G38" s="138"/>
      <c r="H38" s="286" t="s">
        <v>246</v>
      </c>
      <c r="I38" s="287"/>
      <c r="J38" s="287"/>
      <c r="K38" s="287"/>
      <c r="L38" s="287"/>
      <c r="M38" s="288"/>
      <c r="N38" s="299"/>
      <c r="O38" s="141"/>
      <c r="P38" s="141"/>
      <c r="Q38" s="141"/>
      <c r="R38" s="141"/>
      <c r="S38" s="141"/>
      <c r="T38" s="141"/>
      <c r="U38" s="141"/>
      <c r="V38" s="141"/>
      <c r="W38" s="141"/>
      <c r="X38" s="141"/>
      <c r="Y38" s="156"/>
      <c r="Z38" s="157"/>
      <c r="AA38" s="158"/>
    </row>
    <row r="39" spans="3:27" s="74" customFormat="1" ht="14.25" customHeight="1" x14ac:dyDescent="0.2">
      <c r="C39" s="116"/>
      <c r="D39" s="114"/>
      <c r="E39" s="114"/>
      <c r="F39" s="114"/>
      <c r="G39" s="138"/>
      <c r="H39" s="289" t="s">
        <v>273</v>
      </c>
      <c r="I39" s="290"/>
      <c r="J39" s="290"/>
      <c r="K39" s="290"/>
      <c r="L39" s="290"/>
      <c r="M39" s="291"/>
      <c r="N39" s="142" t="s">
        <v>257</v>
      </c>
      <c r="O39" s="141"/>
      <c r="P39" s="141"/>
      <c r="Q39" s="141"/>
      <c r="R39" s="141"/>
      <c r="S39" s="141"/>
      <c r="T39" s="141"/>
      <c r="U39" s="141"/>
      <c r="V39" s="141"/>
      <c r="W39" s="141"/>
      <c r="X39" s="141"/>
      <c r="Y39" s="156"/>
      <c r="Z39" s="157"/>
      <c r="AA39" s="158"/>
    </row>
    <row r="40" spans="3:27" s="74" customFormat="1" ht="14.25" customHeight="1" thickBot="1" x14ac:dyDescent="0.25">
      <c r="C40" s="116"/>
      <c r="D40" s="114"/>
      <c r="E40" s="114"/>
      <c r="F40" s="114"/>
      <c r="G40" s="139"/>
      <c r="H40" s="292" t="s">
        <v>247</v>
      </c>
      <c r="I40" s="293"/>
      <c r="J40" s="293"/>
      <c r="K40" s="293"/>
      <c r="L40" s="293"/>
      <c r="M40" s="294"/>
      <c r="N40" s="143" t="s">
        <v>249</v>
      </c>
      <c r="O40" s="141"/>
      <c r="P40" s="141"/>
      <c r="Q40" s="141"/>
      <c r="R40" s="141"/>
      <c r="S40" s="141"/>
      <c r="T40" s="141"/>
      <c r="U40" s="141"/>
      <c r="V40" s="141"/>
      <c r="W40" s="141"/>
      <c r="X40" s="141"/>
      <c r="Y40" s="156"/>
      <c r="Z40" s="157"/>
      <c r="AA40" s="158"/>
    </row>
    <row r="41" spans="3:27" s="74" customFormat="1" ht="14.25" customHeight="1" x14ac:dyDescent="0.2">
      <c r="C41" s="116"/>
      <c r="D41" s="114"/>
      <c r="E41" s="114"/>
      <c r="F41" s="114"/>
      <c r="G41" s="114"/>
      <c r="H41" s="144"/>
      <c r="I41" s="144"/>
      <c r="J41" s="144"/>
      <c r="K41" s="144"/>
      <c r="L41" s="144"/>
      <c r="M41" s="144"/>
      <c r="N41" s="144"/>
      <c r="O41" s="141"/>
      <c r="P41" s="141"/>
      <c r="Q41" s="141"/>
      <c r="R41" s="141"/>
      <c r="S41" s="141"/>
      <c r="T41" s="141"/>
      <c r="U41" s="141"/>
      <c r="V41" s="141"/>
      <c r="W41" s="141"/>
      <c r="X41" s="141"/>
      <c r="Y41" s="156"/>
      <c r="Z41" s="157"/>
      <c r="AA41" s="158"/>
    </row>
    <row r="42" spans="3:27" s="74" customFormat="1" ht="14.25" customHeight="1" x14ac:dyDescent="0.2">
      <c r="C42" s="116"/>
      <c r="D42" s="114"/>
      <c r="E42" s="114"/>
      <c r="F42" s="114"/>
      <c r="G42" s="159"/>
      <c r="H42" s="144"/>
      <c r="I42" s="144"/>
      <c r="J42" s="144"/>
      <c r="K42" s="144"/>
      <c r="L42" s="144"/>
      <c r="M42" s="144"/>
      <c r="N42" s="144"/>
      <c r="O42" s="141"/>
      <c r="P42" s="141"/>
      <c r="Q42" s="141"/>
      <c r="R42" s="141"/>
      <c r="S42" s="141"/>
      <c r="T42" s="141"/>
      <c r="U42" s="141"/>
      <c r="V42" s="141"/>
      <c r="W42" s="141"/>
      <c r="X42" s="141"/>
      <c r="Y42" s="156"/>
      <c r="Z42" s="157"/>
      <c r="AA42" s="158"/>
    </row>
    <row r="43" spans="3:27" s="74" customFormat="1" ht="15" customHeight="1" x14ac:dyDescent="0.2">
      <c r="C43" s="270"/>
      <c r="D43" s="270"/>
      <c r="E43" s="159"/>
      <c r="F43" s="159"/>
      <c r="G43" s="114"/>
      <c r="H43" s="159"/>
      <c r="I43" s="159"/>
      <c r="J43" s="159"/>
      <c r="K43" s="159"/>
      <c r="L43" s="76"/>
      <c r="M43" s="76"/>
      <c r="N43" s="76"/>
      <c r="O43" s="76"/>
      <c r="P43" s="114"/>
      <c r="Q43" s="114"/>
      <c r="R43" s="114"/>
      <c r="S43" s="114"/>
      <c r="T43" s="114"/>
      <c r="U43" s="114"/>
      <c r="V43" s="160" t="s">
        <v>320</v>
      </c>
      <c r="W43" s="114"/>
      <c r="X43" s="114"/>
    </row>
    <row r="44" spans="3:27" s="74" customFormat="1" ht="18" customHeight="1" x14ac:dyDescent="0.2">
      <c r="C44" s="75"/>
    </row>
    <row r="45" spans="3:27" s="74" customFormat="1" ht="15" customHeight="1" x14ac:dyDescent="0.2">
      <c r="C45" s="161" t="s">
        <v>198</v>
      </c>
      <c r="D45" s="162">
        <v>1</v>
      </c>
      <c r="E45" s="268" t="s">
        <v>201</v>
      </c>
      <c r="F45" s="268"/>
      <c r="G45" s="268"/>
      <c r="H45" s="268"/>
      <c r="I45" s="268"/>
      <c r="J45" s="268"/>
      <c r="K45" s="268"/>
      <c r="L45" s="268"/>
      <c r="M45" s="268"/>
      <c r="N45" s="268"/>
      <c r="O45" s="268"/>
      <c r="P45" s="268"/>
      <c r="Q45" s="268"/>
      <c r="R45" s="268"/>
      <c r="S45" s="268"/>
      <c r="T45" s="268"/>
      <c r="U45" s="268"/>
      <c r="V45" s="268"/>
      <c r="W45" s="268"/>
    </row>
    <row r="46" spans="3:27" s="74" customFormat="1" x14ac:dyDescent="0.2">
      <c r="C46" s="163"/>
      <c r="D46" s="162"/>
      <c r="E46" s="268"/>
      <c r="F46" s="268"/>
      <c r="G46" s="268"/>
      <c r="H46" s="268"/>
      <c r="I46" s="268"/>
      <c r="J46" s="268"/>
      <c r="K46" s="268"/>
      <c r="L46" s="268"/>
      <c r="M46" s="268"/>
      <c r="N46" s="268"/>
      <c r="O46" s="268"/>
      <c r="P46" s="268"/>
      <c r="Q46" s="268"/>
      <c r="R46" s="268"/>
      <c r="S46" s="268"/>
      <c r="T46" s="268"/>
      <c r="U46" s="268"/>
      <c r="V46" s="268"/>
      <c r="W46" s="268"/>
    </row>
    <row r="47" spans="3:27" s="74" customFormat="1" x14ac:dyDescent="0.2">
      <c r="C47" s="163"/>
      <c r="D47" s="162"/>
      <c r="E47" s="268"/>
      <c r="F47" s="268"/>
      <c r="G47" s="268"/>
      <c r="H47" s="268"/>
      <c r="I47" s="268"/>
      <c r="J47" s="268"/>
      <c r="K47" s="268"/>
      <c r="L47" s="268"/>
      <c r="M47" s="268"/>
      <c r="N47" s="268"/>
      <c r="O47" s="268"/>
      <c r="P47" s="268"/>
      <c r="Q47" s="268"/>
      <c r="R47" s="268"/>
      <c r="S47" s="268"/>
      <c r="T47" s="268"/>
      <c r="U47" s="268"/>
      <c r="V47" s="268"/>
      <c r="W47" s="268"/>
    </row>
    <row r="48" spans="3:27" s="74" customFormat="1" x14ac:dyDescent="0.2">
      <c r="C48" s="163"/>
      <c r="D48" s="162"/>
      <c r="E48" s="268"/>
      <c r="F48" s="268"/>
      <c r="G48" s="268"/>
      <c r="H48" s="268"/>
      <c r="I48" s="268"/>
      <c r="J48" s="268"/>
      <c r="K48" s="268"/>
      <c r="L48" s="268"/>
      <c r="M48" s="268"/>
      <c r="N48" s="268"/>
      <c r="O48" s="268"/>
      <c r="P48" s="268"/>
      <c r="Q48" s="268"/>
      <c r="R48" s="268"/>
      <c r="S48" s="268"/>
      <c r="T48" s="268"/>
      <c r="U48" s="268"/>
      <c r="V48" s="268"/>
      <c r="W48" s="268"/>
    </row>
    <row r="49" spans="3:23" s="74" customFormat="1" x14ac:dyDescent="0.2">
      <c r="C49" s="163"/>
      <c r="D49" s="162"/>
      <c r="E49" s="268"/>
      <c r="F49" s="268"/>
      <c r="G49" s="268"/>
      <c r="H49" s="268"/>
      <c r="I49" s="268"/>
      <c r="J49" s="268"/>
      <c r="K49" s="268"/>
      <c r="L49" s="268"/>
      <c r="M49" s="268"/>
      <c r="N49" s="268"/>
      <c r="O49" s="268"/>
      <c r="P49" s="268"/>
      <c r="Q49" s="268"/>
      <c r="R49" s="268"/>
      <c r="S49" s="268"/>
      <c r="T49" s="268"/>
      <c r="U49" s="268"/>
      <c r="V49" s="268"/>
      <c r="W49" s="268"/>
    </row>
    <row r="50" spans="3:23" s="74" customFormat="1" x14ac:dyDescent="0.2">
      <c r="C50" s="163"/>
      <c r="D50" s="162"/>
      <c r="E50" s="268"/>
      <c r="F50" s="268"/>
      <c r="G50" s="268"/>
      <c r="H50" s="268"/>
      <c r="I50" s="268"/>
      <c r="J50" s="268"/>
      <c r="K50" s="268"/>
      <c r="L50" s="268"/>
      <c r="M50" s="268"/>
      <c r="N50" s="268"/>
      <c r="O50" s="268"/>
      <c r="P50" s="268"/>
      <c r="Q50" s="268"/>
      <c r="R50" s="268"/>
      <c r="S50" s="268"/>
      <c r="T50" s="268"/>
      <c r="U50" s="268"/>
      <c r="V50" s="268"/>
      <c r="W50" s="268"/>
    </row>
    <row r="51" spans="3:23" s="74" customFormat="1" x14ac:dyDescent="0.2">
      <c r="C51" s="163"/>
      <c r="D51" s="162">
        <v>2</v>
      </c>
      <c r="E51" s="268" t="s">
        <v>202</v>
      </c>
      <c r="F51" s="268"/>
      <c r="G51" s="268"/>
      <c r="H51" s="268"/>
      <c r="I51" s="268"/>
      <c r="J51" s="268"/>
      <c r="K51" s="268"/>
      <c r="L51" s="268"/>
      <c r="M51" s="268"/>
      <c r="N51" s="268"/>
      <c r="O51" s="268"/>
      <c r="P51" s="268"/>
      <c r="Q51" s="268"/>
      <c r="R51" s="268"/>
      <c r="S51" s="268"/>
      <c r="T51" s="268"/>
      <c r="U51" s="268"/>
      <c r="V51" s="268"/>
      <c r="W51" s="268"/>
    </row>
    <row r="52" spans="3:23" s="74" customFormat="1" x14ac:dyDescent="0.2">
      <c r="C52" s="163"/>
      <c r="D52" s="162"/>
      <c r="E52" s="268"/>
      <c r="F52" s="268"/>
      <c r="G52" s="268"/>
      <c r="H52" s="268"/>
      <c r="I52" s="268"/>
      <c r="J52" s="268"/>
      <c r="K52" s="268"/>
      <c r="L52" s="268"/>
      <c r="M52" s="268"/>
      <c r="N52" s="268"/>
      <c r="O52" s="268"/>
      <c r="P52" s="268"/>
      <c r="Q52" s="268"/>
      <c r="R52" s="268"/>
      <c r="S52" s="268"/>
      <c r="T52" s="268"/>
      <c r="U52" s="268"/>
      <c r="V52" s="268"/>
      <c r="W52" s="268"/>
    </row>
    <row r="53" spans="3:23" s="74" customFormat="1" x14ac:dyDescent="0.2">
      <c r="C53" s="163"/>
      <c r="D53" s="162"/>
      <c r="E53" s="268"/>
      <c r="F53" s="268"/>
      <c r="G53" s="268"/>
      <c r="H53" s="268"/>
      <c r="I53" s="268"/>
      <c r="J53" s="268"/>
      <c r="K53" s="268"/>
      <c r="L53" s="268"/>
      <c r="M53" s="268"/>
      <c r="N53" s="268"/>
      <c r="O53" s="268"/>
      <c r="P53" s="268"/>
      <c r="Q53" s="268"/>
      <c r="R53" s="268"/>
      <c r="S53" s="268"/>
      <c r="T53" s="268"/>
      <c r="U53" s="268"/>
      <c r="V53" s="268"/>
      <c r="W53" s="268"/>
    </row>
    <row r="54" spans="3:23" s="74" customFormat="1" x14ac:dyDescent="0.2">
      <c r="C54" s="163"/>
      <c r="D54" s="162"/>
      <c r="E54" s="268"/>
      <c r="F54" s="268"/>
      <c r="G54" s="268"/>
      <c r="H54" s="268"/>
      <c r="I54" s="268"/>
      <c r="J54" s="268"/>
      <c r="K54" s="268"/>
      <c r="L54" s="268"/>
      <c r="M54" s="268"/>
      <c r="N54" s="268"/>
      <c r="O54" s="268"/>
      <c r="P54" s="268"/>
      <c r="Q54" s="268"/>
      <c r="R54" s="268"/>
      <c r="S54" s="268"/>
      <c r="T54" s="268"/>
      <c r="U54" s="268"/>
      <c r="V54" s="268"/>
      <c r="W54" s="268"/>
    </row>
    <row r="55" spans="3:23" s="74" customFormat="1" x14ac:dyDescent="0.2">
      <c r="C55" s="163"/>
      <c r="D55" s="162"/>
      <c r="E55" s="268"/>
      <c r="F55" s="268"/>
      <c r="G55" s="268"/>
      <c r="H55" s="268"/>
      <c r="I55" s="268"/>
      <c r="J55" s="268"/>
      <c r="K55" s="268"/>
      <c r="L55" s="268"/>
      <c r="M55" s="268"/>
      <c r="N55" s="268"/>
      <c r="O55" s="268"/>
      <c r="P55" s="268"/>
      <c r="Q55" s="268"/>
      <c r="R55" s="268"/>
      <c r="S55" s="268"/>
      <c r="T55" s="268"/>
      <c r="U55" s="268"/>
      <c r="V55" s="268"/>
      <c r="W55" s="268"/>
    </row>
    <row r="56" spans="3:23" s="74" customFormat="1" ht="3.6" customHeight="1" x14ac:dyDescent="0.2">
      <c r="C56" s="163"/>
      <c r="D56" s="162"/>
      <c r="E56" s="268"/>
      <c r="F56" s="268"/>
      <c r="G56" s="268"/>
      <c r="H56" s="268"/>
      <c r="I56" s="268"/>
      <c r="J56" s="268"/>
      <c r="K56" s="268"/>
      <c r="L56" s="268"/>
      <c r="M56" s="268"/>
      <c r="N56" s="268"/>
      <c r="O56" s="268"/>
      <c r="P56" s="268"/>
      <c r="Q56" s="268"/>
      <c r="R56" s="268"/>
      <c r="S56" s="268"/>
      <c r="T56" s="268"/>
      <c r="U56" s="268"/>
      <c r="V56" s="268"/>
      <c r="W56" s="268"/>
    </row>
    <row r="57" spans="3:23" s="74" customFormat="1" x14ac:dyDescent="0.2">
      <c r="C57" s="161"/>
      <c r="D57" s="162"/>
      <c r="E57" s="268"/>
      <c r="F57" s="268"/>
      <c r="G57" s="268"/>
      <c r="H57" s="268"/>
      <c r="I57" s="268"/>
      <c r="J57" s="268"/>
      <c r="K57" s="268"/>
      <c r="L57" s="268"/>
      <c r="M57" s="268"/>
      <c r="N57" s="268"/>
      <c r="O57" s="268"/>
      <c r="P57" s="268"/>
      <c r="Q57" s="268"/>
      <c r="R57" s="268"/>
      <c r="S57" s="268"/>
      <c r="T57" s="268"/>
      <c r="U57" s="268"/>
      <c r="V57" s="268"/>
      <c r="W57" s="268"/>
    </row>
    <row r="58" spans="3:23" s="74" customFormat="1" x14ac:dyDescent="0.2">
      <c r="C58" s="163"/>
      <c r="D58" s="162"/>
      <c r="E58" s="268"/>
      <c r="F58" s="268"/>
      <c r="G58" s="268"/>
      <c r="H58" s="268"/>
      <c r="I58" s="268"/>
      <c r="J58" s="268"/>
      <c r="K58" s="268"/>
      <c r="L58" s="268"/>
      <c r="M58" s="268"/>
      <c r="N58" s="268"/>
      <c r="O58" s="268"/>
      <c r="P58" s="268"/>
      <c r="Q58" s="268"/>
      <c r="R58" s="268"/>
      <c r="S58" s="268"/>
      <c r="T58" s="268"/>
      <c r="U58" s="268"/>
      <c r="V58" s="268"/>
      <c r="W58" s="268"/>
    </row>
    <row r="59" spans="3:23" s="74" customFormat="1" x14ac:dyDescent="0.2">
      <c r="C59" s="163"/>
      <c r="D59" s="162"/>
      <c r="E59" s="268"/>
      <c r="F59" s="268"/>
      <c r="G59" s="268"/>
      <c r="H59" s="268"/>
      <c r="I59" s="268"/>
      <c r="J59" s="268"/>
      <c r="K59" s="268"/>
      <c r="L59" s="268"/>
      <c r="M59" s="268"/>
      <c r="N59" s="268"/>
      <c r="O59" s="268"/>
      <c r="P59" s="268"/>
      <c r="Q59" s="268"/>
      <c r="R59" s="268"/>
      <c r="S59" s="268"/>
      <c r="T59" s="268"/>
      <c r="U59" s="268"/>
      <c r="V59" s="268"/>
      <c r="W59" s="268"/>
    </row>
    <row r="60" spans="3:23" s="74" customFormat="1" x14ac:dyDescent="0.2">
      <c r="C60" s="162"/>
      <c r="D60" s="162"/>
      <c r="E60" s="268"/>
      <c r="F60" s="268"/>
      <c r="G60" s="268"/>
      <c r="H60" s="268"/>
      <c r="I60" s="268"/>
      <c r="J60" s="268"/>
      <c r="K60" s="268"/>
      <c r="L60" s="268"/>
      <c r="M60" s="268"/>
      <c r="N60" s="268"/>
      <c r="O60" s="268"/>
      <c r="P60" s="268"/>
      <c r="Q60" s="268"/>
      <c r="R60" s="268"/>
      <c r="S60" s="268"/>
      <c r="T60" s="268"/>
      <c r="U60" s="268"/>
      <c r="V60" s="268"/>
      <c r="W60" s="268"/>
    </row>
    <row r="61" spans="3:23" s="74" customFormat="1" x14ac:dyDescent="0.2">
      <c r="C61" s="162"/>
      <c r="D61" s="162"/>
      <c r="E61" s="268"/>
      <c r="F61" s="268"/>
      <c r="G61" s="268"/>
      <c r="H61" s="268"/>
      <c r="I61" s="268"/>
      <c r="J61" s="268"/>
      <c r="K61" s="268"/>
      <c r="L61" s="268"/>
      <c r="M61" s="268"/>
      <c r="N61" s="268"/>
      <c r="O61" s="268"/>
      <c r="P61" s="268"/>
      <c r="Q61" s="268"/>
      <c r="R61" s="268"/>
      <c r="S61" s="268"/>
      <c r="T61" s="268"/>
      <c r="U61" s="268"/>
      <c r="V61" s="268"/>
      <c r="W61" s="268"/>
    </row>
    <row r="62" spans="3:23" s="74" customFormat="1" x14ac:dyDescent="0.2"/>
    <row r="63" spans="3:23" s="74" customFormat="1" x14ac:dyDescent="0.2"/>
    <row r="64" spans="3:23" s="74" customFormat="1" x14ac:dyDescent="0.2"/>
    <row r="65" s="74" customFormat="1" x14ac:dyDescent="0.2"/>
    <row r="66" s="74" customFormat="1" x14ac:dyDescent="0.2"/>
    <row r="67" s="74" customFormat="1" x14ac:dyDescent="0.2"/>
    <row r="68" s="74" customFormat="1" x14ac:dyDescent="0.2"/>
    <row r="69" s="74" customFormat="1" x14ac:dyDescent="0.2"/>
    <row r="70" s="74" customFormat="1" x14ac:dyDescent="0.2"/>
    <row r="71" s="74" customFormat="1" x14ac:dyDescent="0.2"/>
    <row r="72" s="74" customFormat="1" x14ac:dyDescent="0.2"/>
    <row r="73" s="74" customFormat="1" x14ac:dyDescent="0.2"/>
    <row r="74" s="74" customFormat="1" x14ac:dyDescent="0.2"/>
    <row r="75" s="74" customFormat="1" x14ac:dyDescent="0.2"/>
    <row r="76" s="74" customFormat="1" x14ac:dyDescent="0.2"/>
    <row r="77" s="74" customFormat="1" x14ac:dyDescent="0.2"/>
    <row r="78" s="74" customFormat="1" x14ac:dyDescent="0.2"/>
    <row r="79" s="74" customFormat="1" x14ac:dyDescent="0.2"/>
    <row r="80" s="74" customFormat="1" x14ac:dyDescent="0.2"/>
    <row r="81" s="74" customFormat="1" x14ac:dyDescent="0.2"/>
    <row r="82" s="74" customFormat="1" x14ac:dyDescent="0.2"/>
    <row r="83" s="74" customFormat="1" x14ac:dyDescent="0.2"/>
    <row r="84" s="74" customFormat="1" x14ac:dyDescent="0.2"/>
    <row r="85" s="74" customFormat="1" x14ac:dyDescent="0.2"/>
    <row r="86" s="74" customFormat="1" x14ac:dyDescent="0.2"/>
    <row r="87" s="74" customFormat="1" x14ac:dyDescent="0.2"/>
    <row r="88" s="74" customFormat="1" x14ac:dyDescent="0.2"/>
    <row r="89" s="74" customFormat="1" x14ac:dyDescent="0.2"/>
    <row r="90" s="74" customFormat="1" x14ac:dyDescent="0.2"/>
    <row r="91" s="74" customFormat="1" x14ac:dyDescent="0.2"/>
    <row r="92" s="74" customFormat="1" x14ac:dyDescent="0.2"/>
    <row r="93" s="74" customFormat="1" x14ac:dyDescent="0.2"/>
    <row r="94" s="74" customFormat="1" x14ac:dyDescent="0.2"/>
    <row r="95" s="74" customFormat="1" x14ac:dyDescent="0.2"/>
    <row r="96" s="74" customFormat="1" x14ac:dyDescent="0.2"/>
    <row r="97" s="74" customFormat="1" x14ac:dyDescent="0.2"/>
    <row r="98" s="74" customFormat="1" x14ac:dyDescent="0.2"/>
    <row r="99" s="74" customFormat="1" x14ac:dyDescent="0.2"/>
    <row r="100" s="74" customFormat="1" x14ac:dyDescent="0.2"/>
    <row r="101" s="74" customFormat="1" x14ac:dyDescent="0.2"/>
    <row r="102" s="74" customFormat="1" x14ac:dyDescent="0.2"/>
    <row r="103" s="74" customFormat="1" x14ac:dyDescent="0.2"/>
    <row r="104" s="74" customFormat="1" x14ac:dyDescent="0.2"/>
    <row r="105" s="74" customFormat="1" x14ac:dyDescent="0.2"/>
    <row r="106" s="74" customFormat="1" x14ac:dyDescent="0.2"/>
    <row r="107" s="74" customFormat="1" x14ac:dyDescent="0.2"/>
    <row r="108" s="74" customFormat="1" x14ac:dyDescent="0.2"/>
    <row r="109" s="74" customFormat="1" x14ac:dyDescent="0.2"/>
    <row r="110" s="74" customFormat="1" x14ac:dyDescent="0.2"/>
    <row r="111" s="74" customFormat="1" x14ac:dyDescent="0.2"/>
    <row r="112" s="74" customFormat="1" x14ac:dyDescent="0.2"/>
    <row r="113" s="74" customFormat="1" x14ac:dyDescent="0.2"/>
    <row r="114" s="74" customFormat="1" x14ac:dyDescent="0.2"/>
    <row r="115" s="74" customFormat="1" x14ac:dyDescent="0.2"/>
    <row r="116" s="74" customFormat="1" x14ac:dyDescent="0.2"/>
    <row r="117" s="74" customFormat="1" x14ac:dyDescent="0.2"/>
    <row r="118" s="74" customFormat="1" x14ac:dyDescent="0.2"/>
    <row r="119" s="74" customFormat="1" x14ac:dyDescent="0.2"/>
    <row r="120" s="74" customFormat="1" x14ac:dyDescent="0.2"/>
    <row r="121" s="74" customFormat="1" x14ac:dyDescent="0.2"/>
    <row r="122" s="74" customFormat="1" x14ac:dyDescent="0.2"/>
    <row r="123" s="74" customFormat="1" x14ac:dyDescent="0.2"/>
    <row r="124" s="74" customFormat="1" x14ac:dyDescent="0.2"/>
    <row r="125" s="74" customFormat="1" x14ac:dyDescent="0.2"/>
    <row r="126" s="74" customFormat="1" x14ac:dyDescent="0.2"/>
    <row r="127" s="74" customFormat="1" x14ac:dyDescent="0.2"/>
    <row r="128" s="74" customFormat="1" x14ac:dyDescent="0.2"/>
    <row r="129" s="74" customFormat="1" x14ac:dyDescent="0.2"/>
    <row r="130" s="74" customFormat="1" x14ac:dyDescent="0.2"/>
    <row r="131" s="74" customFormat="1" x14ac:dyDescent="0.2"/>
    <row r="132" s="74" customFormat="1" x14ac:dyDescent="0.2"/>
    <row r="133" s="74" customFormat="1" x14ac:dyDescent="0.2"/>
    <row r="134" s="74" customFormat="1" x14ac:dyDescent="0.2"/>
    <row r="135" s="74" customFormat="1" x14ac:dyDescent="0.2"/>
    <row r="136" s="74" customFormat="1" x14ac:dyDescent="0.2"/>
    <row r="137" s="74" customFormat="1" x14ac:dyDescent="0.2"/>
    <row r="138" s="74" customFormat="1" x14ac:dyDescent="0.2"/>
    <row r="139" s="74" customFormat="1" x14ac:dyDescent="0.2"/>
    <row r="140" s="74" customFormat="1" x14ac:dyDescent="0.2"/>
    <row r="141" s="74" customFormat="1" x14ac:dyDescent="0.2"/>
    <row r="142" s="74" customFormat="1" x14ac:dyDescent="0.2"/>
    <row r="143" s="74" customFormat="1" x14ac:dyDescent="0.2"/>
    <row r="144" s="74" customFormat="1" x14ac:dyDescent="0.2"/>
    <row r="145" s="74" customFormat="1" x14ac:dyDescent="0.2"/>
    <row r="146" s="74" customFormat="1" x14ac:dyDescent="0.2"/>
    <row r="147" s="74" customFormat="1" x14ac:dyDescent="0.2"/>
    <row r="148" s="74" customFormat="1" x14ac:dyDescent="0.2"/>
    <row r="149" s="74" customFormat="1" x14ac:dyDescent="0.2"/>
    <row r="150" s="74" customFormat="1" x14ac:dyDescent="0.2"/>
    <row r="151" s="74" customFormat="1" x14ac:dyDescent="0.2"/>
    <row r="152" s="74" customFormat="1" x14ac:dyDescent="0.2"/>
    <row r="153" s="74" customFormat="1" x14ac:dyDescent="0.2"/>
    <row r="154" s="74" customFormat="1" x14ac:dyDescent="0.2"/>
    <row r="155" s="74" customFormat="1" x14ac:dyDescent="0.2"/>
    <row r="156" s="74" customFormat="1" x14ac:dyDescent="0.2"/>
    <row r="157" s="74" customFormat="1" x14ac:dyDescent="0.2"/>
    <row r="158" s="74" customFormat="1" x14ac:dyDescent="0.2"/>
    <row r="159" s="74" customFormat="1" x14ac:dyDescent="0.2"/>
    <row r="160" s="74" customFormat="1" x14ac:dyDescent="0.2"/>
    <row r="161" s="74" customFormat="1" x14ac:dyDescent="0.2"/>
    <row r="162" s="74" customFormat="1" x14ac:dyDescent="0.2"/>
    <row r="163" s="74" customFormat="1" x14ac:dyDescent="0.2"/>
    <row r="164" s="74" customFormat="1" x14ac:dyDescent="0.2"/>
    <row r="165" s="74" customFormat="1" x14ac:dyDescent="0.2"/>
    <row r="166" s="74" customFormat="1" x14ac:dyDescent="0.2"/>
    <row r="167" s="74" customFormat="1" x14ac:dyDescent="0.2"/>
    <row r="168" s="74" customFormat="1" x14ac:dyDescent="0.2"/>
    <row r="169" s="74" customFormat="1" x14ac:dyDescent="0.2"/>
    <row r="170" s="74" customFormat="1" x14ac:dyDescent="0.2"/>
    <row r="171" s="74" customFormat="1" x14ac:dyDescent="0.2"/>
    <row r="172" s="74" customFormat="1" x14ac:dyDescent="0.2"/>
    <row r="173" s="74" customFormat="1" x14ac:dyDescent="0.2"/>
    <row r="174" s="74" customFormat="1" x14ac:dyDescent="0.2"/>
    <row r="175" s="74" customFormat="1" x14ac:dyDescent="0.2"/>
    <row r="176" s="74" customFormat="1" x14ac:dyDescent="0.2"/>
    <row r="177" s="74" customFormat="1" x14ac:dyDescent="0.2"/>
    <row r="178" s="74" customFormat="1" x14ac:dyDescent="0.2"/>
    <row r="179" s="74" customFormat="1" x14ac:dyDescent="0.2"/>
    <row r="180" s="74" customFormat="1" x14ac:dyDescent="0.2"/>
    <row r="181" s="74" customFormat="1" x14ac:dyDescent="0.2"/>
    <row r="182" s="74" customFormat="1" x14ac:dyDescent="0.2"/>
    <row r="183" s="74" customFormat="1" x14ac:dyDescent="0.2"/>
    <row r="184" s="74" customFormat="1" x14ac:dyDescent="0.2"/>
    <row r="185" s="74" customFormat="1" x14ac:dyDescent="0.2"/>
    <row r="186" s="74" customFormat="1" x14ac:dyDescent="0.2"/>
    <row r="187" s="74" customFormat="1" x14ac:dyDescent="0.2"/>
    <row r="188" s="74" customFormat="1" x14ac:dyDescent="0.2"/>
    <row r="189" s="74" customFormat="1" x14ac:dyDescent="0.2"/>
    <row r="190" s="74" customFormat="1" x14ac:dyDescent="0.2"/>
    <row r="191" s="74" customFormat="1" x14ac:dyDescent="0.2"/>
    <row r="192" s="74" customFormat="1" x14ac:dyDescent="0.2"/>
    <row r="193" s="74" customFormat="1" x14ac:dyDescent="0.2"/>
    <row r="194" s="74" customFormat="1" x14ac:dyDescent="0.2"/>
    <row r="195" s="74" customFormat="1" x14ac:dyDescent="0.2"/>
    <row r="196" s="74" customFormat="1" x14ac:dyDescent="0.2"/>
    <row r="197" s="74" customFormat="1" x14ac:dyDescent="0.2"/>
    <row r="198" s="74" customFormat="1" x14ac:dyDescent="0.2"/>
    <row r="199" s="74" customFormat="1" x14ac:dyDescent="0.2"/>
    <row r="200" s="74" customFormat="1" x14ac:dyDescent="0.2"/>
    <row r="201" s="74" customFormat="1" x14ac:dyDescent="0.2"/>
    <row r="202" s="74" customFormat="1" x14ac:dyDescent="0.2"/>
    <row r="203" s="74" customFormat="1" x14ac:dyDescent="0.2"/>
    <row r="204" s="74" customFormat="1" x14ac:dyDescent="0.2"/>
    <row r="205" s="74" customFormat="1" x14ac:dyDescent="0.2"/>
    <row r="206" s="74" customFormat="1" x14ac:dyDescent="0.2"/>
    <row r="207" s="74" customFormat="1" x14ac:dyDescent="0.2"/>
    <row r="208" s="74" customFormat="1" x14ac:dyDescent="0.2"/>
    <row r="209" s="74" customFormat="1" x14ac:dyDescent="0.2"/>
    <row r="210" s="74" customFormat="1" x14ac:dyDescent="0.2"/>
    <row r="211" s="74" customFormat="1" x14ac:dyDescent="0.2"/>
    <row r="212" s="74" customFormat="1" x14ac:dyDescent="0.2"/>
    <row r="213" s="74" customFormat="1" x14ac:dyDescent="0.2"/>
    <row r="214" s="74" customFormat="1" x14ac:dyDescent="0.2"/>
    <row r="215" s="74" customFormat="1" x14ac:dyDescent="0.2"/>
    <row r="216" s="74" customFormat="1" x14ac:dyDescent="0.2"/>
    <row r="217" s="74" customFormat="1" x14ac:dyDescent="0.2"/>
    <row r="218" s="74" customFormat="1" x14ac:dyDescent="0.2"/>
    <row r="219" s="74" customFormat="1" x14ac:dyDescent="0.2"/>
    <row r="220" s="74" customFormat="1" x14ac:dyDescent="0.2"/>
    <row r="221" s="74" customFormat="1" x14ac:dyDescent="0.2"/>
    <row r="222" s="74" customFormat="1" x14ac:dyDescent="0.2"/>
    <row r="223" s="74" customFormat="1" x14ac:dyDescent="0.2"/>
    <row r="224" s="74" customFormat="1" x14ac:dyDescent="0.2"/>
    <row r="225" s="74" customFormat="1" x14ac:dyDescent="0.2"/>
    <row r="226" s="74" customFormat="1" x14ac:dyDescent="0.2"/>
    <row r="227" s="74" customFormat="1" x14ac:dyDescent="0.2"/>
    <row r="228" s="74" customFormat="1" x14ac:dyDescent="0.2"/>
    <row r="229" s="74" customFormat="1" x14ac:dyDescent="0.2"/>
    <row r="230" s="74" customFormat="1" x14ac:dyDescent="0.2"/>
    <row r="231" s="74" customFormat="1" x14ac:dyDescent="0.2"/>
    <row r="232" s="74" customFormat="1" x14ac:dyDescent="0.2"/>
    <row r="233" s="74" customFormat="1" x14ac:dyDescent="0.2"/>
    <row r="234" s="74" customFormat="1" x14ac:dyDescent="0.2"/>
    <row r="235" s="74" customFormat="1" x14ac:dyDescent="0.2"/>
    <row r="236" s="74" customFormat="1" x14ac:dyDescent="0.2"/>
    <row r="237" s="74" customFormat="1" x14ac:dyDescent="0.2"/>
    <row r="238" s="74" customFormat="1" x14ac:dyDescent="0.2"/>
    <row r="239" s="74" customFormat="1" x14ac:dyDescent="0.2"/>
    <row r="240" s="74" customFormat="1" x14ac:dyDescent="0.2"/>
    <row r="241" s="74" customFormat="1" x14ac:dyDescent="0.2"/>
    <row r="242" s="74" customFormat="1" x14ac:dyDescent="0.2"/>
    <row r="243" s="74" customFormat="1" x14ac:dyDescent="0.2"/>
    <row r="244" s="74" customFormat="1" x14ac:dyDescent="0.2"/>
    <row r="245" s="74" customFormat="1" x14ac:dyDescent="0.2"/>
    <row r="246" s="74" customFormat="1" x14ac:dyDescent="0.2"/>
    <row r="247" s="74" customFormat="1" x14ac:dyDescent="0.2"/>
    <row r="248" s="74" customFormat="1" x14ac:dyDescent="0.2"/>
    <row r="249" s="74" customFormat="1" x14ac:dyDescent="0.2"/>
    <row r="250" s="74" customFormat="1" x14ac:dyDescent="0.2"/>
    <row r="251" s="74" customFormat="1" x14ac:dyDescent="0.2"/>
    <row r="252" s="74" customFormat="1" x14ac:dyDescent="0.2"/>
    <row r="253" s="74" customFormat="1" x14ac:dyDescent="0.2"/>
    <row r="254" s="74" customFormat="1" x14ac:dyDescent="0.2"/>
    <row r="255" s="74" customFormat="1" x14ac:dyDescent="0.2"/>
    <row r="256" s="74" customFormat="1" x14ac:dyDescent="0.2"/>
    <row r="257" s="74" customFormat="1" x14ac:dyDescent="0.2"/>
    <row r="258" s="74" customFormat="1" x14ac:dyDescent="0.2"/>
    <row r="259" s="74" customFormat="1" x14ac:dyDescent="0.2"/>
    <row r="260" s="74" customFormat="1" x14ac:dyDescent="0.2"/>
    <row r="261" s="74" customFormat="1" x14ac:dyDescent="0.2"/>
    <row r="262" s="74" customFormat="1" x14ac:dyDescent="0.2"/>
    <row r="263" s="74" customFormat="1" x14ac:dyDescent="0.2"/>
    <row r="264" s="74" customFormat="1" x14ac:dyDescent="0.2"/>
    <row r="265" s="74" customFormat="1" x14ac:dyDescent="0.2"/>
    <row r="266" s="74" customFormat="1" x14ac:dyDescent="0.2"/>
    <row r="267" s="74" customFormat="1" x14ac:dyDescent="0.2"/>
    <row r="268" s="74" customFormat="1" x14ac:dyDescent="0.2"/>
    <row r="269" s="74" customFormat="1" x14ac:dyDescent="0.2"/>
    <row r="270" s="74" customFormat="1" x14ac:dyDescent="0.2"/>
    <row r="271" s="74" customFormat="1" x14ac:dyDescent="0.2"/>
    <row r="272" s="74" customFormat="1" x14ac:dyDescent="0.2"/>
    <row r="273" s="74" customFormat="1" x14ac:dyDescent="0.2"/>
  </sheetData>
  <sheetProtection algorithmName="SHA-512" hashValue="NfNBj6jZBxJU7wRv6Dx6nGAEViWxNXUAny49NQ3GD6Zb9Gev79Q54j3W0/pG+SHEkJO1BRCAd4B1+Kt5I6Jbtg==" saltValue="f62Juw6S0sO8HhW9tXhmQQ==" spinCount="100000" sheet="1" objects="1" scenarios="1" formatCells="0" insertRows="0" deleteRows="0" selectLockedCells="1"/>
  <dataConsolidate/>
  <mergeCells count="46">
    <mergeCell ref="R14:U14"/>
    <mergeCell ref="G28:J28"/>
    <mergeCell ref="G29:J29"/>
    <mergeCell ref="G30:J30"/>
    <mergeCell ref="G31:J31"/>
    <mergeCell ref="L29:W29"/>
    <mergeCell ref="L30:W30"/>
    <mergeCell ref="L31:W31"/>
    <mergeCell ref="I14:L14"/>
    <mergeCell ref="N14:P14"/>
    <mergeCell ref="C17:W17"/>
    <mergeCell ref="C18:W18"/>
    <mergeCell ref="C16:W16"/>
    <mergeCell ref="C22:W22"/>
    <mergeCell ref="H39:M39"/>
    <mergeCell ref="H40:M40"/>
    <mergeCell ref="L32:W32"/>
    <mergeCell ref="L33:W33"/>
    <mergeCell ref="N36:N38"/>
    <mergeCell ref="H36:M36"/>
    <mergeCell ref="E59:W61"/>
    <mergeCell ref="D20:V20"/>
    <mergeCell ref="E45:W50"/>
    <mergeCell ref="C43:D43"/>
    <mergeCell ref="G26:J26"/>
    <mergeCell ref="G27:J27"/>
    <mergeCell ref="G32:J32"/>
    <mergeCell ref="G33:J33"/>
    <mergeCell ref="G25:X25"/>
    <mergeCell ref="L26:W26"/>
    <mergeCell ref="L27:W27"/>
    <mergeCell ref="L28:W28"/>
    <mergeCell ref="E51:W58"/>
    <mergeCell ref="G35:W35"/>
    <mergeCell ref="H37:M37"/>
    <mergeCell ref="H38:M38"/>
    <mergeCell ref="C2:W2"/>
    <mergeCell ref="Q5:R5"/>
    <mergeCell ref="I11:L11"/>
    <mergeCell ref="I13:L13"/>
    <mergeCell ref="C7:W7"/>
    <mergeCell ref="C8:W8"/>
    <mergeCell ref="O5:P5"/>
    <mergeCell ref="N11:U12"/>
    <mergeCell ref="N13:U13"/>
    <mergeCell ref="O4:W4"/>
  </mergeCells>
  <phoneticPr fontId="6"/>
  <conditionalFormatting sqref="T5">
    <cfRule type="expression" dxfId="107" priority="20">
      <formula>OR(T5="",T5=0)</formula>
    </cfRule>
  </conditionalFormatting>
  <conditionalFormatting sqref="V5">
    <cfRule type="expression" dxfId="106" priority="19">
      <formula>OR(V5="",V5=0)</formula>
    </cfRule>
  </conditionalFormatting>
  <conditionalFormatting sqref="N11">
    <cfRule type="expression" dxfId="105" priority="18">
      <formula>OR(N11="",N11=0)</formula>
    </cfRule>
  </conditionalFormatting>
  <conditionalFormatting sqref="N13">
    <cfRule type="expression" dxfId="104" priority="15">
      <formula>OR(N13="",N13=0)</formula>
    </cfRule>
  </conditionalFormatting>
  <conditionalFormatting sqref="N14:O14">
    <cfRule type="expression" dxfId="103" priority="14">
      <formula>OR(N14="",N14=0)</formula>
    </cfRule>
  </conditionalFormatting>
  <conditionalFormatting sqref="R14">
    <cfRule type="expression" dxfId="102" priority="10">
      <formula>OR(R14="",R14=0)</formula>
    </cfRule>
  </conditionalFormatting>
  <conditionalFormatting sqref="Q5">
    <cfRule type="expression" dxfId="101" priority="8">
      <formula>OR(Q5="",Q5=0)</formula>
    </cfRule>
  </conditionalFormatting>
  <conditionalFormatting sqref="L26">
    <cfRule type="expression" dxfId="100" priority="3">
      <formula>OR(L26="",L26=0)</formula>
    </cfRule>
  </conditionalFormatting>
  <conditionalFormatting sqref="L33 L27:L30">
    <cfRule type="expression" dxfId="99" priority="2">
      <formula>OR(L27="",L27=0)</formula>
    </cfRule>
  </conditionalFormatting>
  <conditionalFormatting sqref="L31:L32">
    <cfRule type="expression" dxfId="98" priority="1">
      <formula>OR(L31="",L31=0)</formula>
    </cfRule>
  </conditionalFormatting>
  <dataValidations count="1">
    <dataValidation type="whole" allowBlank="1" showInputMessage="1" showErrorMessage="1" errorTitle="入力エラー" error="入力した月が正しくありません" sqref="T5">
      <formula1>4</formula1>
      <formula2>8</formula2>
    </dataValidation>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43"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6</xdr:col>
                    <xdr:colOff>47625</xdr:colOff>
                    <xdr:row>35</xdr:row>
                    <xdr:rowOff>0</xdr:rowOff>
                  </from>
                  <to>
                    <xdr:col>6</xdr:col>
                    <xdr:colOff>304800</xdr:colOff>
                    <xdr:row>36</xdr:row>
                    <xdr:rowOff>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6</xdr:col>
                    <xdr:colOff>47625</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6</xdr:col>
                    <xdr:colOff>47625</xdr:colOff>
                    <xdr:row>37</xdr:row>
                    <xdr:rowOff>0</xdr:rowOff>
                  </from>
                  <to>
                    <xdr:col>6</xdr:col>
                    <xdr:colOff>295275</xdr:colOff>
                    <xdr:row>38</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6</xdr:col>
                    <xdr:colOff>47625</xdr:colOff>
                    <xdr:row>38</xdr:row>
                    <xdr:rowOff>0</xdr:rowOff>
                  </from>
                  <to>
                    <xdr:col>6</xdr:col>
                    <xdr:colOff>304800</xdr:colOff>
                    <xdr:row>39</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6</xdr:col>
                    <xdr:colOff>47625</xdr:colOff>
                    <xdr:row>39</xdr:row>
                    <xdr:rowOff>0</xdr:rowOff>
                  </from>
                  <to>
                    <xdr:col>6</xdr:col>
                    <xdr:colOff>304800</xdr:colOff>
                    <xdr:row>39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tint="0.39997558519241921"/>
  </sheetPr>
  <dimension ref="A1:AV807"/>
  <sheetViews>
    <sheetView view="pageBreakPreview" zoomScaleNormal="80" zoomScaleSheetLayoutView="100" workbookViewId="0">
      <selection activeCell="AR56" sqref="AR56"/>
    </sheetView>
  </sheetViews>
  <sheetFormatPr defaultColWidth="8.625" defaultRowHeight="15.75" x14ac:dyDescent="0.2"/>
  <cols>
    <col min="1" max="1" width="3.625" style="10" customWidth="1"/>
    <col min="2" max="2" width="2.125" style="94" customWidth="1"/>
    <col min="3" max="3" width="10.625" style="94" customWidth="1"/>
    <col min="4" max="4" width="16.625" style="94" customWidth="1"/>
    <col min="5" max="28" width="3.125" style="94" customWidth="1"/>
    <col min="29" max="29" width="2.125" style="94" customWidth="1"/>
    <col min="30" max="72" width="4.125" style="10" customWidth="1"/>
    <col min="73" max="16384" width="8.625" style="10"/>
  </cols>
  <sheetData>
    <row r="1" spans="2:31" ht="52.5" customHeight="1" x14ac:dyDescent="0.2"/>
    <row r="2" spans="2:31" ht="18.600000000000001" customHeight="1" x14ac:dyDescent="0.2">
      <c r="C2" s="45" t="s">
        <v>203</v>
      </c>
    </row>
    <row r="3" spans="2:31" ht="18.600000000000001" customHeight="1" x14ac:dyDescent="0.2">
      <c r="C3" s="680" t="s">
        <v>204</v>
      </c>
      <c r="D3" s="680"/>
      <c r="E3" s="680"/>
      <c r="F3" s="680"/>
      <c r="G3" s="680"/>
      <c r="H3" s="680"/>
      <c r="I3" s="680"/>
      <c r="J3" s="680"/>
      <c r="K3" s="680"/>
      <c r="L3" s="680"/>
      <c r="M3" s="680"/>
      <c r="N3" s="680"/>
      <c r="O3" s="680"/>
      <c r="P3" s="680"/>
      <c r="Q3" s="680"/>
      <c r="R3" s="680"/>
      <c r="S3" s="680"/>
      <c r="T3" s="680"/>
      <c r="U3" s="680"/>
      <c r="V3" s="680"/>
      <c r="W3" s="680"/>
      <c r="X3" s="680"/>
      <c r="Y3" s="680"/>
      <c r="Z3" s="93"/>
      <c r="AA3" s="93"/>
      <c r="AB3" s="93"/>
      <c r="AD3" s="165"/>
      <c r="AE3" s="165"/>
    </row>
    <row r="4" spans="2:31" ht="18.600000000000001" customHeight="1" x14ac:dyDescent="0.2">
      <c r="B4" s="98"/>
      <c r="C4" s="680" t="s">
        <v>205</v>
      </c>
      <c r="D4" s="680"/>
      <c r="E4" s="680"/>
      <c r="F4" s="680"/>
      <c r="G4" s="680"/>
      <c r="H4" s="680"/>
      <c r="I4" s="680"/>
      <c r="J4" s="680"/>
      <c r="K4" s="680"/>
      <c r="L4" s="680"/>
      <c r="M4" s="680"/>
      <c r="N4" s="680"/>
      <c r="O4" s="680"/>
      <c r="P4" s="680"/>
      <c r="Q4" s="680"/>
      <c r="R4" s="680"/>
      <c r="S4" s="680"/>
      <c r="T4" s="680"/>
      <c r="U4" s="680"/>
      <c r="V4" s="680"/>
      <c r="W4" s="680"/>
      <c r="X4" s="680"/>
      <c r="Y4" s="680"/>
      <c r="Z4" s="97"/>
      <c r="AA4" s="97"/>
      <c r="AB4" s="97"/>
      <c r="AC4" s="98"/>
      <c r="AD4" s="165"/>
      <c r="AE4" s="165"/>
    </row>
    <row r="5" spans="2:31" ht="18.600000000000001" customHeight="1" thickBot="1" x14ac:dyDescent="0.25">
      <c r="C5" s="9"/>
    </row>
    <row r="6" spans="2:31" ht="18.600000000000001" customHeight="1" thickBot="1" x14ac:dyDescent="0.25">
      <c r="B6" s="681" t="s">
        <v>35</v>
      </c>
      <c r="C6" s="681"/>
      <c r="D6" s="682" t="s">
        <v>206</v>
      </c>
      <c r="E6" s="683"/>
      <c r="F6" s="683"/>
      <c r="G6" s="683"/>
      <c r="H6" s="683"/>
      <c r="I6" s="683"/>
      <c r="J6" s="683"/>
      <c r="K6" s="683"/>
      <c r="L6" s="683"/>
      <c r="M6" s="683"/>
      <c r="N6" s="683"/>
      <c r="O6" s="683"/>
      <c r="P6" s="683"/>
      <c r="Q6" s="683"/>
      <c r="R6" s="683"/>
      <c r="S6" s="683"/>
      <c r="T6" s="683"/>
      <c r="U6" s="683"/>
      <c r="V6" s="683"/>
      <c r="W6" s="683"/>
      <c r="X6" s="683"/>
      <c r="Y6" s="683"/>
      <c r="Z6" s="683"/>
      <c r="AA6" s="683"/>
      <c r="AB6" s="683"/>
      <c r="AC6" s="683"/>
    </row>
    <row r="7" spans="2:31" ht="34.35" customHeight="1" thickBot="1" x14ac:dyDescent="0.25">
      <c r="B7" s="684" t="s">
        <v>255</v>
      </c>
      <c r="C7" s="681"/>
      <c r="D7" s="685" t="str">
        <f>IF(様式第１_応募申請書!N13=0,"",様式第１_応募申請書!N13)</f>
        <v/>
      </c>
      <c r="E7" s="685"/>
      <c r="F7" s="685"/>
      <c r="G7" s="685"/>
      <c r="H7" s="685"/>
      <c r="I7" s="685"/>
      <c r="J7" s="685"/>
      <c r="K7" s="685"/>
      <c r="L7" s="685"/>
      <c r="M7" s="685"/>
      <c r="N7" s="685"/>
      <c r="O7" s="685"/>
      <c r="P7" s="685"/>
      <c r="Q7" s="685"/>
      <c r="R7" s="685"/>
      <c r="S7" s="685"/>
      <c r="T7" s="685"/>
      <c r="U7" s="685"/>
      <c r="V7" s="685"/>
      <c r="W7" s="685"/>
      <c r="X7" s="685"/>
      <c r="Y7" s="685"/>
      <c r="Z7" s="685"/>
      <c r="AA7" s="685"/>
      <c r="AB7" s="685"/>
      <c r="AC7" s="685"/>
    </row>
    <row r="8" spans="2:31" ht="18.600000000000001" customHeight="1" thickBot="1" x14ac:dyDescent="0.25">
      <c r="B8" s="710" t="s">
        <v>254</v>
      </c>
      <c r="C8" s="711"/>
      <c r="D8" s="713" t="s">
        <v>36</v>
      </c>
      <c r="E8" s="714"/>
      <c r="F8" s="714"/>
      <c r="G8" s="714"/>
      <c r="H8" s="714"/>
      <c r="I8" s="714"/>
      <c r="J8" s="714"/>
      <c r="K8" s="714"/>
      <c r="L8" s="714"/>
      <c r="M8" s="714"/>
      <c r="N8" s="714"/>
      <c r="O8" s="714"/>
      <c r="P8" s="714"/>
      <c r="Q8" s="714"/>
      <c r="R8" s="714"/>
      <c r="S8" s="714"/>
      <c r="T8" s="714"/>
      <c r="U8" s="714"/>
      <c r="V8" s="714"/>
      <c r="W8" s="714"/>
      <c r="X8" s="714"/>
      <c r="Y8" s="714"/>
      <c r="Z8" s="714"/>
      <c r="AA8" s="714"/>
      <c r="AB8" s="714"/>
      <c r="AC8" s="715"/>
    </row>
    <row r="9" spans="2:31" ht="18.600000000000001" customHeight="1" thickBot="1" x14ac:dyDescent="0.25">
      <c r="B9" s="681"/>
      <c r="C9" s="681"/>
      <c r="D9" s="55" t="s">
        <v>37</v>
      </c>
      <c r="E9" s="438" t="s">
        <v>38</v>
      </c>
      <c r="F9" s="439"/>
      <c r="G9" s="439"/>
      <c r="H9" s="439"/>
      <c r="I9" s="439"/>
      <c r="J9" s="439"/>
      <c r="K9" s="439"/>
      <c r="L9" s="439"/>
      <c r="M9" s="439"/>
      <c r="N9" s="439"/>
      <c r="O9" s="439"/>
      <c r="P9" s="439"/>
      <c r="Q9" s="439"/>
      <c r="R9" s="439"/>
      <c r="S9" s="440"/>
      <c r="T9" s="438" t="s">
        <v>39</v>
      </c>
      <c r="U9" s="439"/>
      <c r="V9" s="439"/>
      <c r="W9" s="439"/>
      <c r="X9" s="439"/>
      <c r="Y9" s="439"/>
      <c r="Z9" s="439"/>
      <c r="AA9" s="439"/>
      <c r="AB9" s="439"/>
      <c r="AC9" s="440"/>
    </row>
    <row r="10" spans="2:31" ht="18.600000000000001" customHeight="1" thickBot="1" x14ac:dyDescent="0.25">
      <c r="B10" s="681"/>
      <c r="C10" s="681"/>
      <c r="D10" s="131" t="str">
        <f>IF(様式第１_応募申請書!R14=0,"",様式第１_応募申請書!R14)</f>
        <v/>
      </c>
      <c r="E10" s="441" t="str">
        <f>D7</f>
        <v/>
      </c>
      <c r="F10" s="442"/>
      <c r="G10" s="442"/>
      <c r="H10" s="442"/>
      <c r="I10" s="442"/>
      <c r="J10" s="136" t="s">
        <v>253</v>
      </c>
      <c r="K10" s="443" t="str">
        <f>IF(様式第１_応募申請書!N14=0,"",様式第１_応募申請書!N14)</f>
        <v/>
      </c>
      <c r="L10" s="443"/>
      <c r="M10" s="443"/>
      <c r="N10" s="443"/>
      <c r="O10" s="443"/>
      <c r="P10" s="443"/>
      <c r="Q10" s="443"/>
      <c r="R10" s="443"/>
      <c r="S10" s="444"/>
      <c r="T10" s="445" t="s">
        <v>30</v>
      </c>
      <c r="U10" s="446"/>
      <c r="V10" s="447"/>
      <c r="W10" s="448"/>
      <c r="X10" s="449"/>
      <c r="Y10" s="449"/>
      <c r="Z10" s="449"/>
      <c r="AA10" s="449"/>
      <c r="AB10" s="449"/>
      <c r="AC10" s="450"/>
    </row>
    <row r="11" spans="2:31" ht="18.600000000000001" customHeight="1" thickBot="1" x14ac:dyDescent="0.25">
      <c r="B11" s="681"/>
      <c r="C11" s="681"/>
      <c r="D11" s="55" t="s">
        <v>40</v>
      </c>
      <c r="E11" s="438" t="s">
        <v>41</v>
      </c>
      <c r="F11" s="439"/>
      <c r="G11" s="439"/>
      <c r="H11" s="439"/>
      <c r="I11" s="440"/>
      <c r="J11" s="438" t="s">
        <v>42</v>
      </c>
      <c r="K11" s="439"/>
      <c r="L11" s="439"/>
      <c r="M11" s="439"/>
      <c r="N11" s="439"/>
      <c r="O11" s="439"/>
      <c r="P11" s="439"/>
      <c r="Q11" s="439"/>
      <c r="R11" s="439"/>
      <c r="S11" s="440"/>
      <c r="T11" s="701" t="str">
        <f>IF(様式第１_応募申請書!N11=0,"",様式第１_応募申請書!N11)</f>
        <v/>
      </c>
      <c r="U11" s="702"/>
      <c r="V11" s="702"/>
      <c r="W11" s="702"/>
      <c r="X11" s="702"/>
      <c r="Y11" s="702"/>
      <c r="Z11" s="702"/>
      <c r="AA11" s="702"/>
      <c r="AB11" s="702"/>
      <c r="AC11" s="703"/>
    </row>
    <row r="12" spans="2:31" ht="18.600000000000001" customHeight="1" thickBot="1" x14ac:dyDescent="0.25">
      <c r="B12" s="681"/>
      <c r="C12" s="681"/>
      <c r="D12" s="130"/>
      <c r="E12" s="432"/>
      <c r="F12" s="433"/>
      <c r="G12" s="433"/>
      <c r="H12" s="433"/>
      <c r="I12" s="434"/>
      <c r="J12" s="435"/>
      <c r="K12" s="436"/>
      <c r="L12" s="436"/>
      <c r="M12" s="436"/>
      <c r="N12" s="436"/>
      <c r="O12" s="436"/>
      <c r="P12" s="436"/>
      <c r="Q12" s="436"/>
      <c r="R12" s="436"/>
      <c r="S12" s="437"/>
      <c r="T12" s="704"/>
      <c r="U12" s="705"/>
      <c r="V12" s="705"/>
      <c r="W12" s="705"/>
      <c r="X12" s="705"/>
      <c r="Y12" s="705"/>
      <c r="Z12" s="705"/>
      <c r="AA12" s="705"/>
      <c r="AB12" s="705"/>
      <c r="AC12" s="706"/>
    </row>
    <row r="13" spans="2:31" ht="18.600000000000001" customHeight="1" thickBot="1" x14ac:dyDescent="0.25">
      <c r="B13" s="681"/>
      <c r="C13" s="681"/>
      <c r="D13" s="438" t="s">
        <v>43</v>
      </c>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40"/>
    </row>
    <row r="14" spans="2:31" ht="18.600000000000001" customHeight="1" thickBot="1" x14ac:dyDescent="0.25">
      <c r="B14" s="681"/>
      <c r="C14" s="681"/>
      <c r="D14" s="55" t="s">
        <v>37</v>
      </c>
      <c r="E14" s="438" t="s">
        <v>44</v>
      </c>
      <c r="F14" s="439"/>
      <c r="G14" s="439"/>
      <c r="H14" s="439"/>
      <c r="I14" s="439"/>
      <c r="J14" s="439"/>
      <c r="K14" s="439"/>
      <c r="L14" s="439"/>
      <c r="M14" s="439"/>
      <c r="N14" s="439"/>
      <c r="O14" s="439"/>
      <c r="P14" s="439"/>
      <c r="Q14" s="439"/>
      <c r="R14" s="439"/>
      <c r="S14" s="440"/>
      <c r="T14" s="707" t="s">
        <v>208</v>
      </c>
      <c r="U14" s="708"/>
      <c r="V14" s="708"/>
      <c r="W14" s="708"/>
      <c r="X14" s="708"/>
      <c r="Y14" s="708"/>
      <c r="Z14" s="708"/>
      <c r="AA14" s="708"/>
      <c r="AB14" s="708"/>
      <c r="AC14" s="709"/>
    </row>
    <row r="15" spans="2:31" ht="18.600000000000001" customHeight="1" thickBot="1" x14ac:dyDescent="0.25">
      <c r="B15" s="681"/>
      <c r="C15" s="681"/>
      <c r="D15" s="686" t="str">
        <f>IF(様式第１_応募申請書!L30=0,"",様式第１_応募申請書!L30)</f>
        <v/>
      </c>
      <c r="E15" s="689" t="s">
        <v>45</v>
      </c>
      <c r="F15" s="690"/>
      <c r="G15" s="690"/>
      <c r="H15" s="690"/>
      <c r="I15" s="690"/>
      <c r="J15" s="691" t="str">
        <f>D7</f>
        <v/>
      </c>
      <c r="K15" s="691"/>
      <c r="L15" s="691"/>
      <c r="M15" s="691"/>
      <c r="N15" s="691"/>
      <c r="O15" s="691"/>
      <c r="P15" s="691"/>
      <c r="Q15" s="691"/>
      <c r="R15" s="691"/>
      <c r="S15" s="692"/>
      <c r="T15" s="716" t="s">
        <v>30</v>
      </c>
      <c r="U15" s="717"/>
      <c r="V15" s="718"/>
      <c r="W15" s="448" t="str">
        <f>IF(様式第１_応募申請書!L26=0,"",様式第１_応募申請書!L26)</f>
        <v/>
      </c>
      <c r="X15" s="449"/>
      <c r="Y15" s="449"/>
      <c r="Z15" s="449"/>
      <c r="AA15" s="449"/>
      <c r="AB15" s="449"/>
      <c r="AC15" s="450"/>
    </row>
    <row r="16" spans="2:31" ht="18.600000000000001" customHeight="1" thickBot="1" x14ac:dyDescent="0.25">
      <c r="B16" s="681"/>
      <c r="C16" s="681"/>
      <c r="D16" s="687"/>
      <c r="E16" s="693" t="s">
        <v>46</v>
      </c>
      <c r="F16" s="694"/>
      <c r="G16" s="694"/>
      <c r="H16" s="694"/>
      <c r="I16" s="694"/>
      <c r="J16" s="695" t="str">
        <f>IF(様式第１_応募申請書!L28=0,"",様式第１_応募申請書!L28)</f>
        <v/>
      </c>
      <c r="K16" s="695"/>
      <c r="L16" s="695"/>
      <c r="M16" s="695"/>
      <c r="N16" s="695"/>
      <c r="O16" s="695"/>
      <c r="P16" s="695"/>
      <c r="Q16" s="695"/>
      <c r="R16" s="695"/>
      <c r="S16" s="696"/>
      <c r="T16" s="719" t="str">
        <f>IF(様式第１_応募申請書!L27=0,"",様式第１_応募申請書!L27)</f>
        <v/>
      </c>
      <c r="U16" s="720"/>
      <c r="V16" s="720"/>
      <c r="W16" s="720"/>
      <c r="X16" s="720"/>
      <c r="Y16" s="720"/>
      <c r="Z16" s="720"/>
      <c r="AA16" s="720"/>
      <c r="AB16" s="720"/>
      <c r="AC16" s="721"/>
    </row>
    <row r="17" spans="2:47" ht="18.600000000000001" customHeight="1" thickBot="1" x14ac:dyDescent="0.25">
      <c r="B17" s="681"/>
      <c r="C17" s="681"/>
      <c r="D17" s="688"/>
      <c r="E17" s="697" t="s">
        <v>47</v>
      </c>
      <c r="F17" s="698"/>
      <c r="G17" s="698"/>
      <c r="H17" s="698"/>
      <c r="I17" s="698"/>
      <c r="J17" s="699" t="str">
        <f>IF(様式第１_応募申請書!L29=0,"",様式第１_応募申請書!L29)</f>
        <v/>
      </c>
      <c r="K17" s="699"/>
      <c r="L17" s="699"/>
      <c r="M17" s="699"/>
      <c r="N17" s="699"/>
      <c r="O17" s="699"/>
      <c r="P17" s="699"/>
      <c r="Q17" s="699"/>
      <c r="R17" s="699"/>
      <c r="S17" s="700"/>
      <c r="T17" s="719"/>
      <c r="U17" s="720"/>
      <c r="V17" s="720"/>
      <c r="W17" s="720"/>
      <c r="X17" s="720"/>
      <c r="Y17" s="720"/>
      <c r="Z17" s="720"/>
      <c r="AA17" s="720"/>
      <c r="AB17" s="720"/>
      <c r="AC17" s="721"/>
    </row>
    <row r="18" spans="2:47" ht="18.600000000000001" customHeight="1" thickBot="1" x14ac:dyDescent="0.25">
      <c r="B18" s="681"/>
      <c r="C18" s="681"/>
      <c r="D18" s="55" t="s">
        <v>48</v>
      </c>
      <c r="E18" s="438" t="s">
        <v>41</v>
      </c>
      <c r="F18" s="439"/>
      <c r="G18" s="439"/>
      <c r="H18" s="439"/>
      <c r="I18" s="440"/>
      <c r="J18" s="438" t="s">
        <v>42</v>
      </c>
      <c r="K18" s="439"/>
      <c r="L18" s="439"/>
      <c r="M18" s="439"/>
      <c r="N18" s="439"/>
      <c r="O18" s="439"/>
      <c r="P18" s="439"/>
      <c r="Q18" s="439"/>
      <c r="R18" s="439"/>
      <c r="S18" s="440"/>
      <c r="T18" s="722" t="s">
        <v>209</v>
      </c>
      <c r="U18" s="723"/>
      <c r="V18" s="723"/>
      <c r="W18" s="723"/>
      <c r="X18" s="723"/>
      <c r="Y18" s="723"/>
      <c r="Z18" s="723"/>
      <c r="AA18" s="723"/>
      <c r="AB18" s="723"/>
      <c r="AC18" s="724"/>
    </row>
    <row r="19" spans="2:47" ht="18.600000000000001" customHeight="1" thickBot="1" x14ac:dyDescent="0.25">
      <c r="B19" s="712"/>
      <c r="C19" s="712"/>
      <c r="D19" s="130" t="str">
        <f>IF(様式第１_応募申請書!L31=0,"",様式第１_応募申請書!L31)</f>
        <v/>
      </c>
      <c r="E19" s="432" t="str">
        <f>IF(様式第１_応募申請書!L32=0,"",様式第１_応募申請書!L32)</f>
        <v/>
      </c>
      <c r="F19" s="433"/>
      <c r="G19" s="433"/>
      <c r="H19" s="433"/>
      <c r="I19" s="434"/>
      <c r="J19" s="435" t="str">
        <f>IF(様式第１_応募申請書!L33=0,"",様式第１_応募申請書!L33)</f>
        <v/>
      </c>
      <c r="K19" s="436"/>
      <c r="L19" s="436"/>
      <c r="M19" s="436"/>
      <c r="N19" s="436"/>
      <c r="O19" s="436"/>
      <c r="P19" s="436"/>
      <c r="Q19" s="436"/>
      <c r="R19" s="436"/>
      <c r="S19" s="437"/>
      <c r="T19" s="725"/>
      <c r="U19" s="726"/>
      <c r="V19" s="726"/>
      <c r="W19" s="726"/>
      <c r="X19" s="726"/>
      <c r="Y19" s="726"/>
      <c r="Z19" s="726"/>
      <c r="AA19" s="726"/>
      <c r="AB19" s="726"/>
      <c r="AC19" s="727"/>
    </row>
    <row r="20" spans="2:47" s="164" customFormat="1" ht="18.600000000000001" customHeight="1" thickBot="1" x14ac:dyDescent="0.25">
      <c r="B20" s="677" t="s">
        <v>210</v>
      </c>
      <c r="C20" s="677"/>
      <c r="D20" s="678" t="s">
        <v>211</v>
      </c>
      <c r="E20" s="679" t="s">
        <v>212</v>
      </c>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row>
    <row r="21" spans="2:47" s="164" customFormat="1" ht="18.600000000000001" customHeight="1" thickBot="1" x14ac:dyDescent="0.25">
      <c r="B21" s="677"/>
      <c r="C21" s="677"/>
      <c r="D21" s="678"/>
      <c r="E21" s="679" t="s">
        <v>213</v>
      </c>
      <c r="F21" s="679"/>
      <c r="G21" s="679"/>
      <c r="H21" s="679"/>
      <c r="I21" s="679"/>
      <c r="J21" s="679" t="s">
        <v>214</v>
      </c>
      <c r="K21" s="679"/>
      <c r="L21" s="679"/>
      <c r="M21" s="679"/>
      <c r="N21" s="679"/>
      <c r="O21" s="679"/>
      <c r="P21" s="679"/>
      <c r="Q21" s="679" t="s">
        <v>215</v>
      </c>
      <c r="R21" s="679"/>
      <c r="S21" s="679"/>
      <c r="T21" s="679"/>
      <c r="U21" s="679"/>
      <c r="V21" s="679"/>
      <c r="W21" s="679" t="s">
        <v>216</v>
      </c>
      <c r="X21" s="679"/>
      <c r="Y21" s="679"/>
      <c r="Z21" s="679"/>
      <c r="AA21" s="679"/>
      <c r="AB21" s="679"/>
      <c r="AC21" s="679"/>
    </row>
    <row r="22" spans="2:47" s="164" customFormat="1" ht="18.600000000000001" customHeight="1" thickBot="1" x14ac:dyDescent="0.25">
      <c r="B22" s="677"/>
      <c r="C22" s="677"/>
      <c r="D22" s="429"/>
      <c r="E22" s="429"/>
      <c r="F22" s="429"/>
      <c r="G22" s="429"/>
      <c r="H22" s="429"/>
      <c r="I22" s="429"/>
      <c r="J22" s="429"/>
      <c r="K22" s="429"/>
      <c r="L22" s="429"/>
      <c r="M22" s="429"/>
      <c r="N22" s="429"/>
      <c r="O22" s="429"/>
      <c r="P22" s="429"/>
      <c r="Q22" s="430"/>
      <c r="R22" s="430"/>
      <c r="S22" s="430"/>
      <c r="T22" s="430"/>
      <c r="U22" s="430"/>
      <c r="V22" s="430"/>
      <c r="W22" s="431"/>
      <c r="X22" s="431"/>
      <c r="Y22" s="431"/>
      <c r="Z22" s="431"/>
      <c r="AA22" s="431"/>
      <c r="AB22" s="431"/>
      <c r="AC22" s="431"/>
    </row>
    <row r="23" spans="2:47" s="164" customFormat="1" ht="18.600000000000001" customHeight="1" thickBot="1" x14ac:dyDescent="0.25">
      <c r="B23" s="677"/>
      <c r="C23" s="677"/>
      <c r="D23" s="429"/>
      <c r="E23" s="429"/>
      <c r="F23" s="429"/>
      <c r="G23" s="429"/>
      <c r="H23" s="429"/>
      <c r="I23" s="429"/>
      <c r="J23" s="429"/>
      <c r="K23" s="429"/>
      <c r="L23" s="429"/>
      <c r="M23" s="429"/>
      <c r="N23" s="429"/>
      <c r="O23" s="429"/>
      <c r="P23" s="429"/>
      <c r="Q23" s="430"/>
      <c r="R23" s="430"/>
      <c r="S23" s="430"/>
      <c r="T23" s="430"/>
      <c r="U23" s="430"/>
      <c r="V23" s="430"/>
      <c r="W23" s="431"/>
      <c r="X23" s="431"/>
      <c r="Y23" s="431"/>
      <c r="Z23" s="431"/>
      <c r="AA23" s="431"/>
      <c r="AB23" s="431"/>
      <c r="AC23" s="431"/>
    </row>
    <row r="24" spans="2:47" s="164" customFormat="1" ht="18.600000000000001" customHeight="1" thickBot="1" x14ac:dyDescent="0.25">
      <c r="B24" s="677"/>
      <c r="C24" s="677"/>
      <c r="D24" s="429"/>
      <c r="E24" s="429"/>
      <c r="F24" s="429"/>
      <c r="G24" s="429"/>
      <c r="H24" s="429"/>
      <c r="I24" s="429"/>
      <c r="J24" s="429"/>
      <c r="K24" s="429"/>
      <c r="L24" s="429"/>
      <c r="M24" s="429"/>
      <c r="N24" s="429"/>
      <c r="O24" s="429"/>
      <c r="P24" s="429"/>
      <c r="Q24" s="430"/>
      <c r="R24" s="430"/>
      <c r="S24" s="430"/>
      <c r="T24" s="430"/>
      <c r="U24" s="430"/>
      <c r="V24" s="430"/>
      <c r="W24" s="431"/>
      <c r="X24" s="431"/>
      <c r="Y24" s="431"/>
      <c r="Z24" s="431"/>
      <c r="AA24" s="431"/>
      <c r="AB24" s="431"/>
      <c r="AC24" s="431"/>
    </row>
    <row r="25" spans="2:47" s="164" customFormat="1" ht="18.600000000000001" customHeight="1" thickBot="1" x14ac:dyDescent="0.25">
      <c r="B25" s="677"/>
      <c r="C25" s="677"/>
      <c r="D25" s="429"/>
      <c r="E25" s="429"/>
      <c r="F25" s="429"/>
      <c r="G25" s="429"/>
      <c r="H25" s="429"/>
      <c r="I25" s="429"/>
      <c r="J25" s="429"/>
      <c r="K25" s="429"/>
      <c r="L25" s="429"/>
      <c r="M25" s="429"/>
      <c r="N25" s="429"/>
      <c r="O25" s="429"/>
      <c r="P25" s="429"/>
      <c r="Q25" s="430"/>
      <c r="R25" s="430"/>
      <c r="S25" s="430"/>
      <c r="T25" s="430"/>
      <c r="U25" s="430"/>
      <c r="V25" s="430"/>
      <c r="W25" s="431"/>
      <c r="X25" s="431"/>
      <c r="Y25" s="431"/>
      <c r="Z25" s="431"/>
      <c r="AA25" s="431"/>
      <c r="AB25" s="431"/>
      <c r="AC25" s="431"/>
    </row>
    <row r="26" spans="2:47" s="164" customFormat="1" ht="18.600000000000001" customHeight="1" thickBot="1" x14ac:dyDescent="0.25">
      <c r="B26" s="677"/>
      <c r="C26" s="677"/>
      <c r="D26" s="429"/>
      <c r="E26" s="429"/>
      <c r="F26" s="429"/>
      <c r="G26" s="429"/>
      <c r="H26" s="429"/>
      <c r="I26" s="429"/>
      <c r="J26" s="429"/>
      <c r="K26" s="429"/>
      <c r="L26" s="429"/>
      <c r="M26" s="429"/>
      <c r="N26" s="429"/>
      <c r="O26" s="429"/>
      <c r="P26" s="429"/>
      <c r="Q26" s="430"/>
      <c r="R26" s="430"/>
      <c r="S26" s="430"/>
      <c r="T26" s="430"/>
      <c r="U26" s="430"/>
      <c r="V26" s="430"/>
      <c r="W26" s="431"/>
      <c r="X26" s="431"/>
      <c r="Y26" s="431"/>
      <c r="Z26" s="431"/>
      <c r="AA26" s="431"/>
      <c r="AB26" s="431"/>
      <c r="AC26" s="431"/>
    </row>
    <row r="27" spans="2:47" s="164" customFormat="1" ht="18.600000000000001" customHeight="1" thickBot="1" x14ac:dyDescent="0.25">
      <c r="B27" s="677"/>
      <c r="C27" s="677"/>
      <c r="D27" s="429"/>
      <c r="E27" s="429"/>
      <c r="F27" s="429"/>
      <c r="G27" s="429"/>
      <c r="H27" s="429"/>
      <c r="I27" s="429"/>
      <c r="J27" s="429"/>
      <c r="K27" s="429"/>
      <c r="L27" s="429"/>
      <c r="M27" s="429"/>
      <c r="N27" s="429"/>
      <c r="O27" s="429"/>
      <c r="P27" s="429"/>
      <c r="Q27" s="430"/>
      <c r="R27" s="430"/>
      <c r="S27" s="430"/>
      <c r="T27" s="430"/>
      <c r="U27" s="430"/>
      <c r="V27" s="430"/>
      <c r="W27" s="431"/>
      <c r="X27" s="431"/>
      <c r="Y27" s="431"/>
      <c r="Z27" s="431"/>
      <c r="AA27" s="431"/>
      <c r="AB27" s="431"/>
      <c r="AC27" s="431"/>
    </row>
    <row r="28" spans="2:47" ht="39.950000000000003" customHeight="1" thickBot="1" x14ac:dyDescent="0.25">
      <c r="B28" s="665" t="s">
        <v>250</v>
      </c>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7"/>
    </row>
    <row r="29" spans="2:47" ht="18.600000000000001" customHeight="1" x14ac:dyDescent="0.2">
      <c r="B29" s="668"/>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669"/>
      <c r="AE29" s="10" t="s">
        <v>49</v>
      </c>
    </row>
    <row r="30" spans="2:47" ht="18.600000000000001" customHeight="1" thickBot="1" x14ac:dyDescent="0.25">
      <c r="B30" s="668"/>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669"/>
    </row>
    <row r="31" spans="2:47" ht="18.600000000000001" customHeight="1" x14ac:dyDescent="0.2">
      <c r="B31" s="668"/>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669"/>
      <c r="AE31" s="11" t="s">
        <v>50</v>
      </c>
      <c r="AF31" s="12" t="s">
        <v>51</v>
      </c>
      <c r="AG31" s="12" t="s">
        <v>52</v>
      </c>
      <c r="AH31" s="12" t="s">
        <v>53</v>
      </c>
      <c r="AI31" s="12" t="s">
        <v>54</v>
      </c>
      <c r="AJ31" s="12" t="s">
        <v>55</v>
      </c>
      <c r="AK31" s="12" t="s">
        <v>56</v>
      </c>
      <c r="AL31" s="12" t="s">
        <v>57</v>
      </c>
      <c r="AM31" s="12" t="s">
        <v>58</v>
      </c>
      <c r="AN31" s="12" t="s">
        <v>59</v>
      </c>
      <c r="AO31" s="254" t="s">
        <v>60</v>
      </c>
      <c r="AP31" s="73" t="s">
        <v>175</v>
      </c>
      <c r="AR31" s="673" t="s">
        <v>0</v>
      </c>
      <c r="AS31" s="675" t="s">
        <v>2</v>
      </c>
      <c r="AT31" s="314" t="s">
        <v>1</v>
      </c>
      <c r="AU31" s="314" t="s">
        <v>305</v>
      </c>
    </row>
    <row r="32" spans="2:47" ht="18.600000000000001" customHeight="1" thickBot="1" x14ac:dyDescent="0.25">
      <c r="B32" s="668"/>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669"/>
      <c r="AE32" s="13" t="s">
        <v>61</v>
      </c>
      <c r="AF32" s="14" t="s">
        <v>62</v>
      </c>
      <c r="AG32" s="14" t="s">
        <v>63</v>
      </c>
      <c r="AH32" s="14" t="s">
        <v>64</v>
      </c>
      <c r="AI32" s="14" t="s">
        <v>65</v>
      </c>
      <c r="AJ32" s="15" t="s">
        <v>66</v>
      </c>
      <c r="AK32" s="14" t="s">
        <v>67</v>
      </c>
      <c r="AL32" s="14" t="s">
        <v>68</v>
      </c>
      <c r="AM32" s="15" t="s">
        <v>69</v>
      </c>
      <c r="AN32" s="16" t="s">
        <v>70</v>
      </c>
      <c r="AO32" s="16" t="s">
        <v>71</v>
      </c>
      <c r="AP32" s="253" t="s">
        <v>307</v>
      </c>
      <c r="AR32" s="674"/>
      <c r="AS32" s="676"/>
      <c r="AT32" s="315"/>
      <c r="AU32" s="315"/>
    </row>
    <row r="33" spans="2:47" ht="18.600000000000001" customHeight="1" x14ac:dyDescent="0.2">
      <c r="B33" s="668"/>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669"/>
      <c r="AE33" s="17">
        <f t="shared" ref="AE33:AP33" si="0">COUNTIFS(AE$48:AE$708,1)+COUNTIFS(AE$48:AE$708,TRUE)</f>
        <v>0</v>
      </c>
      <c r="AF33" s="17">
        <f t="shared" si="0"/>
        <v>0</v>
      </c>
      <c r="AG33" s="17">
        <f t="shared" si="0"/>
        <v>0</v>
      </c>
      <c r="AH33" s="17">
        <f t="shared" si="0"/>
        <v>0</v>
      </c>
      <c r="AI33" s="17">
        <f t="shared" si="0"/>
        <v>0</v>
      </c>
      <c r="AJ33" s="17">
        <f t="shared" si="0"/>
        <v>0</v>
      </c>
      <c r="AK33" s="17">
        <f t="shared" si="0"/>
        <v>0</v>
      </c>
      <c r="AL33" s="17">
        <f t="shared" si="0"/>
        <v>0</v>
      </c>
      <c r="AM33" s="17">
        <f t="shared" si="0"/>
        <v>0</v>
      </c>
      <c r="AN33" s="17">
        <f t="shared" si="0"/>
        <v>0</v>
      </c>
      <c r="AO33" s="17">
        <f t="shared" si="0"/>
        <v>0</v>
      </c>
      <c r="AP33" s="17">
        <f t="shared" si="0"/>
        <v>0</v>
      </c>
      <c r="AR33" s="17">
        <f>COUNTIFS(AR$44:AR$714,1)+COUNTIFS(AR$44:AR$714,TRUE)</f>
        <v>0</v>
      </c>
      <c r="AS33" s="17">
        <f>COUNTIFS(AS$44:AS$714,1)+COUNTIFS(AS$44:AS$714,TRUE)</f>
        <v>0</v>
      </c>
      <c r="AT33" s="17">
        <f>COUNTIFS(AT$44:AT$714,1)+COUNTIFS(AT$44:AT$714,TRUE)</f>
        <v>0</v>
      </c>
      <c r="AU33" s="17">
        <f>COUNTIFS(AU$44:AU$714,1)+COUNTIFS(AU$44:AU$714,TRUE)</f>
        <v>0</v>
      </c>
    </row>
    <row r="34" spans="2:47" ht="18.600000000000001" customHeight="1" x14ac:dyDescent="0.2">
      <c r="B34" s="668"/>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669"/>
    </row>
    <row r="35" spans="2:47" ht="18.600000000000001" customHeight="1" x14ac:dyDescent="0.2">
      <c r="B35" s="668"/>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669"/>
    </row>
    <row r="36" spans="2:47" ht="18.600000000000001" customHeight="1" x14ac:dyDescent="0.2">
      <c r="B36" s="668"/>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669"/>
    </row>
    <row r="37" spans="2:47" ht="18.600000000000001" customHeight="1" x14ac:dyDescent="0.2">
      <c r="B37" s="668"/>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669"/>
    </row>
    <row r="38" spans="2:47" ht="18.600000000000001" customHeight="1" x14ac:dyDescent="0.2">
      <c r="B38" s="668"/>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669"/>
    </row>
    <row r="39" spans="2:47" ht="18.600000000000001" customHeight="1" x14ac:dyDescent="0.2">
      <c r="B39" s="668"/>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669"/>
    </row>
    <row r="40" spans="2:47" ht="18.600000000000001" customHeight="1" thickBot="1" x14ac:dyDescent="0.25">
      <c r="B40" s="670"/>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2"/>
    </row>
    <row r="41" spans="2:47" ht="21" customHeight="1" x14ac:dyDescent="0.2">
      <c r="B41" s="657" t="s">
        <v>72</v>
      </c>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91"/>
      <c r="AB41" s="91"/>
      <c r="AC41" s="18"/>
    </row>
    <row r="42" spans="2:47" ht="4.5" customHeight="1" x14ac:dyDescent="0.2">
      <c r="B42" s="659"/>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1"/>
    </row>
    <row r="43" spans="2:47" ht="14.45" customHeight="1" x14ac:dyDescent="0.2">
      <c r="B43" s="384" t="s">
        <v>316</v>
      </c>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row>
    <row r="44" spans="2:47" ht="4.5" customHeight="1" thickBot="1" x14ac:dyDescent="0.25">
      <c r="B44" s="662"/>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4"/>
    </row>
    <row r="45" spans="2:47" ht="15" customHeight="1" thickBot="1" x14ac:dyDescent="0.25">
      <c r="B45" s="19"/>
      <c r="C45" s="564" t="s">
        <v>73</v>
      </c>
      <c r="D45" s="564"/>
      <c r="E45" s="615" t="s">
        <v>74</v>
      </c>
      <c r="F45" s="616"/>
      <c r="G45" s="616"/>
      <c r="H45" s="616"/>
      <c r="I45" s="616"/>
      <c r="J45" s="616"/>
      <c r="K45" s="616"/>
      <c r="L45" s="616"/>
      <c r="M45" s="616"/>
      <c r="N45" s="616"/>
      <c r="O45" s="616"/>
      <c r="P45" s="616"/>
      <c r="Q45" s="616"/>
      <c r="R45" s="616"/>
      <c r="S45" s="616"/>
      <c r="T45" s="616"/>
      <c r="U45" s="616"/>
      <c r="V45" s="616"/>
      <c r="W45" s="616"/>
      <c r="X45" s="616"/>
      <c r="Y45" s="616"/>
      <c r="Z45" s="616"/>
      <c r="AA45" s="616"/>
      <c r="AB45" s="617"/>
      <c r="AC45" s="20"/>
    </row>
    <row r="46" spans="2:47" ht="31.35" customHeight="1" thickBot="1" x14ac:dyDescent="0.25">
      <c r="B46" s="19"/>
      <c r="C46" s="77" t="s">
        <v>75</v>
      </c>
      <c r="D46" s="78" t="s">
        <v>76</v>
      </c>
      <c r="E46" s="654"/>
      <c r="F46" s="655"/>
      <c r="G46" s="655"/>
      <c r="H46" s="655"/>
      <c r="I46" s="655"/>
      <c r="J46" s="655"/>
      <c r="K46" s="655"/>
      <c r="L46" s="655"/>
      <c r="M46" s="655"/>
      <c r="N46" s="655"/>
      <c r="O46" s="655"/>
      <c r="P46" s="655"/>
      <c r="Q46" s="655"/>
      <c r="R46" s="655"/>
      <c r="S46" s="655"/>
      <c r="T46" s="655"/>
      <c r="U46" s="655"/>
      <c r="V46" s="655"/>
      <c r="W46" s="655"/>
      <c r="X46" s="655"/>
      <c r="Y46" s="655"/>
      <c r="Z46" s="655"/>
      <c r="AA46" s="655"/>
      <c r="AB46" s="656"/>
      <c r="AC46" s="20"/>
    </row>
    <row r="47" spans="2:47" ht="27.6" customHeight="1" thickBot="1" x14ac:dyDescent="0.25">
      <c r="B47" s="19"/>
      <c r="C47" s="331" t="s">
        <v>302</v>
      </c>
      <c r="D47" s="332"/>
      <c r="E47" s="571" t="s">
        <v>252</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3"/>
      <c r="AC47" s="20"/>
    </row>
    <row r="48" spans="2:47" x14ac:dyDescent="0.2">
      <c r="B48" s="19"/>
      <c r="C48" s="333"/>
      <c r="D48" s="334"/>
      <c r="E48" s="620" t="s">
        <v>50</v>
      </c>
      <c r="F48" s="367"/>
      <c r="G48" s="366" t="s">
        <v>51</v>
      </c>
      <c r="H48" s="367"/>
      <c r="I48" s="366" t="s">
        <v>52</v>
      </c>
      <c r="J48" s="367"/>
      <c r="K48" s="366" t="s">
        <v>53</v>
      </c>
      <c r="L48" s="367"/>
      <c r="M48" s="366" t="s">
        <v>54</v>
      </c>
      <c r="N48" s="367"/>
      <c r="O48" s="366" t="s">
        <v>55</v>
      </c>
      <c r="P48" s="367"/>
      <c r="Q48" s="366" t="s">
        <v>56</v>
      </c>
      <c r="R48" s="367"/>
      <c r="S48" s="366" t="s">
        <v>57</v>
      </c>
      <c r="T48" s="367"/>
      <c r="U48" s="366" t="s">
        <v>58</v>
      </c>
      <c r="V48" s="367"/>
      <c r="W48" s="366" t="s">
        <v>59</v>
      </c>
      <c r="X48" s="367"/>
      <c r="Y48" s="366" t="s">
        <v>60</v>
      </c>
      <c r="Z48" s="367"/>
      <c r="AA48" s="361" t="s">
        <v>176</v>
      </c>
      <c r="AB48" s="362"/>
      <c r="AC48" s="20"/>
      <c r="AE48" s="11" t="s">
        <v>50</v>
      </c>
      <c r="AF48" s="12" t="s">
        <v>51</v>
      </c>
      <c r="AG48" s="12" t="s">
        <v>52</v>
      </c>
      <c r="AH48" s="12" t="s">
        <v>53</v>
      </c>
      <c r="AI48" s="12" t="s">
        <v>54</v>
      </c>
      <c r="AJ48" s="12" t="s">
        <v>55</v>
      </c>
      <c r="AK48" s="12" t="s">
        <v>56</v>
      </c>
      <c r="AL48" s="12" t="s">
        <v>57</v>
      </c>
      <c r="AM48" s="12" t="s">
        <v>58</v>
      </c>
      <c r="AN48" s="12" t="s">
        <v>59</v>
      </c>
      <c r="AO48" s="254" t="s">
        <v>60</v>
      </c>
      <c r="AP48" s="73" t="s">
        <v>176</v>
      </c>
    </row>
    <row r="49" spans="2:48" ht="19.350000000000001" customHeight="1" thickBot="1" x14ac:dyDescent="0.25">
      <c r="B49" s="19"/>
      <c r="C49" s="333"/>
      <c r="D49" s="334"/>
      <c r="E49" s="363" t="s">
        <v>77</v>
      </c>
      <c r="F49" s="359"/>
      <c r="G49" s="358" t="s">
        <v>78</v>
      </c>
      <c r="H49" s="359"/>
      <c r="I49" s="358" t="s">
        <v>79</v>
      </c>
      <c r="J49" s="359"/>
      <c r="K49" s="358" t="s">
        <v>80</v>
      </c>
      <c r="L49" s="359"/>
      <c r="M49" s="358" t="s">
        <v>81</v>
      </c>
      <c r="N49" s="359"/>
      <c r="O49" s="364" t="s">
        <v>82</v>
      </c>
      <c r="P49" s="365"/>
      <c r="Q49" s="358" t="s">
        <v>83</v>
      </c>
      <c r="R49" s="359"/>
      <c r="S49" s="358" t="s">
        <v>84</v>
      </c>
      <c r="T49" s="359"/>
      <c r="U49" s="364" t="s">
        <v>85</v>
      </c>
      <c r="V49" s="365"/>
      <c r="W49" s="358" t="s">
        <v>86</v>
      </c>
      <c r="X49" s="359"/>
      <c r="Y49" s="358" t="s">
        <v>87</v>
      </c>
      <c r="Z49" s="359"/>
      <c r="AA49" s="358" t="s">
        <v>307</v>
      </c>
      <c r="AB49" s="360"/>
      <c r="AC49" s="20"/>
      <c r="AE49" s="13" t="s">
        <v>61</v>
      </c>
      <c r="AF49" s="14" t="s">
        <v>62</v>
      </c>
      <c r="AG49" s="14" t="s">
        <v>63</v>
      </c>
      <c r="AH49" s="14" t="s">
        <v>64</v>
      </c>
      <c r="AI49" s="14" t="s">
        <v>65</v>
      </c>
      <c r="AJ49" s="15" t="s">
        <v>66</v>
      </c>
      <c r="AK49" s="14" t="s">
        <v>67</v>
      </c>
      <c r="AL49" s="14" t="s">
        <v>68</v>
      </c>
      <c r="AM49" s="15" t="s">
        <v>69</v>
      </c>
      <c r="AN49" s="16" t="s">
        <v>70</v>
      </c>
      <c r="AO49" s="16" t="s">
        <v>71</v>
      </c>
      <c r="AP49" s="253" t="s">
        <v>307</v>
      </c>
    </row>
    <row r="50" spans="2:48" ht="17.850000000000001" customHeight="1" thickBot="1" x14ac:dyDescent="0.25">
      <c r="B50" s="19"/>
      <c r="C50" s="333"/>
      <c r="D50" s="334"/>
      <c r="E50" s="555"/>
      <c r="F50" s="545"/>
      <c r="G50" s="544"/>
      <c r="H50" s="545"/>
      <c r="I50" s="544"/>
      <c r="J50" s="545"/>
      <c r="K50" s="544"/>
      <c r="L50" s="545"/>
      <c r="M50" s="544"/>
      <c r="N50" s="545"/>
      <c r="O50" s="544"/>
      <c r="P50" s="545"/>
      <c r="Q50" s="544"/>
      <c r="R50" s="545"/>
      <c r="S50" s="544"/>
      <c r="T50" s="545"/>
      <c r="U50" s="544"/>
      <c r="V50" s="545"/>
      <c r="W50" s="544"/>
      <c r="X50" s="545"/>
      <c r="Y50" s="544"/>
      <c r="Z50" s="545"/>
      <c r="AA50" s="544"/>
      <c r="AB50" s="547"/>
      <c r="AC50" s="20"/>
      <c r="AE50" s="257" t="b">
        <v>0</v>
      </c>
      <c r="AF50" s="257" t="b">
        <v>0</v>
      </c>
      <c r="AG50" s="257" t="b">
        <v>0</v>
      </c>
      <c r="AH50" s="257" t="b">
        <v>0</v>
      </c>
      <c r="AI50" s="257" t="b">
        <v>0</v>
      </c>
      <c r="AJ50" s="257" t="b">
        <v>0</v>
      </c>
      <c r="AK50" s="257" t="b">
        <v>0</v>
      </c>
      <c r="AL50" s="257" t="b">
        <v>0</v>
      </c>
      <c r="AM50" s="257" t="b">
        <v>0</v>
      </c>
      <c r="AN50" s="257" t="b">
        <v>0</v>
      </c>
      <c r="AO50" s="257" t="b">
        <v>0</v>
      </c>
      <c r="AP50" s="257" t="b">
        <v>0</v>
      </c>
      <c r="AQ50" s="10">
        <f>COUNTIFS($AE$50:$AP$50,"TRUE")</f>
        <v>0</v>
      </c>
    </row>
    <row r="51" spans="2:48" ht="18.95" customHeight="1" thickBot="1" x14ac:dyDescent="0.25">
      <c r="B51" s="19"/>
      <c r="C51" s="333"/>
      <c r="D51" s="334"/>
      <c r="E51" s="337" t="s">
        <v>303</v>
      </c>
      <c r="F51" s="338"/>
      <c r="G51" s="338"/>
      <c r="H51" s="338"/>
      <c r="I51" s="338"/>
      <c r="J51" s="338"/>
      <c r="K51" s="338"/>
      <c r="L51" s="338"/>
      <c r="M51" s="338"/>
      <c r="N51" s="338"/>
      <c r="O51" s="338"/>
      <c r="P51" s="338"/>
      <c r="Q51" s="338"/>
      <c r="R51" s="338"/>
      <c r="S51" s="338"/>
      <c r="T51" s="338"/>
      <c r="U51" s="338"/>
      <c r="V51" s="338"/>
      <c r="W51" s="338"/>
      <c r="X51" s="338"/>
      <c r="Y51" s="338"/>
      <c r="Z51" s="339"/>
      <c r="AA51" s="340" t="s">
        <v>304</v>
      </c>
      <c r="AB51" s="341"/>
      <c r="AC51" s="20"/>
      <c r="AE51" s="17"/>
      <c r="AF51" s="17"/>
      <c r="AG51" s="17"/>
      <c r="AH51" s="17"/>
      <c r="AI51" s="17"/>
      <c r="AJ51" s="17"/>
      <c r="AK51" s="17"/>
      <c r="AL51" s="17"/>
      <c r="AM51" s="17"/>
      <c r="AN51" s="17"/>
      <c r="AO51" s="17"/>
      <c r="AP51" s="17"/>
    </row>
    <row r="52" spans="2:48" ht="32.1" customHeight="1" thickBot="1" x14ac:dyDescent="0.25">
      <c r="B52" s="19"/>
      <c r="C52" s="335"/>
      <c r="D52" s="336"/>
      <c r="E52" s="342"/>
      <c r="F52" s="343"/>
      <c r="G52" s="343"/>
      <c r="H52" s="343"/>
      <c r="I52" s="343"/>
      <c r="J52" s="343"/>
      <c r="K52" s="343"/>
      <c r="L52" s="343"/>
      <c r="M52" s="343"/>
      <c r="N52" s="343"/>
      <c r="O52" s="343"/>
      <c r="P52" s="343"/>
      <c r="Q52" s="343"/>
      <c r="R52" s="343"/>
      <c r="S52" s="343"/>
      <c r="T52" s="343"/>
      <c r="U52" s="343"/>
      <c r="V52" s="343"/>
      <c r="W52" s="343"/>
      <c r="X52" s="343"/>
      <c r="Y52" s="343"/>
      <c r="Z52" s="343"/>
      <c r="AA52" s="343"/>
      <c r="AB52" s="344"/>
      <c r="AC52" s="20"/>
      <c r="AE52" s="17"/>
      <c r="AF52" s="17"/>
      <c r="AG52" s="17"/>
      <c r="AH52" s="17"/>
      <c r="AI52" s="17"/>
      <c r="AJ52" s="17"/>
      <c r="AK52" s="17"/>
      <c r="AL52" s="17"/>
      <c r="AM52" s="17"/>
      <c r="AN52" s="17"/>
      <c r="AO52" s="17"/>
      <c r="AP52" s="17"/>
    </row>
    <row r="53" spans="2:48" ht="17.850000000000001" customHeight="1" thickBot="1" x14ac:dyDescent="0.25">
      <c r="B53" s="19"/>
      <c r="C53" s="331" t="s">
        <v>28</v>
      </c>
      <c r="D53" s="332"/>
      <c r="E53" s="571" t="s">
        <v>29</v>
      </c>
      <c r="F53" s="618"/>
      <c r="G53" s="618"/>
      <c r="H53" s="618"/>
      <c r="I53" s="618"/>
      <c r="J53" s="618"/>
      <c r="K53" s="618"/>
      <c r="L53" s="618"/>
      <c r="M53" s="618"/>
      <c r="N53" s="618"/>
      <c r="O53" s="618"/>
      <c r="P53" s="618"/>
      <c r="Q53" s="618"/>
      <c r="R53" s="618"/>
      <c r="S53" s="618"/>
      <c r="T53" s="618"/>
      <c r="U53" s="618"/>
      <c r="V53" s="618"/>
      <c r="W53" s="618"/>
      <c r="X53" s="618"/>
      <c r="Y53" s="618"/>
      <c r="Z53" s="618"/>
      <c r="AA53" s="618"/>
      <c r="AB53" s="619"/>
      <c r="AC53" s="20"/>
    </row>
    <row r="54" spans="2:48" ht="14.1" customHeight="1" thickBot="1" x14ac:dyDescent="0.25">
      <c r="B54" s="19"/>
      <c r="C54" s="333"/>
      <c r="D54" s="334"/>
      <c r="E54" s="316" t="s">
        <v>88</v>
      </c>
      <c r="F54" s="317"/>
      <c r="G54" s="317"/>
      <c r="H54" s="317"/>
      <c r="I54" s="317"/>
      <c r="J54" s="317"/>
      <c r="K54" s="317"/>
      <c r="L54" s="614"/>
      <c r="M54" s="316" t="s">
        <v>89</v>
      </c>
      <c r="N54" s="317"/>
      <c r="O54" s="317"/>
      <c r="P54" s="317"/>
      <c r="Q54" s="317"/>
      <c r="R54" s="317"/>
      <c r="S54" s="317"/>
      <c r="T54" s="614"/>
      <c r="U54" s="316" t="s">
        <v>90</v>
      </c>
      <c r="V54" s="317"/>
      <c r="W54" s="317"/>
      <c r="X54" s="317"/>
      <c r="Y54" s="317"/>
      <c r="Z54" s="317"/>
      <c r="AA54" s="317"/>
      <c r="AB54" s="614"/>
      <c r="AC54" s="20"/>
    </row>
    <row r="55" spans="2:48" ht="14.85" customHeight="1" thickBot="1" x14ac:dyDescent="0.25">
      <c r="B55" s="19"/>
      <c r="C55" s="333"/>
      <c r="D55" s="334"/>
      <c r="E55" s="318" t="s">
        <v>91</v>
      </c>
      <c r="F55" s="319"/>
      <c r="G55" s="319"/>
      <c r="H55" s="319"/>
      <c r="I55" s="319"/>
      <c r="J55" s="319"/>
      <c r="K55" s="319"/>
      <c r="L55" s="612"/>
      <c r="M55" s="318" t="s">
        <v>92</v>
      </c>
      <c r="N55" s="319"/>
      <c r="O55" s="319"/>
      <c r="P55" s="319"/>
      <c r="Q55" s="319"/>
      <c r="R55" s="319"/>
      <c r="S55" s="319"/>
      <c r="T55" s="612"/>
      <c r="U55" s="318" t="s">
        <v>93</v>
      </c>
      <c r="V55" s="319"/>
      <c r="W55" s="319"/>
      <c r="X55" s="319"/>
      <c r="Y55" s="319"/>
      <c r="Z55" s="319"/>
      <c r="AA55" s="319"/>
      <c r="AB55" s="612"/>
      <c r="AC55" s="20"/>
      <c r="AR55" s="167" t="s">
        <v>0</v>
      </c>
      <c r="AS55" s="168" t="s">
        <v>2</v>
      </c>
      <c r="AT55" s="169" t="s">
        <v>1</v>
      </c>
      <c r="AU55" s="169" t="s">
        <v>310</v>
      </c>
    </row>
    <row r="56" spans="2:48" ht="16.5" thickBot="1" x14ac:dyDescent="0.25">
      <c r="B56" s="19"/>
      <c r="C56" s="333"/>
      <c r="D56" s="334"/>
      <c r="E56" s="320"/>
      <c r="F56" s="321"/>
      <c r="G56" s="321"/>
      <c r="H56" s="321"/>
      <c r="I56" s="321"/>
      <c r="J56" s="321"/>
      <c r="K56" s="321"/>
      <c r="L56" s="543"/>
      <c r="M56" s="320"/>
      <c r="N56" s="321"/>
      <c r="O56" s="321"/>
      <c r="P56" s="321"/>
      <c r="Q56" s="321"/>
      <c r="R56" s="321"/>
      <c r="S56" s="321"/>
      <c r="T56" s="543"/>
      <c r="U56" s="320"/>
      <c r="V56" s="321"/>
      <c r="W56" s="321"/>
      <c r="X56" s="321"/>
      <c r="Y56" s="321"/>
      <c r="Z56" s="321"/>
      <c r="AA56" s="321"/>
      <c r="AB56" s="543"/>
      <c r="AC56" s="20"/>
      <c r="AR56" s="257" t="b">
        <v>0</v>
      </c>
      <c r="AS56" s="257" t="b">
        <v>0</v>
      </c>
      <c r="AT56" s="257" t="b">
        <v>0</v>
      </c>
      <c r="AU56" s="257" t="b">
        <v>0</v>
      </c>
      <c r="AV56" s="10">
        <f>COUNTIFS($AR56:$AU56,"TRUE")</f>
        <v>0</v>
      </c>
    </row>
    <row r="57" spans="2:48" ht="16.5" thickBot="1" x14ac:dyDescent="0.25">
      <c r="B57" s="19"/>
      <c r="C57" s="333"/>
      <c r="D57" s="334"/>
      <c r="E57" s="316" t="s">
        <v>306</v>
      </c>
      <c r="F57" s="317"/>
      <c r="G57" s="317"/>
      <c r="H57" s="317"/>
      <c r="I57" s="317"/>
      <c r="J57" s="317"/>
      <c r="K57" s="317"/>
      <c r="L57" s="317"/>
      <c r="M57" s="322" t="s">
        <v>311</v>
      </c>
      <c r="N57" s="323"/>
      <c r="O57" s="323"/>
      <c r="P57" s="323"/>
      <c r="Q57" s="323"/>
      <c r="R57" s="323"/>
      <c r="S57" s="323"/>
      <c r="T57" s="323"/>
      <c r="U57" s="323"/>
      <c r="V57" s="323"/>
      <c r="W57" s="323"/>
      <c r="X57" s="323"/>
      <c r="Y57" s="323"/>
      <c r="Z57" s="323"/>
      <c r="AA57" s="323"/>
      <c r="AB57" s="324"/>
      <c r="AC57" s="20"/>
      <c r="AR57" s="17"/>
      <c r="AS57" s="17"/>
      <c r="AT57" s="17"/>
      <c r="AU57" s="17"/>
    </row>
    <row r="58" spans="2:48" ht="16.5" thickBot="1" x14ac:dyDescent="0.25">
      <c r="B58" s="19"/>
      <c r="C58" s="333"/>
      <c r="D58" s="334"/>
      <c r="E58" s="318" t="s">
        <v>308</v>
      </c>
      <c r="F58" s="319"/>
      <c r="G58" s="319"/>
      <c r="H58" s="319"/>
      <c r="I58" s="319"/>
      <c r="J58" s="319"/>
      <c r="K58" s="319"/>
      <c r="L58" s="319"/>
      <c r="M58" s="325"/>
      <c r="N58" s="326"/>
      <c r="O58" s="326"/>
      <c r="P58" s="326"/>
      <c r="Q58" s="326"/>
      <c r="R58" s="326"/>
      <c r="S58" s="326"/>
      <c r="T58" s="326"/>
      <c r="U58" s="326"/>
      <c r="V58" s="326"/>
      <c r="W58" s="326"/>
      <c r="X58" s="326"/>
      <c r="Y58" s="326"/>
      <c r="Z58" s="326"/>
      <c r="AA58" s="326"/>
      <c r="AB58" s="327"/>
      <c r="AC58" s="20"/>
      <c r="AR58" s="17"/>
      <c r="AS58" s="17"/>
      <c r="AT58" s="17"/>
      <c r="AU58" s="17"/>
    </row>
    <row r="59" spans="2:48" ht="16.5" thickBot="1" x14ac:dyDescent="0.25">
      <c r="B59" s="19"/>
      <c r="C59" s="335"/>
      <c r="D59" s="336"/>
      <c r="E59" s="320"/>
      <c r="F59" s="321"/>
      <c r="G59" s="321"/>
      <c r="H59" s="321"/>
      <c r="I59" s="321"/>
      <c r="J59" s="321"/>
      <c r="K59" s="321"/>
      <c r="L59" s="321"/>
      <c r="M59" s="328"/>
      <c r="N59" s="329"/>
      <c r="O59" s="329"/>
      <c r="P59" s="329"/>
      <c r="Q59" s="329"/>
      <c r="R59" s="329"/>
      <c r="S59" s="329"/>
      <c r="T59" s="329"/>
      <c r="U59" s="329"/>
      <c r="V59" s="329"/>
      <c r="W59" s="329"/>
      <c r="X59" s="329"/>
      <c r="Y59" s="329"/>
      <c r="Z59" s="329"/>
      <c r="AA59" s="329"/>
      <c r="AB59" s="330"/>
      <c r="AC59" s="20"/>
      <c r="AR59" s="17"/>
      <c r="AS59" s="17"/>
      <c r="AT59" s="17"/>
      <c r="AU59" s="17"/>
    </row>
    <row r="60" spans="2:48" x14ac:dyDescent="0.2">
      <c r="B60" s="19"/>
      <c r="C60" s="527" t="s">
        <v>94</v>
      </c>
      <c r="D60" s="527"/>
      <c r="E60" s="528"/>
      <c r="F60" s="529"/>
      <c r="G60" s="529"/>
      <c r="H60" s="529"/>
      <c r="I60" s="529"/>
      <c r="J60" s="529"/>
      <c r="K60" s="529"/>
      <c r="L60" s="529"/>
      <c r="M60" s="529"/>
      <c r="N60" s="529"/>
      <c r="O60" s="530" t="s">
        <v>95</v>
      </c>
      <c r="P60" s="530"/>
      <c r="Q60" s="530"/>
      <c r="R60" s="530"/>
      <c r="S60" s="531"/>
      <c r="T60" s="531"/>
      <c r="U60" s="531"/>
      <c r="V60" s="531"/>
      <c r="W60" s="531"/>
      <c r="X60" s="531"/>
      <c r="Y60" s="531"/>
      <c r="Z60" s="531"/>
      <c r="AA60" s="531"/>
      <c r="AB60" s="532"/>
      <c r="AC60" s="20"/>
    </row>
    <row r="61" spans="2:48" ht="15" customHeight="1" thickBot="1" x14ac:dyDescent="0.25">
      <c r="B61" s="19"/>
      <c r="C61" s="533" t="s">
        <v>96</v>
      </c>
      <c r="D61" s="534"/>
      <c r="E61" s="535"/>
      <c r="F61" s="536"/>
      <c r="G61" s="536"/>
      <c r="H61" s="536"/>
      <c r="I61" s="536"/>
      <c r="J61" s="536"/>
      <c r="K61" s="536"/>
      <c r="L61" s="536"/>
      <c r="M61" s="536"/>
      <c r="N61" s="536"/>
      <c r="O61" s="536"/>
      <c r="P61" s="536"/>
      <c r="Q61" s="536"/>
      <c r="R61" s="536"/>
      <c r="S61" s="536"/>
      <c r="T61" s="536"/>
      <c r="U61" s="536"/>
      <c r="V61" s="536"/>
      <c r="W61" s="536"/>
      <c r="X61" s="536"/>
      <c r="Y61" s="536"/>
      <c r="Z61" s="536"/>
      <c r="AA61" s="536"/>
      <c r="AB61" s="537"/>
      <c r="AC61" s="20"/>
    </row>
    <row r="62" spans="2:48" ht="16.5" thickBot="1" x14ac:dyDescent="0.25">
      <c r="B62" s="19"/>
      <c r="C62" s="352" t="s">
        <v>97</v>
      </c>
      <c r="D62" s="353"/>
      <c r="E62" s="522">
        <v>1</v>
      </c>
      <c r="F62" s="523"/>
      <c r="G62" s="524"/>
      <c r="H62" s="525"/>
      <c r="I62" s="525"/>
      <c r="J62" s="525"/>
      <c r="K62" s="525"/>
      <c r="L62" s="525"/>
      <c r="M62" s="525"/>
      <c r="N62" s="525"/>
      <c r="O62" s="525"/>
      <c r="P62" s="526"/>
      <c r="Q62" s="522">
        <v>6</v>
      </c>
      <c r="R62" s="523"/>
      <c r="S62" s="524"/>
      <c r="T62" s="525"/>
      <c r="U62" s="525"/>
      <c r="V62" s="525"/>
      <c r="W62" s="525"/>
      <c r="X62" s="525"/>
      <c r="Y62" s="525"/>
      <c r="Z62" s="525"/>
      <c r="AA62" s="525"/>
      <c r="AB62" s="526"/>
      <c r="AC62" s="20"/>
    </row>
    <row r="63" spans="2:48" ht="16.5" thickBot="1" x14ac:dyDescent="0.25">
      <c r="B63" s="19"/>
      <c r="C63" s="354"/>
      <c r="D63" s="355"/>
      <c r="E63" s="522">
        <v>2</v>
      </c>
      <c r="F63" s="523"/>
      <c r="G63" s="524"/>
      <c r="H63" s="525"/>
      <c r="I63" s="525"/>
      <c r="J63" s="525"/>
      <c r="K63" s="525"/>
      <c r="L63" s="525"/>
      <c r="M63" s="525"/>
      <c r="N63" s="525"/>
      <c r="O63" s="525"/>
      <c r="P63" s="526"/>
      <c r="Q63" s="522">
        <v>7</v>
      </c>
      <c r="R63" s="523"/>
      <c r="S63" s="524"/>
      <c r="T63" s="525"/>
      <c r="U63" s="525"/>
      <c r="V63" s="525"/>
      <c r="W63" s="525"/>
      <c r="X63" s="525"/>
      <c r="Y63" s="525"/>
      <c r="Z63" s="525"/>
      <c r="AA63" s="525"/>
      <c r="AB63" s="526"/>
      <c r="AC63" s="20"/>
    </row>
    <row r="64" spans="2:48" ht="16.5" thickBot="1" x14ac:dyDescent="0.25">
      <c r="B64" s="19"/>
      <c r="C64" s="354"/>
      <c r="D64" s="355"/>
      <c r="E64" s="522">
        <v>3</v>
      </c>
      <c r="F64" s="523"/>
      <c r="G64" s="524"/>
      <c r="H64" s="525"/>
      <c r="I64" s="525"/>
      <c r="J64" s="525"/>
      <c r="K64" s="525"/>
      <c r="L64" s="525"/>
      <c r="M64" s="525"/>
      <c r="N64" s="525"/>
      <c r="O64" s="525"/>
      <c r="P64" s="526"/>
      <c r="Q64" s="522">
        <v>8</v>
      </c>
      <c r="R64" s="523"/>
      <c r="S64" s="524"/>
      <c r="T64" s="525"/>
      <c r="U64" s="525"/>
      <c r="V64" s="525"/>
      <c r="W64" s="525"/>
      <c r="X64" s="525"/>
      <c r="Y64" s="525"/>
      <c r="Z64" s="525"/>
      <c r="AA64" s="525"/>
      <c r="AB64" s="526"/>
      <c r="AC64" s="20"/>
    </row>
    <row r="65" spans="2:29" ht="16.5" thickBot="1" x14ac:dyDescent="0.25">
      <c r="B65" s="19"/>
      <c r="C65" s="354"/>
      <c r="D65" s="355"/>
      <c r="E65" s="522">
        <v>4</v>
      </c>
      <c r="F65" s="523"/>
      <c r="G65" s="524"/>
      <c r="H65" s="525"/>
      <c r="I65" s="525"/>
      <c r="J65" s="525"/>
      <c r="K65" s="525"/>
      <c r="L65" s="525"/>
      <c r="M65" s="525"/>
      <c r="N65" s="525"/>
      <c r="O65" s="525"/>
      <c r="P65" s="526"/>
      <c r="Q65" s="522">
        <v>9</v>
      </c>
      <c r="R65" s="523"/>
      <c r="S65" s="524"/>
      <c r="T65" s="525"/>
      <c r="U65" s="525"/>
      <c r="V65" s="525"/>
      <c r="W65" s="525"/>
      <c r="X65" s="525"/>
      <c r="Y65" s="525"/>
      <c r="Z65" s="525"/>
      <c r="AA65" s="525"/>
      <c r="AB65" s="526"/>
      <c r="AC65" s="20"/>
    </row>
    <row r="66" spans="2:29" ht="16.5" thickBot="1" x14ac:dyDescent="0.25">
      <c r="B66" s="19"/>
      <c r="C66" s="354"/>
      <c r="D66" s="355"/>
      <c r="E66" s="522">
        <v>5</v>
      </c>
      <c r="F66" s="523"/>
      <c r="G66" s="524"/>
      <c r="H66" s="525"/>
      <c r="I66" s="525"/>
      <c r="J66" s="525"/>
      <c r="K66" s="525"/>
      <c r="L66" s="525"/>
      <c r="M66" s="525"/>
      <c r="N66" s="525"/>
      <c r="O66" s="525"/>
      <c r="P66" s="526"/>
      <c r="Q66" s="522">
        <v>10</v>
      </c>
      <c r="R66" s="523"/>
      <c r="S66" s="524"/>
      <c r="T66" s="525"/>
      <c r="U66" s="525"/>
      <c r="V66" s="525"/>
      <c r="W66" s="525"/>
      <c r="X66" s="525"/>
      <c r="Y66" s="525"/>
      <c r="Z66" s="525"/>
      <c r="AA66" s="525"/>
      <c r="AB66" s="526"/>
      <c r="AC66" s="20"/>
    </row>
    <row r="67" spans="2:29" ht="109.35" customHeight="1" thickBot="1" x14ac:dyDescent="0.25">
      <c r="B67" s="19"/>
      <c r="C67" s="518" t="s">
        <v>98</v>
      </c>
      <c r="D67" s="518"/>
      <c r="E67" s="644"/>
      <c r="F67" s="632"/>
      <c r="G67" s="632"/>
      <c r="H67" s="632"/>
      <c r="I67" s="632"/>
      <c r="J67" s="632"/>
      <c r="K67" s="632"/>
      <c r="L67" s="632"/>
      <c r="M67" s="632"/>
      <c r="N67" s="632"/>
      <c r="O67" s="632"/>
      <c r="P67" s="632"/>
      <c r="Q67" s="632"/>
      <c r="R67" s="632"/>
      <c r="S67" s="632"/>
      <c r="T67" s="632"/>
      <c r="U67" s="632"/>
      <c r="V67" s="632"/>
      <c r="W67" s="632"/>
      <c r="X67" s="632"/>
      <c r="Y67" s="632"/>
      <c r="Z67" s="632"/>
      <c r="AA67" s="632"/>
      <c r="AB67" s="643"/>
      <c r="AC67" s="20"/>
    </row>
    <row r="68" spans="2:29" ht="23.1" customHeight="1" thickBot="1" x14ac:dyDescent="0.25">
      <c r="B68" s="19"/>
      <c r="C68" s="517" t="s">
        <v>217</v>
      </c>
      <c r="D68" s="518"/>
      <c r="E68" s="644"/>
      <c r="F68" s="632"/>
      <c r="G68" s="632"/>
      <c r="H68" s="632"/>
      <c r="I68" s="632"/>
      <c r="J68" s="632"/>
      <c r="K68" s="632"/>
      <c r="L68" s="632"/>
      <c r="M68" s="632"/>
      <c r="N68" s="632"/>
      <c r="O68" s="632"/>
      <c r="P68" s="632"/>
      <c r="Q68" s="632"/>
      <c r="R68" s="632"/>
      <c r="S68" s="632"/>
      <c r="T68" s="632"/>
      <c r="U68" s="632"/>
      <c r="V68" s="632"/>
      <c r="W68" s="632"/>
      <c r="X68" s="632"/>
      <c r="Y68" s="632"/>
      <c r="Z68" s="632"/>
      <c r="AA68" s="632"/>
      <c r="AB68" s="643"/>
      <c r="AC68" s="20"/>
    </row>
    <row r="69" spans="2:29" ht="38.85" customHeight="1" thickBot="1" x14ac:dyDescent="0.25">
      <c r="B69" s="19"/>
      <c r="C69" s="648" t="s">
        <v>185</v>
      </c>
      <c r="D69" s="89" t="s">
        <v>99</v>
      </c>
      <c r="E69" s="651"/>
      <c r="F69" s="652"/>
      <c r="G69" s="652"/>
      <c r="H69" s="652"/>
      <c r="I69" s="652"/>
      <c r="J69" s="652"/>
      <c r="K69" s="652"/>
      <c r="L69" s="652"/>
      <c r="M69" s="652"/>
      <c r="N69" s="652"/>
      <c r="O69" s="652"/>
      <c r="P69" s="652"/>
      <c r="Q69" s="652"/>
      <c r="R69" s="652"/>
      <c r="S69" s="652"/>
      <c r="T69" s="652"/>
      <c r="U69" s="652"/>
      <c r="V69" s="652"/>
      <c r="W69" s="652"/>
      <c r="X69" s="652"/>
      <c r="Y69" s="652"/>
      <c r="Z69" s="652"/>
      <c r="AA69" s="652"/>
      <c r="AB69" s="653"/>
      <c r="AC69" s="20"/>
    </row>
    <row r="70" spans="2:29" ht="38.25" customHeight="1" thickBot="1" x14ac:dyDescent="0.25">
      <c r="B70" s="19"/>
      <c r="C70" s="649"/>
      <c r="D70" s="79" t="s">
        <v>184</v>
      </c>
      <c r="E70" s="644"/>
      <c r="F70" s="632"/>
      <c r="G70" s="632"/>
      <c r="H70" s="632"/>
      <c r="I70" s="632"/>
      <c r="J70" s="632"/>
      <c r="K70" s="632"/>
      <c r="L70" s="632"/>
      <c r="M70" s="632"/>
      <c r="N70" s="632"/>
      <c r="O70" s="632"/>
      <c r="P70" s="632"/>
      <c r="Q70" s="632"/>
      <c r="R70" s="632"/>
      <c r="S70" s="632"/>
      <c r="T70" s="632"/>
      <c r="U70" s="632"/>
      <c r="V70" s="632"/>
      <c r="W70" s="632"/>
      <c r="X70" s="632"/>
      <c r="Y70" s="632"/>
      <c r="Z70" s="632"/>
      <c r="AA70" s="632"/>
      <c r="AB70" s="643"/>
      <c r="AC70" s="20"/>
    </row>
    <row r="71" spans="2:29" ht="60" customHeight="1" thickBot="1" x14ac:dyDescent="0.25">
      <c r="B71" s="19"/>
      <c r="C71" s="649"/>
      <c r="D71" s="88" t="s">
        <v>187</v>
      </c>
      <c r="E71" s="644"/>
      <c r="F71" s="632"/>
      <c r="G71" s="632"/>
      <c r="H71" s="632"/>
      <c r="I71" s="632"/>
      <c r="J71" s="632"/>
      <c r="K71" s="632"/>
      <c r="L71" s="632"/>
      <c r="M71" s="632"/>
      <c r="N71" s="632"/>
      <c r="O71" s="632"/>
      <c r="P71" s="632"/>
      <c r="Q71" s="632"/>
      <c r="R71" s="632"/>
      <c r="S71" s="632"/>
      <c r="T71" s="632"/>
      <c r="U71" s="632"/>
      <c r="V71" s="632"/>
      <c r="W71" s="632"/>
      <c r="X71" s="632"/>
      <c r="Y71" s="632"/>
      <c r="Z71" s="632"/>
      <c r="AA71" s="632"/>
      <c r="AB71" s="643"/>
      <c r="AC71" s="20"/>
    </row>
    <row r="72" spans="2:29" ht="100.35" customHeight="1" thickBot="1" x14ac:dyDescent="0.25">
      <c r="B72" s="19"/>
      <c r="C72" s="650"/>
      <c r="D72" s="88" t="s">
        <v>186</v>
      </c>
      <c r="E72" s="644"/>
      <c r="F72" s="632"/>
      <c r="G72" s="632"/>
      <c r="H72" s="632"/>
      <c r="I72" s="632"/>
      <c r="J72" s="632"/>
      <c r="K72" s="632"/>
      <c r="L72" s="632"/>
      <c r="M72" s="632"/>
      <c r="N72" s="632"/>
      <c r="O72" s="632"/>
      <c r="P72" s="632"/>
      <c r="Q72" s="632"/>
      <c r="R72" s="632"/>
      <c r="S72" s="632"/>
      <c r="T72" s="632"/>
      <c r="U72" s="632"/>
      <c r="V72" s="632"/>
      <c r="W72" s="632"/>
      <c r="X72" s="632"/>
      <c r="Y72" s="632"/>
      <c r="Z72" s="632"/>
      <c r="AA72" s="632"/>
      <c r="AB72" s="643"/>
      <c r="AC72" s="20"/>
    </row>
    <row r="73" spans="2:29" ht="15" customHeight="1" thickBot="1" x14ac:dyDescent="0.25">
      <c r="B73" s="19"/>
      <c r="C73" s="333" t="s">
        <v>26</v>
      </c>
      <c r="D73" s="353"/>
      <c r="E73" s="455" t="s">
        <v>315</v>
      </c>
      <c r="F73" s="456"/>
      <c r="G73" s="456"/>
      <c r="H73" s="456"/>
      <c r="I73" s="456"/>
      <c r="J73" s="456"/>
      <c r="K73" s="456"/>
      <c r="L73" s="456"/>
      <c r="M73" s="456"/>
      <c r="N73" s="456"/>
      <c r="O73" s="609"/>
      <c r="P73" s="645"/>
      <c r="Q73" s="646"/>
      <c r="R73" s="646"/>
      <c r="S73" s="646"/>
      <c r="T73" s="646"/>
      <c r="U73" s="646"/>
      <c r="V73" s="646"/>
      <c r="W73" s="646"/>
      <c r="X73" s="646"/>
      <c r="Y73" s="646"/>
      <c r="Z73" s="646"/>
      <c r="AA73" s="646"/>
      <c r="AB73" s="647"/>
      <c r="AC73" s="20"/>
    </row>
    <row r="74" spans="2:29" ht="14.85" customHeight="1" thickBot="1" x14ac:dyDescent="0.25">
      <c r="B74" s="19"/>
      <c r="C74" s="354"/>
      <c r="D74" s="355"/>
      <c r="E74" s="608" t="s">
        <v>101</v>
      </c>
      <c r="F74" s="456"/>
      <c r="G74" s="456"/>
      <c r="H74" s="609"/>
      <c r="I74" s="640" t="s">
        <v>102</v>
      </c>
      <c r="J74" s="641"/>
      <c r="K74" s="426"/>
      <c r="L74" s="426"/>
      <c r="M74" s="426"/>
      <c r="N74" s="256" t="s">
        <v>318</v>
      </c>
      <c r="O74" s="46"/>
      <c r="P74" s="92"/>
      <c r="Q74" s="92"/>
      <c r="R74" s="47"/>
      <c r="S74" s="47"/>
      <c r="T74" s="48"/>
      <c r="U74" s="49"/>
      <c r="V74" s="50"/>
      <c r="W74" s="50"/>
      <c r="X74" s="50"/>
      <c r="Y74" s="50"/>
      <c r="Z74" s="50"/>
      <c r="AA74" s="50"/>
      <c r="AB74" s="51"/>
      <c r="AC74" s="20"/>
    </row>
    <row r="75" spans="2:29" ht="14.85" customHeight="1" thickBot="1" x14ac:dyDescent="0.25">
      <c r="B75" s="19"/>
      <c r="C75" s="354"/>
      <c r="D75" s="355"/>
      <c r="E75" s="608" t="s">
        <v>103</v>
      </c>
      <c r="F75" s="456"/>
      <c r="G75" s="456"/>
      <c r="H75" s="609"/>
      <c r="I75" s="640" t="s">
        <v>102</v>
      </c>
      <c r="J75" s="641"/>
      <c r="K75" s="426"/>
      <c r="L75" s="426"/>
      <c r="M75" s="426"/>
      <c r="N75" s="256" t="s">
        <v>318</v>
      </c>
      <c r="O75" s="46"/>
      <c r="P75" s="92"/>
      <c r="Q75" s="92"/>
      <c r="R75" s="47"/>
      <c r="S75" s="47"/>
      <c r="T75" s="48"/>
      <c r="U75" s="49"/>
      <c r="V75" s="50"/>
      <c r="W75" s="50"/>
      <c r="X75" s="50"/>
      <c r="Y75" s="50"/>
      <c r="Z75" s="50"/>
      <c r="AA75" s="50"/>
      <c r="AB75" s="51"/>
      <c r="AC75" s="20"/>
    </row>
    <row r="76" spans="2:29" ht="14.85" customHeight="1" thickBot="1" x14ac:dyDescent="0.25">
      <c r="B76" s="19"/>
      <c r="C76" s="354"/>
      <c r="D76" s="355"/>
      <c r="E76" s="608" t="s">
        <v>31</v>
      </c>
      <c r="F76" s="456"/>
      <c r="G76" s="456"/>
      <c r="H76" s="609"/>
      <c r="I76" s="642"/>
      <c r="J76" s="632"/>
      <c r="K76" s="632"/>
      <c r="L76" s="632"/>
      <c r="M76" s="632"/>
      <c r="N76" s="632"/>
      <c r="O76" s="632"/>
      <c r="P76" s="632"/>
      <c r="Q76" s="632"/>
      <c r="R76" s="632"/>
      <c r="S76" s="632"/>
      <c r="T76" s="632"/>
      <c r="U76" s="632"/>
      <c r="V76" s="632"/>
      <c r="W76" s="632"/>
      <c r="X76" s="632"/>
      <c r="Y76" s="632"/>
      <c r="Z76" s="632"/>
      <c r="AA76" s="632"/>
      <c r="AB76" s="643"/>
      <c r="AC76" s="20"/>
    </row>
    <row r="77" spans="2:29" ht="15" customHeight="1" thickBot="1" x14ac:dyDescent="0.25">
      <c r="B77" s="19"/>
      <c r="C77" s="354"/>
      <c r="D77" s="355"/>
      <c r="E77" s="608" t="s">
        <v>104</v>
      </c>
      <c r="F77" s="456"/>
      <c r="G77" s="456"/>
      <c r="H77" s="456"/>
      <c r="I77" s="456"/>
      <c r="J77" s="456"/>
      <c r="K77" s="456"/>
      <c r="L77" s="456"/>
      <c r="M77" s="456"/>
      <c r="N77" s="456"/>
      <c r="O77" s="609"/>
      <c r="P77" s="645"/>
      <c r="Q77" s="646"/>
      <c r="R77" s="646"/>
      <c r="S77" s="646"/>
      <c r="T77" s="646"/>
      <c r="U77" s="646"/>
      <c r="V77" s="646"/>
      <c r="W77" s="646"/>
      <c r="X77" s="646"/>
      <c r="Y77" s="646"/>
      <c r="Z77" s="646"/>
      <c r="AA77" s="646"/>
      <c r="AB77" s="647"/>
      <c r="AC77" s="20"/>
    </row>
    <row r="78" spans="2:29" ht="14.85" customHeight="1" thickBot="1" x14ac:dyDescent="0.25">
      <c r="B78" s="19"/>
      <c r="C78" s="354"/>
      <c r="D78" s="355"/>
      <c r="E78" s="608" t="s">
        <v>101</v>
      </c>
      <c r="F78" s="456"/>
      <c r="G78" s="456"/>
      <c r="H78" s="609"/>
      <c r="I78" s="640" t="s">
        <v>102</v>
      </c>
      <c r="J78" s="641"/>
      <c r="K78" s="426"/>
      <c r="L78" s="426"/>
      <c r="M78" s="426"/>
      <c r="N78" s="256" t="s">
        <v>318</v>
      </c>
      <c r="O78" s="46"/>
      <c r="P78" s="92"/>
      <c r="Q78" s="92"/>
      <c r="R78" s="47"/>
      <c r="S78" s="47"/>
      <c r="T78" s="48"/>
      <c r="U78" s="49"/>
      <c r="V78" s="50"/>
      <c r="W78" s="50"/>
      <c r="X78" s="50"/>
      <c r="Y78" s="50"/>
      <c r="Z78" s="50"/>
      <c r="AA78" s="50"/>
      <c r="AB78" s="51"/>
      <c r="AC78" s="20"/>
    </row>
    <row r="79" spans="2:29" ht="14.85" customHeight="1" thickBot="1" x14ac:dyDescent="0.25">
      <c r="B79" s="19"/>
      <c r="C79" s="354"/>
      <c r="D79" s="355"/>
      <c r="E79" s="608" t="s">
        <v>103</v>
      </c>
      <c r="F79" s="456"/>
      <c r="G79" s="456"/>
      <c r="H79" s="609"/>
      <c r="I79" s="640" t="s">
        <v>102</v>
      </c>
      <c r="J79" s="641"/>
      <c r="K79" s="426"/>
      <c r="L79" s="426"/>
      <c r="M79" s="426"/>
      <c r="N79" s="256" t="s">
        <v>318</v>
      </c>
      <c r="O79" s="46"/>
      <c r="P79" s="92"/>
      <c r="Q79" s="92"/>
      <c r="R79" s="47"/>
      <c r="S79" s="47"/>
      <c r="T79" s="48"/>
      <c r="U79" s="49"/>
      <c r="V79" s="50"/>
      <c r="W79" s="50"/>
      <c r="X79" s="50"/>
      <c r="Y79" s="50"/>
      <c r="Z79" s="50"/>
      <c r="AA79" s="50"/>
      <c r="AB79" s="51"/>
      <c r="AC79" s="20"/>
    </row>
    <row r="80" spans="2:29" ht="14.85" customHeight="1" thickBot="1" x14ac:dyDescent="0.25">
      <c r="B80" s="19"/>
      <c r="C80" s="356"/>
      <c r="D80" s="357"/>
      <c r="E80" s="608" t="s">
        <v>31</v>
      </c>
      <c r="F80" s="456"/>
      <c r="G80" s="456"/>
      <c r="H80" s="609"/>
      <c r="I80" s="642"/>
      <c r="J80" s="632"/>
      <c r="K80" s="632"/>
      <c r="L80" s="632"/>
      <c r="M80" s="632"/>
      <c r="N80" s="632"/>
      <c r="O80" s="632"/>
      <c r="P80" s="632"/>
      <c r="Q80" s="632"/>
      <c r="R80" s="632"/>
      <c r="S80" s="632"/>
      <c r="T80" s="632"/>
      <c r="U80" s="632"/>
      <c r="V80" s="632"/>
      <c r="W80" s="632"/>
      <c r="X80" s="632"/>
      <c r="Y80" s="632"/>
      <c r="Z80" s="632"/>
      <c r="AA80" s="632"/>
      <c r="AB80" s="643"/>
      <c r="AC80" s="20"/>
    </row>
    <row r="81" spans="2:42" ht="60" customHeight="1" thickBot="1" x14ac:dyDescent="0.25">
      <c r="B81" s="19"/>
      <c r="C81" s="345" t="s">
        <v>27</v>
      </c>
      <c r="D81" s="346"/>
      <c r="E81" s="644"/>
      <c r="F81" s="632"/>
      <c r="G81" s="632"/>
      <c r="H81" s="632"/>
      <c r="I81" s="632"/>
      <c r="J81" s="632"/>
      <c r="K81" s="632"/>
      <c r="L81" s="632"/>
      <c r="M81" s="632"/>
      <c r="N81" s="632"/>
      <c r="O81" s="632"/>
      <c r="P81" s="632"/>
      <c r="Q81" s="632"/>
      <c r="R81" s="632"/>
      <c r="S81" s="632"/>
      <c r="T81" s="632"/>
      <c r="U81" s="632"/>
      <c r="V81" s="632"/>
      <c r="W81" s="632"/>
      <c r="X81" s="632"/>
      <c r="Y81" s="632"/>
      <c r="Z81" s="632"/>
      <c r="AA81" s="632"/>
      <c r="AB81" s="643"/>
      <c r="AC81" s="20"/>
    </row>
    <row r="82" spans="2:42" ht="15.6" hidden="1" customHeight="1" thickBot="1" x14ac:dyDescent="0.25">
      <c r="B82" s="19"/>
      <c r="C82" s="352" t="s">
        <v>105</v>
      </c>
      <c r="D82" s="353"/>
      <c r="E82" s="608" t="s">
        <v>101</v>
      </c>
      <c r="F82" s="456"/>
      <c r="G82" s="456"/>
      <c r="H82" s="609"/>
      <c r="I82" s="27" t="s">
        <v>106</v>
      </c>
      <c r="J82" s="27"/>
      <c r="K82" s="638"/>
      <c r="L82" s="638"/>
      <c r="M82" s="638"/>
      <c r="N82" s="638"/>
      <c r="O82" s="52"/>
      <c r="P82" s="52" t="s">
        <v>107</v>
      </c>
      <c r="Q82" s="53"/>
      <c r="R82" s="639"/>
      <c r="S82" s="639"/>
      <c r="T82" s="639"/>
      <c r="U82" s="639"/>
      <c r="V82" s="92"/>
      <c r="W82" s="90"/>
      <c r="X82" s="29"/>
      <c r="Y82" s="29"/>
      <c r="Z82" s="29"/>
      <c r="AA82" s="29"/>
      <c r="AB82" s="30"/>
      <c r="AC82" s="20"/>
    </row>
    <row r="83" spans="2:42" ht="15" hidden="1" customHeight="1" thickBot="1" x14ac:dyDescent="0.25">
      <c r="B83" s="19"/>
      <c r="C83" s="356"/>
      <c r="D83" s="357"/>
      <c r="E83" s="608" t="s">
        <v>103</v>
      </c>
      <c r="F83" s="456"/>
      <c r="G83" s="456"/>
      <c r="H83" s="609"/>
      <c r="I83" s="27" t="s">
        <v>106</v>
      </c>
      <c r="J83" s="27"/>
      <c r="K83" s="638"/>
      <c r="L83" s="638"/>
      <c r="M83" s="638"/>
      <c r="N83" s="638"/>
      <c r="O83" s="52"/>
      <c r="P83" s="52" t="s">
        <v>107</v>
      </c>
      <c r="Q83" s="53"/>
      <c r="R83" s="639"/>
      <c r="S83" s="639"/>
      <c r="T83" s="639"/>
      <c r="U83" s="639"/>
      <c r="V83" s="92"/>
      <c r="W83" s="90"/>
      <c r="X83" s="29"/>
      <c r="Y83" s="29"/>
      <c r="Z83" s="29"/>
      <c r="AA83" s="29"/>
      <c r="AB83" s="30"/>
      <c r="AC83" s="20"/>
    </row>
    <row r="84" spans="2:42" ht="15" customHeight="1" thickBot="1" x14ac:dyDescent="0.25">
      <c r="B84" s="19"/>
      <c r="C84" s="331" t="s">
        <v>312</v>
      </c>
      <c r="D84" s="353"/>
      <c r="E84" s="455" t="s">
        <v>314</v>
      </c>
      <c r="F84" s="456"/>
      <c r="G84" s="456"/>
      <c r="H84" s="456"/>
      <c r="I84" s="456"/>
      <c r="J84" s="456"/>
      <c r="K84" s="456"/>
      <c r="L84" s="456"/>
      <c r="M84" s="456"/>
      <c r="N84" s="456"/>
      <c r="O84" s="456"/>
      <c r="P84" s="456"/>
      <c r="Q84" s="456"/>
      <c r="R84" s="456"/>
      <c r="S84" s="456"/>
      <c r="T84" s="456"/>
      <c r="U84" s="456"/>
      <c r="V84" s="456"/>
      <c r="W84" s="456"/>
      <c r="X84" s="456"/>
      <c r="Y84" s="456"/>
      <c r="Z84" s="456"/>
      <c r="AA84" s="456"/>
      <c r="AB84" s="457"/>
      <c r="AC84" s="20"/>
    </row>
    <row r="85" spans="2:42" ht="15" customHeight="1" thickBot="1" x14ac:dyDescent="0.25">
      <c r="B85" s="19"/>
      <c r="C85" s="354"/>
      <c r="D85" s="355"/>
      <c r="E85" s="458" t="s">
        <v>196</v>
      </c>
      <c r="F85" s="459"/>
      <c r="G85" s="459"/>
      <c r="H85" s="459"/>
      <c r="I85" s="459"/>
      <c r="J85" s="459"/>
      <c r="K85" s="459"/>
      <c r="L85" s="459"/>
      <c r="M85" s="459"/>
      <c r="N85" s="459"/>
      <c r="O85" s="459"/>
      <c r="P85" s="459"/>
      <c r="Q85" s="459"/>
      <c r="R85" s="459"/>
      <c r="S85" s="459"/>
      <c r="T85" s="459"/>
      <c r="U85" s="459"/>
      <c r="V85" s="460"/>
      <c r="W85" s="461" t="s">
        <v>301</v>
      </c>
      <c r="X85" s="462"/>
      <c r="Y85" s="462"/>
      <c r="Z85" s="462"/>
      <c r="AA85" s="462"/>
      <c r="AB85" s="463"/>
      <c r="AC85" s="20"/>
    </row>
    <row r="86" spans="2:42" ht="26.1" customHeight="1" thickBot="1" x14ac:dyDescent="0.25">
      <c r="B86" s="19"/>
      <c r="C86" s="354"/>
      <c r="D86" s="355"/>
      <c r="E86" s="467" t="s">
        <v>109</v>
      </c>
      <c r="F86" s="468"/>
      <c r="G86" s="468"/>
      <c r="H86" s="469" t="s">
        <v>110</v>
      </c>
      <c r="I86" s="469"/>
      <c r="J86" s="469"/>
      <c r="K86" s="470" t="s">
        <v>194</v>
      </c>
      <c r="L86" s="471"/>
      <c r="M86" s="471"/>
      <c r="N86" s="472" t="s">
        <v>195</v>
      </c>
      <c r="O86" s="472"/>
      <c r="P86" s="472"/>
      <c r="Q86" s="473" t="s">
        <v>192</v>
      </c>
      <c r="R86" s="473"/>
      <c r="S86" s="473"/>
      <c r="T86" s="474" t="s">
        <v>193</v>
      </c>
      <c r="U86" s="474"/>
      <c r="V86" s="475"/>
      <c r="W86" s="464"/>
      <c r="X86" s="465"/>
      <c r="Y86" s="465"/>
      <c r="Z86" s="465"/>
      <c r="AA86" s="465"/>
      <c r="AB86" s="466"/>
      <c r="AC86" s="20"/>
    </row>
    <row r="87" spans="2:42" ht="16.5" thickBot="1" x14ac:dyDescent="0.25">
      <c r="B87" s="19"/>
      <c r="C87" s="354"/>
      <c r="D87" s="355"/>
      <c r="E87" s="633" t="s">
        <v>173</v>
      </c>
      <c r="F87" s="634"/>
      <c r="G87" s="634"/>
      <c r="H87" s="634" t="s">
        <v>173</v>
      </c>
      <c r="I87" s="634"/>
      <c r="J87" s="634"/>
      <c r="K87" s="634" t="s">
        <v>173</v>
      </c>
      <c r="L87" s="634"/>
      <c r="M87" s="634"/>
      <c r="N87" s="635" t="s">
        <v>173</v>
      </c>
      <c r="O87" s="635"/>
      <c r="P87" s="635"/>
      <c r="Q87" s="636" t="s">
        <v>173</v>
      </c>
      <c r="R87" s="636"/>
      <c r="S87" s="636"/>
      <c r="T87" s="636" t="s">
        <v>173</v>
      </c>
      <c r="U87" s="636"/>
      <c r="V87" s="637"/>
      <c r="W87" s="629" t="s">
        <v>173</v>
      </c>
      <c r="X87" s="630"/>
      <c r="Y87" s="630"/>
      <c r="Z87" s="630"/>
      <c r="AA87" s="630"/>
      <c r="AB87" s="631"/>
      <c r="AC87" s="20"/>
    </row>
    <row r="88" spans="2:42" ht="16.5" thickBot="1" x14ac:dyDescent="0.25">
      <c r="B88" s="19"/>
      <c r="C88" s="354"/>
      <c r="D88" s="355"/>
      <c r="E88" s="31" t="s">
        <v>111</v>
      </c>
      <c r="F88" s="32"/>
      <c r="G88" s="632"/>
      <c r="H88" s="632"/>
      <c r="I88" s="632"/>
      <c r="J88" s="632"/>
      <c r="K88" s="632"/>
      <c r="L88" s="632"/>
      <c r="M88" s="632"/>
      <c r="N88" s="632"/>
      <c r="O88" s="632"/>
      <c r="P88" s="632"/>
      <c r="Q88" s="632"/>
      <c r="R88" s="632"/>
      <c r="S88" s="632"/>
      <c r="T88" s="632"/>
      <c r="U88" s="632"/>
      <c r="V88" s="632"/>
      <c r="W88" s="632"/>
      <c r="X88" s="632"/>
      <c r="Y88" s="632"/>
      <c r="Z88" s="632"/>
      <c r="AA88" s="632"/>
      <c r="AB88" s="69" t="s">
        <v>112</v>
      </c>
      <c r="AC88" s="20"/>
    </row>
    <row r="89" spans="2:42" ht="16.5" thickBot="1" x14ac:dyDescent="0.25">
      <c r="B89" s="19"/>
      <c r="C89" s="354"/>
      <c r="D89" s="355"/>
      <c r="E89" s="602" t="s">
        <v>101</v>
      </c>
      <c r="F89" s="603"/>
      <c r="G89" s="603"/>
      <c r="H89" s="604"/>
      <c r="I89" s="34" t="s">
        <v>102</v>
      </c>
      <c r="J89" s="486"/>
      <c r="K89" s="486"/>
      <c r="L89" s="486"/>
      <c r="M89" s="32" t="s">
        <v>113</v>
      </c>
      <c r="N89" s="32"/>
      <c r="O89" s="35" t="s">
        <v>225</v>
      </c>
      <c r="P89" s="32"/>
      <c r="Q89" s="32"/>
      <c r="R89" s="32"/>
      <c r="S89" s="32"/>
      <c r="T89" s="32"/>
      <c r="U89" s="32"/>
      <c r="V89" s="32"/>
      <c r="W89" s="32"/>
      <c r="X89" s="32"/>
      <c r="Y89" s="32"/>
      <c r="Z89" s="35"/>
      <c r="AA89" s="35"/>
      <c r="AB89" s="33"/>
      <c r="AC89" s="20"/>
    </row>
    <row r="90" spans="2:42" ht="16.5" thickBot="1" x14ac:dyDescent="0.25">
      <c r="B90" s="19"/>
      <c r="C90" s="356"/>
      <c r="D90" s="357"/>
      <c r="E90" s="605" t="s">
        <v>114</v>
      </c>
      <c r="F90" s="606"/>
      <c r="G90" s="606"/>
      <c r="H90" s="607"/>
      <c r="I90" s="32" t="s">
        <v>102</v>
      </c>
      <c r="J90" s="426"/>
      <c r="K90" s="426"/>
      <c r="L90" s="426"/>
      <c r="M90" s="32" t="s">
        <v>113</v>
      </c>
      <c r="N90" s="32"/>
      <c r="O90" s="35" t="s">
        <v>225</v>
      </c>
      <c r="P90" s="32"/>
      <c r="Q90" s="32"/>
      <c r="R90" s="32"/>
      <c r="S90" s="32"/>
      <c r="T90" s="32"/>
      <c r="U90" s="32"/>
      <c r="V90" s="32"/>
      <c r="W90" s="32"/>
      <c r="X90" s="32"/>
      <c r="Y90" s="32"/>
      <c r="Z90" s="35"/>
      <c r="AA90" s="35"/>
      <c r="AB90" s="33"/>
      <c r="AC90" s="20"/>
    </row>
    <row r="91" spans="2:42" ht="15" customHeight="1" thickBot="1" x14ac:dyDescent="0.25">
      <c r="B91" s="19"/>
      <c r="C91" s="374" t="s">
        <v>218</v>
      </c>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135"/>
      <c r="AB91" s="135"/>
      <c r="AC91" s="20"/>
    </row>
    <row r="92" spans="2:42" ht="15" customHeight="1" thickBot="1" x14ac:dyDescent="0.25">
      <c r="B92" s="132"/>
      <c r="C92" s="564" t="s">
        <v>73</v>
      </c>
      <c r="D92" s="564"/>
      <c r="E92" s="615" t="s">
        <v>74</v>
      </c>
      <c r="F92" s="616"/>
      <c r="G92" s="616"/>
      <c r="H92" s="616"/>
      <c r="I92" s="616"/>
      <c r="J92" s="616"/>
      <c r="K92" s="616"/>
      <c r="L92" s="616"/>
      <c r="M92" s="616"/>
      <c r="N92" s="616"/>
      <c r="O92" s="616"/>
      <c r="P92" s="616"/>
      <c r="Q92" s="616"/>
      <c r="R92" s="616"/>
      <c r="S92" s="616"/>
      <c r="T92" s="616"/>
      <c r="U92" s="616"/>
      <c r="V92" s="616"/>
      <c r="W92" s="616"/>
      <c r="X92" s="616"/>
      <c r="Y92" s="616"/>
      <c r="Z92" s="616"/>
      <c r="AA92" s="616"/>
      <c r="AB92" s="617"/>
      <c r="AC92" s="133"/>
    </row>
    <row r="93" spans="2:42" ht="31.35" customHeight="1" thickBot="1" x14ac:dyDescent="0.25">
      <c r="B93" s="19"/>
      <c r="C93" s="77" t="s">
        <v>115</v>
      </c>
      <c r="D93" s="78" t="s">
        <v>76</v>
      </c>
      <c r="E93" s="519"/>
      <c r="F93" s="482"/>
      <c r="G93" s="482"/>
      <c r="H93" s="482"/>
      <c r="I93" s="482"/>
      <c r="J93" s="482"/>
      <c r="K93" s="482"/>
      <c r="L93" s="482"/>
      <c r="M93" s="482"/>
      <c r="N93" s="482"/>
      <c r="O93" s="482"/>
      <c r="P93" s="482"/>
      <c r="Q93" s="482"/>
      <c r="R93" s="482"/>
      <c r="S93" s="482"/>
      <c r="T93" s="482"/>
      <c r="U93" s="482"/>
      <c r="V93" s="482"/>
      <c r="W93" s="482"/>
      <c r="X93" s="482"/>
      <c r="Y93" s="482"/>
      <c r="Z93" s="482"/>
      <c r="AA93" s="482"/>
      <c r="AB93" s="512"/>
      <c r="AC93" s="20"/>
    </row>
    <row r="94" spans="2:42" ht="27.6" customHeight="1" thickBot="1" x14ac:dyDescent="0.25">
      <c r="B94" s="19"/>
      <c r="C94" s="345" t="s">
        <v>313</v>
      </c>
      <c r="D94" s="346"/>
      <c r="E94" s="337" t="s">
        <v>252</v>
      </c>
      <c r="F94" s="627"/>
      <c r="G94" s="627"/>
      <c r="H94" s="627"/>
      <c r="I94" s="627"/>
      <c r="J94" s="627"/>
      <c r="K94" s="627"/>
      <c r="L94" s="627"/>
      <c r="M94" s="627"/>
      <c r="N94" s="627"/>
      <c r="O94" s="627"/>
      <c r="P94" s="627"/>
      <c r="Q94" s="627"/>
      <c r="R94" s="627"/>
      <c r="S94" s="627"/>
      <c r="T94" s="627"/>
      <c r="U94" s="627"/>
      <c r="V94" s="627"/>
      <c r="W94" s="627"/>
      <c r="X94" s="627"/>
      <c r="Y94" s="627"/>
      <c r="Z94" s="627"/>
      <c r="AA94" s="627"/>
      <c r="AB94" s="628"/>
      <c r="AC94" s="20"/>
    </row>
    <row r="95" spans="2:42" x14ac:dyDescent="0.2">
      <c r="B95" s="19"/>
      <c r="C95" s="347"/>
      <c r="D95" s="348"/>
      <c r="E95" s="620" t="s">
        <v>50</v>
      </c>
      <c r="F95" s="367"/>
      <c r="G95" s="366" t="s">
        <v>51</v>
      </c>
      <c r="H95" s="367"/>
      <c r="I95" s="366" t="s">
        <v>52</v>
      </c>
      <c r="J95" s="367"/>
      <c r="K95" s="366" t="s">
        <v>53</v>
      </c>
      <c r="L95" s="367"/>
      <c r="M95" s="366" t="s">
        <v>54</v>
      </c>
      <c r="N95" s="367"/>
      <c r="O95" s="366" t="s">
        <v>55</v>
      </c>
      <c r="P95" s="367"/>
      <c r="Q95" s="366" t="s">
        <v>56</v>
      </c>
      <c r="R95" s="367"/>
      <c r="S95" s="366" t="s">
        <v>57</v>
      </c>
      <c r="T95" s="367"/>
      <c r="U95" s="366" t="s">
        <v>58</v>
      </c>
      <c r="V95" s="367"/>
      <c r="W95" s="366" t="s">
        <v>59</v>
      </c>
      <c r="X95" s="367"/>
      <c r="Y95" s="366" t="s">
        <v>60</v>
      </c>
      <c r="Z95" s="367"/>
      <c r="AA95" s="361" t="s">
        <v>175</v>
      </c>
      <c r="AB95" s="362"/>
      <c r="AC95" s="20"/>
      <c r="AE95" s="11" t="s">
        <v>50</v>
      </c>
      <c r="AF95" s="12" t="s">
        <v>51</v>
      </c>
      <c r="AG95" s="12" t="s">
        <v>52</v>
      </c>
      <c r="AH95" s="12" t="s">
        <v>53</v>
      </c>
      <c r="AI95" s="12" t="s">
        <v>54</v>
      </c>
      <c r="AJ95" s="12" t="s">
        <v>55</v>
      </c>
      <c r="AK95" s="12" t="s">
        <v>56</v>
      </c>
      <c r="AL95" s="12" t="s">
        <v>57</v>
      </c>
      <c r="AM95" s="12" t="s">
        <v>58</v>
      </c>
      <c r="AN95" s="12" t="s">
        <v>59</v>
      </c>
      <c r="AO95" s="254" t="s">
        <v>60</v>
      </c>
      <c r="AP95" s="73" t="s">
        <v>176</v>
      </c>
    </row>
    <row r="96" spans="2:42" ht="19.350000000000001" customHeight="1" thickBot="1" x14ac:dyDescent="0.25">
      <c r="B96" s="19"/>
      <c r="C96" s="347"/>
      <c r="D96" s="348"/>
      <c r="E96" s="363" t="s">
        <v>77</v>
      </c>
      <c r="F96" s="359"/>
      <c r="G96" s="358" t="s">
        <v>78</v>
      </c>
      <c r="H96" s="359"/>
      <c r="I96" s="358" t="s">
        <v>79</v>
      </c>
      <c r="J96" s="359"/>
      <c r="K96" s="358" t="s">
        <v>80</v>
      </c>
      <c r="L96" s="359"/>
      <c r="M96" s="358" t="s">
        <v>81</v>
      </c>
      <c r="N96" s="359"/>
      <c r="O96" s="364" t="s">
        <v>82</v>
      </c>
      <c r="P96" s="365"/>
      <c r="Q96" s="358" t="s">
        <v>83</v>
      </c>
      <c r="R96" s="359"/>
      <c r="S96" s="358" t="s">
        <v>84</v>
      </c>
      <c r="T96" s="359"/>
      <c r="U96" s="364" t="s">
        <v>85</v>
      </c>
      <c r="V96" s="365"/>
      <c r="W96" s="358" t="s">
        <v>86</v>
      </c>
      <c r="X96" s="359"/>
      <c r="Y96" s="358" t="s">
        <v>87</v>
      </c>
      <c r="Z96" s="359"/>
      <c r="AA96" s="358" t="s">
        <v>307</v>
      </c>
      <c r="AB96" s="360"/>
      <c r="AC96" s="20"/>
      <c r="AE96" s="13" t="s">
        <v>61</v>
      </c>
      <c r="AF96" s="14" t="s">
        <v>62</v>
      </c>
      <c r="AG96" s="14" t="s">
        <v>63</v>
      </c>
      <c r="AH96" s="14" t="s">
        <v>64</v>
      </c>
      <c r="AI96" s="14" t="s">
        <v>65</v>
      </c>
      <c r="AJ96" s="15" t="s">
        <v>66</v>
      </c>
      <c r="AK96" s="14" t="s">
        <v>67</v>
      </c>
      <c r="AL96" s="14" t="s">
        <v>68</v>
      </c>
      <c r="AM96" s="15" t="s">
        <v>69</v>
      </c>
      <c r="AN96" s="16" t="s">
        <v>70</v>
      </c>
      <c r="AO96" s="16" t="s">
        <v>71</v>
      </c>
      <c r="AP96" s="253" t="s">
        <v>307</v>
      </c>
    </row>
    <row r="97" spans="2:48" ht="17.850000000000001" customHeight="1" thickBot="1" x14ac:dyDescent="0.25">
      <c r="B97" s="19"/>
      <c r="C97" s="347"/>
      <c r="D97" s="348"/>
      <c r="E97" s="555"/>
      <c r="F97" s="545"/>
      <c r="G97" s="544"/>
      <c r="H97" s="545"/>
      <c r="I97" s="544"/>
      <c r="J97" s="545"/>
      <c r="K97" s="544"/>
      <c r="L97" s="545"/>
      <c r="M97" s="544"/>
      <c r="N97" s="545"/>
      <c r="O97" s="544"/>
      <c r="P97" s="545"/>
      <c r="Q97" s="544"/>
      <c r="R97" s="545"/>
      <c r="S97" s="544"/>
      <c r="T97" s="545"/>
      <c r="U97" s="544"/>
      <c r="V97" s="545"/>
      <c r="W97" s="544"/>
      <c r="X97" s="545"/>
      <c r="Y97" s="544"/>
      <c r="Z97" s="545"/>
      <c r="AA97" s="544"/>
      <c r="AB97" s="547"/>
      <c r="AC97" s="20"/>
      <c r="AE97" s="257" t="b">
        <v>0</v>
      </c>
      <c r="AF97" s="257" t="b">
        <v>0</v>
      </c>
      <c r="AG97" s="257" t="b">
        <v>0</v>
      </c>
      <c r="AH97" s="257" t="b">
        <v>0</v>
      </c>
      <c r="AI97" s="257" t="b">
        <v>0</v>
      </c>
      <c r="AJ97" s="257" t="b">
        <v>0</v>
      </c>
      <c r="AK97" s="257" t="b">
        <v>0</v>
      </c>
      <c r="AL97" s="257" t="b">
        <v>0</v>
      </c>
      <c r="AM97" s="257" t="b">
        <v>0</v>
      </c>
      <c r="AN97" s="257" t="b">
        <v>0</v>
      </c>
      <c r="AO97" s="257" t="b">
        <v>0</v>
      </c>
      <c r="AP97" s="257" t="b">
        <v>0</v>
      </c>
      <c r="AQ97" s="10">
        <f>COUNTIFS($AE$97:$AP$97,"TRUE")</f>
        <v>0</v>
      </c>
    </row>
    <row r="98" spans="2:48" ht="17.850000000000001" customHeight="1" thickBot="1" x14ac:dyDescent="0.25">
      <c r="B98" s="19"/>
      <c r="C98" s="347"/>
      <c r="D98" s="348"/>
      <c r="E98" s="337" t="s">
        <v>303</v>
      </c>
      <c r="F98" s="338"/>
      <c r="G98" s="338"/>
      <c r="H98" s="338"/>
      <c r="I98" s="338"/>
      <c r="J98" s="338"/>
      <c r="K98" s="338"/>
      <c r="L98" s="338"/>
      <c r="M98" s="338"/>
      <c r="N98" s="338"/>
      <c r="O98" s="338"/>
      <c r="P98" s="338"/>
      <c r="Q98" s="338"/>
      <c r="R98" s="338"/>
      <c r="S98" s="338"/>
      <c r="T98" s="338"/>
      <c r="U98" s="338"/>
      <c r="V98" s="338"/>
      <c r="W98" s="338"/>
      <c r="X98" s="338"/>
      <c r="Y98" s="338"/>
      <c r="Z98" s="339"/>
      <c r="AA98" s="340" t="s">
        <v>304</v>
      </c>
      <c r="AB98" s="341"/>
      <c r="AC98" s="20"/>
      <c r="AE98" s="17"/>
      <c r="AF98" s="17"/>
      <c r="AG98" s="17"/>
      <c r="AH98" s="17"/>
      <c r="AI98" s="17"/>
      <c r="AJ98" s="17"/>
      <c r="AK98" s="17"/>
      <c r="AL98" s="17"/>
      <c r="AM98" s="17"/>
      <c r="AN98" s="17"/>
      <c r="AO98" s="17"/>
      <c r="AP98" s="17"/>
    </row>
    <row r="99" spans="2:48" ht="32.1" customHeight="1" thickBot="1" x14ac:dyDescent="0.25">
      <c r="B99" s="19"/>
      <c r="C99" s="349"/>
      <c r="D99" s="350"/>
      <c r="E99" s="342"/>
      <c r="F99" s="343"/>
      <c r="G99" s="343"/>
      <c r="H99" s="343"/>
      <c r="I99" s="343"/>
      <c r="J99" s="343"/>
      <c r="K99" s="343"/>
      <c r="L99" s="343"/>
      <c r="M99" s="343"/>
      <c r="N99" s="343"/>
      <c r="O99" s="343"/>
      <c r="P99" s="343"/>
      <c r="Q99" s="343"/>
      <c r="R99" s="343"/>
      <c r="S99" s="343"/>
      <c r="T99" s="343"/>
      <c r="U99" s="343"/>
      <c r="V99" s="343"/>
      <c r="W99" s="343"/>
      <c r="X99" s="343"/>
      <c r="Y99" s="343"/>
      <c r="Z99" s="343"/>
      <c r="AA99" s="343"/>
      <c r="AB99" s="344"/>
      <c r="AC99" s="20"/>
      <c r="AE99" s="17"/>
      <c r="AF99" s="17"/>
      <c r="AG99" s="17"/>
      <c r="AH99" s="17"/>
      <c r="AI99" s="17"/>
      <c r="AJ99" s="17"/>
      <c r="AK99" s="17"/>
      <c r="AL99" s="17"/>
      <c r="AM99" s="17"/>
      <c r="AN99" s="17"/>
      <c r="AO99" s="17"/>
      <c r="AP99" s="17"/>
    </row>
    <row r="100" spans="2:48" ht="17.850000000000001" customHeight="1" thickBot="1" x14ac:dyDescent="0.25">
      <c r="B100" s="19"/>
      <c r="C100" s="352" t="s">
        <v>33</v>
      </c>
      <c r="D100" s="353"/>
      <c r="E100" s="613" t="s">
        <v>34</v>
      </c>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3"/>
      <c r="AC100" s="20"/>
    </row>
    <row r="101" spans="2:48" ht="14.1" customHeight="1" thickBot="1" x14ac:dyDescent="0.25">
      <c r="B101" s="19"/>
      <c r="C101" s="354"/>
      <c r="D101" s="355"/>
      <c r="E101" s="316" t="s">
        <v>88</v>
      </c>
      <c r="F101" s="317"/>
      <c r="G101" s="317"/>
      <c r="H101" s="317"/>
      <c r="I101" s="317"/>
      <c r="J101" s="317"/>
      <c r="K101" s="317"/>
      <c r="L101" s="614"/>
      <c r="M101" s="316" t="s">
        <v>89</v>
      </c>
      <c r="N101" s="317"/>
      <c r="O101" s="317"/>
      <c r="P101" s="317"/>
      <c r="Q101" s="317"/>
      <c r="R101" s="317"/>
      <c r="S101" s="317"/>
      <c r="T101" s="614"/>
      <c r="U101" s="316" t="s">
        <v>90</v>
      </c>
      <c r="V101" s="317"/>
      <c r="W101" s="317"/>
      <c r="X101" s="317"/>
      <c r="Y101" s="317"/>
      <c r="Z101" s="317"/>
      <c r="AA101" s="317"/>
      <c r="AB101" s="614"/>
      <c r="AC101" s="20"/>
    </row>
    <row r="102" spans="2:48" ht="14.85" customHeight="1" thickBot="1" x14ac:dyDescent="0.25">
      <c r="B102" s="19"/>
      <c r="C102" s="354"/>
      <c r="D102" s="355"/>
      <c r="E102" s="318" t="s">
        <v>91</v>
      </c>
      <c r="F102" s="319"/>
      <c r="G102" s="319"/>
      <c r="H102" s="319"/>
      <c r="I102" s="319"/>
      <c r="J102" s="319"/>
      <c r="K102" s="319"/>
      <c r="L102" s="612"/>
      <c r="M102" s="318" t="s">
        <v>92</v>
      </c>
      <c r="N102" s="319"/>
      <c r="O102" s="319"/>
      <c r="P102" s="319"/>
      <c r="Q102" s="319"/>
      <c r="R102" s="319"/>
      <c r="S102" s="319"/>
      <c r="T102" s="612"/>
      <c r="U102" s="318" t="s">
        <v>93</v>
      </c>
      <c r="V102" s="319"/>
      <c r="W102" s="319"/>
      <c r="X102" s="319"/>
      <c r="Y102" s="319"/>
      <c r="Z102" s="319"/>
      <c r="AA102" s="319"/>
      <c r="AB102" s="612"/>
      <c r="AC102" s="20"/>
      <c r="AR102" s="167" t="s">
        <v>0</v>
      </c>
      <c r="AS102" s="168" t="s">
        <v>2</v>
      </c>
      <c r="AT102" s="169" t="s">
        <v>1</v>
      </c>
      <c r="AU102" s="169" t="s">
        <v>310</v>
      </c>
    </row>
    <row r="103" spans="2:48" ht="16.5" thickBot="1" x14ac:dyDescent="0.25">
      <c r="B103" s="19"/>
      <c r="C103" s="354"/>
      <c r="D103" s="355"/>
      <c r="E103" s="320"/>
      <c r="F103" s="321"/>
      <c r="G103" s="321"/>
      <c r="H103" s="321"/>
      <c r="I103" s="321"/>
      <c r="J103" s="321"/>
      <c r="K103" s="321"/>
      <c r="L103" s="626"/>
      <c r="M103" s="542"/>
      <c r="N103" s="321"/>
      <c r="O103" s="321"/>
      <c r="P103" s="321"/>
      <c r="Q103" s="321"/>
      <c r="R103" s="321"/>
      <c r="S103" s="321"/>
      <c r="T103" s="626"/>
      <c r="U103" s="542"/>
      <c r="V103" s="321"/>
      <c r="W103" s="321"/>
      <c r="X103" s="321"/>
      <c r="Y103" s="321"/>
      <c r="Z103" s="321"/>
      <c r="AA103" s="321"/>
      <c r="AB103" s="543"/>
      <c r="AC103" s="20"/>
      <c r="AR103" s="257" t="b">
        <v>0</v>
      </c>
      <c r="AS103" s="257" t="b">
        <v>0</v>
      </c>
      <c r="AT103" s="257" t="b">
        <v>0</v>
      </c>
      <c r="AU103" s="257" t="b">
        <v>0</v>
      </c>
      <c r="AV103" s="10">
        <f>COUNTIFS($AR103:$AU103,"TRUE")</f>
        <v>0</v>
      </c>
    </row>
    <row r="104" spans="2:48" ht="16.5" thickBot="1" x14ac:dyDescent="0.25">
      <c r="B104" s="19"/>
      <c r="C104" s="354"/>
      <c r="D104" s="355"/>
      <c r="E104" s="316" t="s">
        <v>306</v>
      </c>
      <c r="F104" s="317"/>
      <c r="G104" s="317"/>
      <c r="H104" s="317"/>
      <c r="I104" s="317"/>
      <c r="J104" s="317"/>
      <c r="K104" s="317"/>
      <c r="L104" s="317"/>
      <c r="M104" s="322" t="s">
        <v>311</v>
      </c>
      <c r="N104" s="323"/>
      <c r="O104" s="323"/>
      <c r="P104" s="323"/>
      <c r="Q104" s="323"/>
      <c r="R104" s="323"/>
      <c r="S104" s="323"/>
      <c r="T104" s="323"/>
      <c r="U104" s="323"/>
      <c r="V104" s="323"/>
      <c r="W104" s="323"/>
      <c r="X104" s="323"/>
      <c r="Y104" s="323"/>
      <c r="Z104" s="323"/>
      <c r="AA104" s="323"/>
      <c r="AB104" s="324"/>
      <c r="AC104" s="20"/>
      <c r="AR104" s="17"/>
      <c r="AS104" s="17"/>
      <c r="AT104" s="17"/>
      <c r="AU104" s="17"/>
    </row>
    <row r="105" spans="2:48" ht="16.5" thickBot="1" x14ac:dyDescent="0.25">
      <c r="B105" s="19"/>
      <c r="C105" s="354"/>
      <c r="D105" s="355"/>
      <c r="E105" s="318" t="s">
        <v>308</v>
      </c>
      <c r="F105" s="319"/>
      <c r="G105" s="319"/>
      <c r="H105" s="319"/>
      <c r="I105" s="319"/>
      <c r="J105" s="319"/>
      <c r="K105" s="319"/>
      <c r="L105" s="319"/>
      <c r="M105" s="351"/>
      <c r="N105" s="326"/>
      <c r="O105" s="326"/>
      <c r="P105" s="326"/>
      <c r="Q105" s="326"/>
      <c r="R105" s="326"/>
      <c r="S105" s="326"/>
      <c r="T105" s="326"/>
      <c r="U105" s="326"/>
      <c r="V105" s="326"/>
      <c r="W105" s="326"/>
      <c r="X105" s="326"/>
      <c r="Y105" s="326"/>
      <c r="Z105" s="326"/>
      <c r="AA105" s="326"/>
      <c r="AB105" s="327"/>
      <c r="AC105" s="20"/>
      <c r="AR105" s="17"/>
      <c r="AS105" s="17"/>
      <c r="AT105" s="17"/>
      <c r="AU105" s="17"/>
    </row>
    <row r="106" spans="2:48" ht="16.5" thickBot="1" x14ac:dyDescent="0.25">
      <c r="B106" s="19"/>
      <c r="C106" s="356"/>
      <c r="D106" s="357"/>
      <c r="E106" s="320"/>
      <c r="F106" s="321"/>
      <c r="G106" s="321"/>
      <c r="H106" s="321"/>
      <c r="I106" s="321"/>
      <c r="J106" s="321"/>
      <c r="K106" s="321"/>
      <c r="L106" s="321"/>
      <c r="M106" s="328"/>
      <c r="N106" s="329"/>
      <c r="O106" s="329"/>
      <c r="P106" s="329"/>
      <c r="Q106" s="329"/>
      <c r="R106" s="329"/>
      <c r="S106" s="329"/>
      <c r="T106" s="329"/>
      <c r="U106" s="329"/>
      <c r="V106" s="329"/>
      <c r="W106" s="329"/>
      <c r="X106" s="329"/>
      <c r="Y106" s="329"/>
      <c r="Z106" s="329"/>
      <c r="AA106" s="329"/>
      <c r="AB106" s="330"/>
      <c r="AC106" s="20"/>
      <c r="AR106" s="17"/>
      <c r="AS106" s="17"/>
      <c r="AT106" s="17"/>
      <c r="AU106" s="17"/>
    </row>
    <row r="107" spans="2:48" x14ac:dyDescent="0.2">
      <c r="B107" s="19"/>
      <c r="C107" s="527" t="s">
        <v>94</v>
      </c>
      <c r="D107" s="527"/>
      <c r="E107" s="528"/>
      <c r="F107" s="529"/>
      <c r="G107" s="529"/>
      <c r="H107" s="529"/>
      <c r="I107" s="529"/>
      <c r="J107" s="529"/>
      <c r="K107" s="529"/>
      <c r="L107" s="529"/>
      <c r="M107" s="529"/>
      <c r="N107" s="529"/>
      <c r="O107" s="530" t="s">
        <v>95</v>
      </c>
      <c r="P107" s="530"/>
      <c r="Q107" s="530"/>
      <c r="R107" s="530"/>
      <c r="S107" s="531"/>
      <c r="T107" s="531"/>
      <c r="U107" s="531"/>
      <c r="V107" s="531"/>
      <c r="W107" s="531"/>
      <c r="X107" s="531"/>
      <c r="Y107" s="531"/>
      <c r="Z107" s="531"/>
      <c r="AA107" s="531"/>
      <c r="AB107" s="532"/>
      <c r="AC107" s="20"/>
    </row>
    <row r="108" spans="2:48" ht="15" customHeight="1" thickBot="1" x14ac:dyDescent="0.25">
      <c r="B108" s="19"/>
      <c r="C108" s="533" t="s">
        <v>96</v>
      </c>
      <c r="D108" s="534"/>
      <c r="E108" s="535"/>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7"/>
      <c r="AC108" s="20"/>
    </row>
    <row r="109" spans="2:48" ht="15" customHeight="1" thickBot="1" x14ac:dyDescent="0.25">
      <c r="B109" s="19"/>
      <c r="C109" s="352" t="s">
        <v>97</v>
      </c>
      <c r="D109" s="353"/>
      <c r="E109" s="522">
        <v>1</v>
      </c>
      <c r="F109" s="523"/>
      <c r="G109" s="524"/>
      <c r="H109" s="525"/>
      <c r="I109" s="525"/>
      <c r="J109" s="525"/>
      <c r="K109" s="525"/>
      <c r="L109" s="525"/>
      <c r="M109" s="525"/>
      <c r="N109" s="525"/>
      <c r="O109" s="525"/>
      <c r="P109" s="526"/>
      <c r="Q109" s="522">
        <v>6</v>
      </c>
      <c r="R109" s="523"/>
      <c r="S109" s="524"/>
      <c r="T109" s="525"/>
      <c r="U109" s="525"/>
      <c r="V109" s="525"/>
      <c r="W109" s="525"/>
      <c r="X109" s="525"/>
      <c r="Y109" s="525"/>
      <c r="Z109" s="525"/>
      <c r="AA109" s="525"/>
      <c r="AB109" s="526"/>
      <c r="AC109" s="20"/>
    </row>
    <row r="110" spans="2:48" ht="16.5" thickBot="1" x14ac:dyDescent="0.25">
      <c r="B110" s="19"/>
      <c r="C110" s="354"/>
      <c r="D110" s="355"/>
      <c r="E110" s="522">
        <v>2</v>
      </c>
      <c r="F110" s="523"/>
      <c r="G110" s="524"/>
      <c r="H110" s="525"/>
      <c r="I110" s="525"/>
      <c r="J110" s="525"/>
      <c r="K110" s="525"/>
      <c r="L110" s="525"/>
      <c r="M110" s="525"/>
      <c r="N110" s="525"/>
      <c r="O110" s="525"/>
      <c r="P110" s="526"/>
      <c r="Q110" s="522">
        <v>7</v>
      </c>
      <c r="R110" s="523"/>
      <c r="S110" s="524"/>
      <c r="T110" s="525"/>
      <c r="U110" s="525"/>
      <c r="V110" s="525"/>
      <c r="W110" s="525"/>
      <c r="X110" s="525"/>
      <c r="Y110" s="525"/>
      <c r="Z110" s="525"/>
      <c r="AA110" s="525"/>
      <c r="AB110" s="526"/>
      <c r="AC110" s="20"/>
    </row>
    <row r="111" spans="2:48" ht="16.5" thickBot="1" x14ac:dyDescent="0.25">
      <c r="B111" s="19"/>
      <c r="C111" s="354"/>
      <c r="D111" s="355"/>
      <c r="E111" s="522">
        <v>3</v>
      </c>
      <c r="F111" s="523"/>
      <c r="G111" s="524"/>
      <c r="H111" s="525"/>
      <c r="I111" s="525"/>
      <c r="J111" s="525"/>
      <c r="K111" s="525"/>
      <c r="L111" s="525"/>
      <c r="M111" s="525"/>
      <c r="N111" s="525"/>
      <c r="O111" s="525"/>
      <c r="P111" s="526"/>
      <c r="Q111" s="522">
        <v>8</v>
      </c>
      <c r="R111" s="523"/>
      <c r="S111" s="524"/>
      <c r="T111" s="525"/>
      <c r="U111" s="525"/>
      <c r="V111" s="525"/>
      <c r="W111" s="525"/>
      <c r="X111" s="525"/>
      <c r="Y111" s="525"/>
      <c r="Z111" s="525"/>
      <c r="AA111" s="525"/>
      <c r="AB111" s="526"/>
      <c r="AC111" s="20"/>
    </row>
    <row r="112" spans="2:48" ht="16.5" thickBot="1" x14ac:dyDescent="0.25">
      <c r="B112" s="19"/>
      <c r="C112" s="354"/>
      <c r="D112" s="355"/>
      <c r="E112" s="522">
        <v>4</v>
      </c>
      <c r="F112" s="523"/>
      <c r="G112" s="524"/>
      <c r="H112" s="525"/>
      <c r="I112" s="525"/>
      <c r="J112" s="525"/>
      <c r="K112" s="525"/>
      <c r="L112" s="525"/>
      <c r="M112" s="525"/>
      <c r="N112" s="525"/>
      <c r="O112" s="525"/>
      <c r="P112" s="526"/>
      <c r="Q112" s="522">
        <v>9</v>
      </c>
      <c r="R112" s="523"/>
      <c r="S112" s="524"/>
      <c r="T112" s="525"/>
      <c r="U112" s="525"/>
      <c r="V112" s="525"/>
      <c r="W112" s="525"/>
      <c r="X112" s="525"/>
      <c r="Y112" s="525"/>
      <c r="Z112" s="525"/>
      <c r="AA112" s="525"/>
      <c r="AB112" s="526"/>
      <c r="AC112" s="20"/>
    </row>
    <row r="113" spans="2:29" ht="16.5" thickBot="1" x14ac:dyDescent="0.25">
      <c r="B113" s="19"/>
      <c r="C113" s="354"/>
      <c r="D113" s="355"/>
      <c r="E113" s="522">
        <v>5</v>
      </c>
      <c r="F113" s="523"/>
      <c r="G113" s="524"/>
      <c r="H113" s="525"/>
      <c r="I113" s="525"/>
      <c r="J113" s="525"/>
      <c r="K113" s="525"/>
      <c r="L113" s="525"/>
      <c r="M113" s="525"/>
      <c r="N113" s="525"/>
      <c r="O113" s="525"/>
      <c r="P113" s="526"/>
      <c r="Q113" s="522">
        <v>10</v>
      </c>
      <c r="R113" s="523"/>
      <c r="S113" s="524"/>
      <c r="T113" s="525"/>
      <c r="U113" s="525"/>
      <c r="V113" s="525"/>
      <c r="W113" s="525"/>
      <c r="X113" s="525"/>
      <c r="Y113" s="525"/>
      <c r="Z113" s="525"/>
      <c r="AA113" s="525"/>
      <c r="AB113" s="526"/>
      <c r="AC113" s="20"/>
    </row>
    <row r="114" spans="2:29" ht="109.35" customHeight="1" thickBot="1" x14ac:dyDescent="0.25">
      <c r="B114" s="19"/>
      <c r="C114" s="518" t="s">
        <v>98</v>
      </c>
      <c r="D114" s="518"/>
      <c r="E114" s="519"/>
      <c r="F114" s="482"/>
      <c r="G114" s="482"/>
      <c r="H114" s="482"/>
      <c r="I114" s="482"/>
      <c r="J114" s="482"/>
      <c r="K114" s="482"/>
      <c r="L114" s="482"/>
      <c r="M114" s="482"/>
      <c r="N114" s="482"/>
      <c r="O114" s="482"/>
      <c r="P114" s="482"/>
      <c r="Q114" s="482"/>
      <c r="R114" s="482"/>
      <c r="S114" s="482"/>
      <c r="T114" s="482"/>
      <c r="U114" s="482"/>
      <c r="V114" s="482"/>
      <c r="W114" s="482"/>
      <c r="X114" s="482"/>
      <c r="Y114" s="482"/>
      <c r="Z114" s="482"/>
      <c r="AA114" s="482"/>
      <c r="AB114" s="512"/>
      <c r="AC114" s="20"/>
    </row>
    <row r="115" spans="2:29" ht="23.1" customHeight="1" thickBot="1" x14ac:dyDescent="0.25">
      <c r="B115" s="19"/>
      <c r="C115" s="517" t="s">
        <v>217</v>
      </c>
      <c r="D115" s="518"/>
      <c r="E115" s="519"/>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512"/>
      <c r="AC115" s="20"/>
    </row>
    <row r="116" spans="2:29" ht="38.85" customHeight="1" thickBot="1" x14ac:dyDescent="0.25">
      <c r="B116" s="19"/>
      <c r="C116" s="517" t="s">
        <v>188</v>
      </c>
      <c r="D116" s="89" t="s">
        <v>99</v>
      </c>
      <c r="E116" s="519"/>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512"/>
      <c r="AC116" s="20"/>
    </row>
    <row r="117" spans="2:29" ht="38.85" customHeight="1" thickBot="1" x14ac:dyDescent="0.25">
      <c r="B117" s="19"/>
      <c r="C117" s="624"/>
      <c r="D117" s="79" t="s">
        <v>184</v>
      </c>
      <c r="E117" s="519"/>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512"/>
      <c r="AC117" s="20"/>
    </row>
    <row r="118" spans="2:29" ht="60" customHeight="1" thickBot="1" x14ac:dyDescent="0.25">
      <c r="B118" s="19"/>
      <c r="C118" s="624"/>
      <c r="D118" s="80" t="s">
        <v>187</v>
      </c>
      <c r="E118" s="519"/>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512"/>
      <c r="AC118" s="20"/>
    </row>
    <row r="119" spans="2:29" ht="100.35" customHeight="1" thickBot="1" x14ac:dyDescent="0.25">
      <c r="B119" s="19"/>
      <c r="C119" s="625"/>
      <c r="D119" s="81" t="s">
        <v>186</v>
      </c>
      <c r="E119" s="519"/>
      <c r="F119" s="482"/>
      <c r="G119" s="482"/>
      <c r="H119" s="482"/>
      <c r="I119" s="482"/>
      <c r="J119" s="482"/>
      <c r="K119" s="482"/>
      <c r="L119" s="482"/>
      <c r="M119" s="482"/>
      <c r="N119" s="482"/>
      <c r="O119" s="482"/>
      <c r="P119" s="482"/>
      <c r="Q119" s="482"/>
      <c r="R119" s="482"/>
      <c r="S119" s="482"/>
      <c r="T119" s="482"/>
      <c r="U119" s="482"/>
      <c r="V119" s="482"/>
      <c r="W119" s="482"/>
      <c r="X119" s="482"/>
      <c r="Y119" s="482"/>
      <c r="Z119" s="482"/>
      <c r="AA119" s="482"/>
      <c r="AB119" s="512"/>
      <c r="AC119" s="20"/>
    </row>
    <row r="120" spans="2:29" ht="15" customHeight="1" thickBot="1" x14ac:dyDescent="0.25">
      <c r="B120" s="19"/>
      <c r="C120" s="331" t="s">
        <v>26</v>
      </c>
      <c r="D120" s="353"/>
      <c r="E120" s="608" t="s">
        <v>100</v>
      </c>
      <c r="F120" s="456"/>
      <c r="G120" s="456"/>
      <c r="H120" s="456"/>
      <c r="I120" s="456"/>
      <c r="J120" s="456"/>
      <c r="K120" s="456"/>
      <c r="L120" s="456"/>
      <c r="M120" s="456"/>
      <c r="N120" s="456"/>
      <c r="O120" s="609"/>
      <c r="P120" s="513"/>
      <c r="Q120" s="514"/>
      <c r="R120" s="514"/>
      <c r="S120" s="514"/>
      <c r="T120" s="514"/>
      <c r="U120" s="514"/>
      <c r="V120" s="514"/>
      <c r="W120" s="514"/>
      <c r="X120" s="514"/>
      <c r="Y120" s="514"/>
      <c r="Z120" s="514"/>
      <c r="AA120" s="514"/>
      <c r="AB120" s="515"/>
      <c r="AC120" s="20"/>
    </row>
    <row r="121" spans="2:29" ht="14.85" customHeight="1" thickBot="1" x14ac:dyDescent="0.25">
      <c r="B121" s="19"/>
      <c r="C121" s="354"/>
      <c r="D121" s="355"/>
      <c r="E121" s="608" t="s">
        <v>101</v>
      </c>
      <c r="F121" s="456"/>
      <c r="G121" s="456"/>
      <c r="H121" s="609"/>
      <c r="I121" s="610" t="s">
        <v>102</v>
      </c>
      <c r="J121" s="611"/>
      <c r="K121" s="516">
        <v>0</v>
      </c>
      <c r="L121" s="516"/>
      <c r="M121" s="516"/>
      <c r="N121" s="256" t="s">
        <v>318</v>
      </c>
      <c r="O121" s="21"/>
      <c r="P121" s="90"/>
      <c r="Q121" s="90"/>
      <c r="R121" s="22"/>
      <c r="S121" s="22"/>
      <c r="T121" s="23"/>
      <c r="U121" s="24"/>
      <c r="V121" s="25"/>
      <c r="W121" s="25"/>
      <c r="X121" s="25"/>
      <c r="Y121" s="25"/>
      <c r="Z121" s="25"/>
      <c r="AA121" s="25"/>
      <c r="AB121" s="26"/>
      <c r="AC121" s="20"/>
    </row>
    <row r="122" spans="2:29" ht="14.85" customHeight="1" thickBot="1" x14ac:dyDescent="0.25">
      <c r="B122" s="19"/>
      <c r="C122" s="354"/>
      <c r="D122" s="355"/>
      <c r="E122" s="608" t="s">
        <v>103</v>
      </c>
      <c r="F122" s="456"/>
      <c r="G122" s="456"/>
      <c r="H122" s="609"/>
      <c r="I122" s="610" t="s">
        <v>102</v>
      </c>
      <c r="J122" s="611"/>
      <c r="K122" s="426">
        <v>0</v>
      </c>
      <c r="L122" s="426"/>
      <c r="M122" s="426"/>
      <c r="N122" s="256" t="s">
        <v>318</v>
      </c>
      <c r="O122" s="21"/>
      <c r="P122" s="90"/>
      <c r="Q122" s="90"/>
      <c r="R122" s="22"/>
      <c r="S122" s="22"/>
      <c r="T122" s="23"/>
      <c r="U122" s="24"/>
      <c r="V122" s="25"/>
      <c r="W122" s="25"/>
      <c r="X122" s="25"/>
      <c r="Y122" s="25"/>
      <c r="Z122" s="25"/>
      <c r="AA122" s="25"/>
      <c r="AB122" s="26"/>
      <c r="AC122" s="20"/>
    </row>
    <row r="123" spans="2:29" ht="14.85" customHeight="1" thickBot="1" x14ac:dyDescent="0.25">
      <c r="B123" s="19"/>
      <c r="C123" s="354"/>
      <c r="D123" s="355"/>
      <c r="E123" s="608" t="s">
        <v>31</v>
      </c>
      <c r="F123" s="456"/>
      <c r="G123" s="456"/>
      <c r="H123" s="609"/>
      <c r="I123" s="511"/>
      <c r="J123" s="482"/>
      <c r="K123" s="482"/>
      <c r="L123" s="482"/>
      <c r="M123" s="482"/>
      <c r="N123" s="482"/>
      <c r="O123" s="482"/>
      <c r="P123" s="482"/>
      <c r="Q123" s="482"/>
      <c r="R123" s="482"/>
      <c r="S123" s="482"/>
      <c r="T123" s="482"/>
      <c r="U123" s="482"/>
      <c r="V123" s="482"/>
      <c r="W123" s="482"/>
      <c r="X123" s="482"/>
      <c r="Y123" s="482"/>
      <c r="Z123" s="482"/>
      <c r="AA123" s="482"/>
      <c r="AB123" s="512"/>
      <c r="AC123" s="20"/>
    </row>
    <row r="124" spans="2:29" ht="15" customHeight="1" thickBot="1" x14ac:dyDescent="0.25">
      <c r="B124" s="19"/>
      <c r="C124" s="354"/>
      <c r="D124" s="355"/>
      <c r="E124" s="608" t="s">
        <v>104</v>
      </c>
      <c r="F124" s="456"/>
      <c r="G124" s="456"/>
      <c r="H124" s="456"/>
      <c r="I124" s="456"/>
      <c r="J124" s="456"/>
      <c r="K124" s="456"/>
      <c r="L124" s="456"/>
      <c r="M124" s="456"/>
      <c r="N124" s="456"/>
      <c r="O124" s="609"/>
      <c r="P124" s="513"/>
      <c r="Q124" s="514"/>
      <c r="R124" s="514"/>
      <c r="S124" s="514"/>
      <c r="T124" s="514"/>
      <c r="U124" s="514"/>
      <c r="V124" s="514"/>
      <c r="W124" s="514"/>
      <c r="X124" s="514"/>
      <c r="Y124" s="514"/>
      <c r="Z124" s="514"/>
      <c r="AA124" s="514"/>
      <c r="AB124" s="515"/>
      <c r="AC124" s="20"/>
    </row>
    <row r="125" spans="2:29" ht="14.85" customHeight="1" thickBot="1" x14ac:dyDescent="0.25">
      <c r="B125" s="19"/>
      <c r="C125" s="354"/>
      <c r="D125" s="355"/>
      <c r="E125" s="608" t="s">
        <v>101</v>
      </c>
      <c r="F125" s="456"/>
      <c r="G125" s="456"/>
      <c r="H125" s="609"/>
      <c r="I125" s="610" t="s">
        <v>102</v>
      </c>
      <c r="J125" s="611"/>
      <c r="K125" s="516">
        <v>0</v>
      </c>
      <c r="L125" s="516"/>
      <c r="M125" s="516"/>
      <c r="N125" s="256" t="s">
        <v>318</v>
      </c>
      <c r="O125" s="21"/>
      <c r="P125" s="57"/>
      <c r="Q125" s="57"/>
      <c r="R125" s="58"/>
      <c r="S125" s="58"/>
      <c r="T125" s="59"/>
      <c r="U125" s="60"/>
      <c r="V125" s="61"/>
      <c r="W125" s="61"/>
      <c r="X125" s="61"/>
      <c r="Y125" s="61"/>
      <c r="Z125" s="61"/>
      <c r="AA125" s="66"/>
      <c r="AB125" s="36"/>
      <c r="AC125" s="20"/>
    </row>
    <row r="126" spans="2:29" ht="14.85" customHeight="1" thickBot="1" x14ac:dyDescent="0.25">
      <c r="B126" s="19"/>
      <c r="C126" s="354"/>
      <c r="D126" s="355"/>
      <c r="E126" s="608" t="s">
        <v>103</v>
      </c>
      <c r="F126" s="456"/>
      <c r="G126" s="456"/>
      <c r="H126" s="609"/>
      <c r="I126" s="610" t="s">
        <v>102</v>
      </c>
      <c r="J126" s="611"/>
      <c r="K126" s="426">
        <v>0</v>
      </c>
      <c r="L126" s="426"/>
      <c r="M126" s="426"/>
      <c r="N126" s="256" t="s">
        <v>318</v>
      </c>
      <c r="O126" s="21"/>
      <c r="P126" s="90"/>
      <c r="Q126" s="90"/>
      <c r="R126" s="22"/>
      <c r="S126" s="22"/>
      <c r="T126" s="23"/>
      <c r="U126" s="24"/>
      <c r="V126" s="25"/>
      <c r="W126" s="25"/>
      <c r="X126" s="25"/>
      <c r="Y126" s="25"/>
      <c r="Z126" s="25"/>
      <c r="AA126" s="25"/>
      <c r="AB126" s="26"/>
      <c r="AC126" s="20"/>
    </row>
    <row r="127" spans="2:29" ht="14.85" customHeight="1" thickBot="1" x14ac:dyDescent="0.25">
      <c r="B127" s="19"/>
      <c r="C127" s="356"/>
      <c r="D127" s="357"/>
      <c r="E127" s="608" t="s">
        <v>31</v>
      </c>
      <c r="F127" s="456"/>
      <c r="G127" s="456"/>
      <c r="H127" s="609"/>
      <c r="I127" s="511"/>
      <c r="J127" s="482"/>
      <c r="K127" s="482"/>
      <c r="L127" s="482"/>
      <c r="M127" s="482"/>
      <c r="N127" s="482"/>
      <c r="O127" s="482"/>
      <c r="P127" s="482"/>
      <c r="Q127" s="482"/>
      <c r="R127" s="482"/>
      <c r="S127" s="482"/>
      <c r="T127" s="482"/>
      <c r="U127" s="482"/>
      <c r="V127" s="482"/>
      <c r="W127" s="482"/>
      <c r="X127" s="482"/>
      <c r="Y127" s="482"/>
      <c r="Z127" s="482"/>
      <c r="AA127" s="482"/>
      <c r="AB127" s="512"/>
      <c r="AC127" s="20"/>
    </row>
    <row r="128" spans="2:29" ht="60" customHeight="1" thickBot="1" x14ac:dyDescent="0.25">
      <c r="B128" s="19"/>
      <c r="C128" s="345" t="s">
        <v>27</v>
      </c>
      <c r="D128" s="346"/>
      <c r="E128" s="621"/>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3"/>
      <c r="AC128" s="20"/>
    </row>
    <row r="129" spans="2:43" ht="15.6" hidden="1" customHeight="1" thickBot="1" x14ac:dyDescent="0.25">
      <c r="B129" s="19"/>
      <c r="C129" s="352" t="s">
        <v>105</v>
      </c>
      <c r="D129" s="353"/>
      <c r="E129" s="608" t="s">
        <v>101</v>
      </c>
      <c r="F129" s="456"/>
      <c r="G129" s="456"/>
      <c r="H129" s="609"/>
      <c r="I129" s="27" t="s">
        <v>106</v>
      </c>
      <c r="J129" s="27"/>
      <c r="K129" s="498">
        <v>0</v>
      </c>
      <c r="L129" s="498"/>
      <c r="M129" s="498"/>
      <c r="N129" s="498"/>
      <c r="O129" s="28"/>
      <c r="P129" s="28" t="s">
        <v>107</v>
      </c>
      <c r="Q129" s="29"/>
      <c r="R129" s="499">
        <v>0</v>
      </c>
      <c r="S129" s="499"/>
      <c r="T129" s="499"/>
      <c r="U129" s="499"/>
      <c r="V129" s="90"/>
      <c r="W129" s="90"/>
      <c r="X129" s="29"/>
      <c r="Y129" s="29"/>
      <c r="Z129" s="29"/>
      <c r="AA129" s="67"/>
      <c r="AB129" s="68"/>
      <c r="AC129" s="20"/>
    </row>
    <row r="130" spans="2:43" ht="15" hidden="1" customHeight="1" thickBot="1" x14ac:dyDescent="0.25">
      <c r="B130" s="19"/>
      <c r="C130" s="356"/>
      <c r="D130" s="357"/>
      <c r="E130" s="608" t="s">
        <v>103</v>
      </c>
      <c r="F130" s="456"/>
      <c r="G130" s="456"/>
      <c r="H130" s="609"/>
      <c r="I130" s="27" t="s">
        <v>106</v>
      </c>
      <c r="J130" s="27"/>
      <c r="K130" s="498">
        <v>0</v>
      </c>
      <c r="L130" s="498"/>
      <c r="M130" s="498"/>
      <c r="N130" s="498"/>
      <c r="O130" s="28"/>
      <c r="P130" s="28" t="s">
        <v>107</v>
      </c>
      <c r="Q130" s="29"/>
      <c r="R130" s="499">
        <v>0</v>
      </c>
      <c r="S130" s="499"/>
      <c r="T130" s="499"/>
      <c r="U130" s="499"/>
      <c r="V130" s="90"/>
      <c r="W130" s="90"/>
      <c r="X130" s="29"/>
      <c r="Y130" s="29"/>
      <c r="Z130" s="29"/>
      <c r="AA130" s="67"/>
      <c r="AB130" s="68"/>
      <c r="AC130" s="20"/>
    </row>
    <row r="131" spans="2:43" ht="15" customHeight="1" thickBot="1" x14ac:dyDescent="0.25">
      <c r="B131" s="19"/>
      <c r="C131" s="352" t="s">
        <v>108</v>
      </c>
      <c r="D131" s="353"/>
      <c r="E131" s="455" t="s">
        <v>314</v>
      </c>
      <c r="F131" s="456"/>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7"/>
      <c r="AC131" s="20"/>
    </row>
    <row r="132" spans="2:43" ht="15.6" customHeight="1" thickBot="1" x14ac:dyDescent="0.25">
      <c r="B132" s="19"/>
      <c r="C132" s="354"/>
      <c r="D132" s="355"/>
      <c r="E132" s="458" t="s">
        <v>196</v>
      </c>
      <c r="F132" s="459"/>
      <c r="G132" s="459"/>
      <c r="H132" s="459"/>
      <c r="I132" s="459"/>
      <c r="J132" s="459"/>
      <c r="K132" s="459"/>
      <c r="L132" s="459"/>
      <c r="M132" s="459"/>
      <c r="N132" s="459"/>
      <c r="O132" s="459"/>
      <c r="P132" s="459"/>
      <c r="Q132" s="459"/>
      <c r="R132" s="459"/>
      <c r="S132" s="459"/>
      <c r="T132" s="459"/>
      <c r="U132" s="459"/>
      <c r="V132" s="460"/>
      <c r="W132" s="461" t="s">
        <v>301</v>
      </c>
      <c r="X132" s="462"/>
      <c r="Y132" s="462"/>
      <c r="Z132" s="462"/>
      <c r="AA132" s="462"/>
      <c r="AB132" s="463"/>
      <c r="AC132" s="20"/>
    </row>
    <row r="133" spans="2:43" ht="26.1" customHeight="1" thickBot="1" x14ac:dyDescent="0.25">
      <c r="B133" s="19"/>
      <c r="C133" s="354"/>
      <c r="D133" s="355"/>
      <c r="E133" s="467" t="s">
        <v>109</v>
      </c>
      <c r="F133" s="468"/>
      <c r="G133" s="468"/>
      <c r="H133" s="469" t="s">
        <v>110</v>
      </c>
      <c r="I133" s="469"/>
      <c r="J133" s="469"/>
      <c r="K133" s="470" t="s">
        <v>194</v>
      </c>
      <c r="L133" s="471"/>
      <c r="M133" s="471"/>
      <c r="N133" s="472" t="s">
        <v>195</v>
      </c>
      <c r="O133" s="472"/>
      <c r="P133" s="472"/>
      <c r="Q133" s="473" t="s">
        <v>192</v>
      </c>
      <c r="R133" s="473"/>
      <c r="S133" s="473"/>
      <c r="T133" s="474" t="s">
        <v>193</v>
      </c>
      <c r="U133" s="474"/>
      <c r="V133" s="475"/>
      <c r="W133" s="464"/>
      <c r="X133" s="465"/>
      <c r="Y133" s="465"/>
      <c r="Z133" s="465"/>
      <c r="AA133" s="465"/>
      <c r="AB133" s="466"/>
      <c r="AC133" s="20"/>
    </row>
    <row r="134" spans="2:43" ht="16.5" thickBot="1" x14ac:dyDescent="0.25">
      <c r="B134" s="19"/>
      <c r="C134" s="354"/>
      <c r="D134" s="355"/>
      <c r="E134" s="427" t="s">
        <v>173</v>
      </c>
      <c r="F134" s="428"/>
      <c r="G134" s="428"/>
      <c r="H134" s="428" t="s">
        <v>173</v>
      </c>
      <c r="I134" s="428"/>
      <c r="J134" s="428"/>
      <c r="K134" s="428" t="s">
        <v>173</v>
      </c>
      <c r="L134" s="428"/>
      <c r="M134" s="428"/>
      <c r="N134" s="428" t="s">
        <v>173</v>
      </c>
      <c r="O134" s="428"/>
      <c r="P134" s="428"/>
      <c r="Q134" s="451" t="s">
        <v>173</v>
      </c>
      <c r="R134" s="451"/>
      <c r="S134" s="451"/>
      <c r="T134" s="451" t="s">
        <v>173</v>
      </c>
      <c r="U134" s="451"/>
      <c r="V134" s="452"/>
      <c r="W134" s="479" t="s">
        <v>173</v>
      </c>
      <c r="X134" s="480"/>
      <c r="Y134" s="480"/>
      <c r="Z134" s="480"/>
      <c r="AA134" s="480"/>
      <c r="AB134" s="481"/>
      <c r="AC134" s="20"/>
    </row>
    <row r="135" spans="2:43" ht="16.5" thickBot="1" x14ac:dyDescent="0.25">
      <c r="B135" s="19"/>
      <c r="C135" s="354"/>
      <c r="D135" s="355"/>
      <c r="E135" s="31" t="s">
        <v>111</v>
      </c>
      <c r="F135" s="32"/>
      <c r="G135" s="482"/>
      <c r="H135" s="482"/>
      <c r="I135" s="482"/>
      <c r="J135" s="482"/>
      <c r="K135" s="482"/>
      <c r="L135" s="482"/>
      <c r="M135" s="482"/>
      <c r="N135" s="482"/>
      <c r="O135" s="482"/>
      <c r="P135" s="482"/>
      <c r="Q135" s="482"/>
      <c r="R135" s="482"/>
      <c r="S135" s="482"/>
      <c r="T135" s="482"/>
      <c r="U135" s="482"/>
      <c r="V135" s="482"/>
      <c r="W135" s="482"/>
      <c r="X135" s="482"/>
      <c r="Y135" s="482"/>
      <c r="Z135" s="482"/>
      <c r="AA135" s="482"/>
      <c r="AB135" s="69" t="s">
        <v>112</v>
      </c>
      <c r="AC135" s="20"/>
    </row>
    <row r="136" spans="2:43" ht="16.5" thickBot="1" x14ac:dyDescent="0.25">
      <c r="B136" s="19"/>
      <c r="C136" s="354"/>
      <c r="D136" s="355"/>
      <c r="E136" s="602" t="s">
        <v>101</v>
      </c>
      <c r="F136" s="603"/>
      <c r="G136" s="603"/>
      <c r="H136" s="604"/>
      <c r="I136" s="34" t="s">
        <v>102</v>
      </c>
      <c r="J136" s="486">
        <v>0</v>
      </c>
      <c r="K136" s="486"/>
      <c r="L136" s="486"/>
      <c r="M136" s="32" t="s">
        <v>113</v>
      </c>
      <c r="N136" s="32"/>
      <c r="O136" s="35" t="s">
        <v>225</v>
      </c>
      <c r="P136" s="32"/>
      <c r="Q136" s="32"/>
      <c r="R136" s="32"/>
      <c r="S136" s="32"/>
      <c r="T136" s="32"/>
      <c r="U136" s="32"/>
      <c r="V136" s="32"/>
      <c r="W136" s="32"/>
      <c r="X136" s="32"/>
      <c r="Y136" s="32"/>
      <c r="Z136" s="35"/>
      <c r="AA136" s="35"/>
      <c r="AB136" s="33"/>
      <c r="AC136" s="20"/>
    </row>
    <row r="137" spans="2:43" ht="16.5" thickBot="1" x14ac:dyDescent="0.25">
      <c r="B137" s="19"/>
      <c r="C137" s="356"/>
      <c r="D137" s="357"/>
      <c r="E137" s="605" t="s">
        <v>114</v>
      </c>
      <c r="F137" s="606"/>
      <c r="G137" s="606"/>
      <c r="H137" s="607"/>
      <c r="I137" s="32" t="s">
        <v>102</v>
      </c>
      <c r="J137" s="426">
        <v>0</v>
      </c>
      <c r="K137" s="426"/>
      <c r="L137" s="426"/>
      <c r="M137" s="32" t="s">
        <v>113</v>
      </c>
      <c r="N137" s="32"/>
      <c r="O137" s="35" t="s">
        <v>225</v>
      </c>
      <c r="P137" s="32"/>
      <c r="Q137" s="32"/>
      <c r="R137" s="32"/>
      <c r="S137" s="32"/>
      <c r="T137" s="32"/>
      <c r="U137" s="32"/>
      <c r="V137" s="32"/>
      <c r="W137" s="32"/>
      <c r="X137" s="32"/>
      <c r="Y137" s="32"/>
      <c r="Z137" s="35"/>
      <c r="AA137" s="35"/>
      <c r="AB137" s="33"/>
      <c r="AC137" s="20"/>
    </row>
    <row r="138" spans="2:43" ht="16.5" thickBot="1" x14ac:dyDescent="0.25">
      <c r="B138" s="19"/>
      <c r="C138" s="134"/>
      <c r="D138" s="134"/>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20"/>
    </row>
    <row r="139" spans="2:43" ht="15" customHeight="1" thickBot="1" x14ac:dyDescent="0.25">
      <c r="B139" s="19"/>
      <c r="C139" s="564" t="s">
        <v>73</v>
      </c>
      <c r="D139" s="564"/>
      <c r="E139" s="615" t="s">
        <v>117</v>
      </c>
      <c r="F139" s="616"/>
      <c r="G139" s="616"/>
      <c r="H139" s="616"/>
      <c r="I139" s="616"/>
      <c r="J139" s="616"/>
      <c r="K139" s="616"/>
      <c r="L139" s="616"/>
      <c r="M139" s="616"/>
      <c r="N139" s="616"/>
      <c r="O139" s="616"/>
      <c r="P139" s="616"/>
      <c r="Q139" s="616"/>
      <c r="R139" s="616"/>
      <c r="S139" s="616"/>
      <c r="T139" s="616"/>
      <c r="U139" s="616"/>
      <c r="V139" s="616"/>
      <c r="W139" s="616"/>
      <c r="X139" s="616"/>
      <c r="Y139" s="616"/>
      <c r="Z139" s="616"/>
      <c r="AA139" s="616"/>
      <c r="AB139" s="617"/>
      <c r="AC139" s="20"/>
    </row>
    <row r="140" spans="2:43" ht="31.35" customHeight="1" thickBot="1" x14ac:dyDescent="0.25">
      <c r="B140" s="19"/>
      <c r="C140" s="77" t="s">
        <v>118</v>
      </c>
      <c r="D140" s="78" t="s">
        <v>119</v>
      </c>
      <c r="E140" s="519"/>
      <c r="F140" s="482"/>
      <c r="G140" s="482"/>
      <c r="H140" s="482"/>
      <c r="I140" s="482"/>
      <c r="J140" s="482"/>
      <c r="K140" s="482"/>
      <c r="L140" s="482"/>
      <c r="M140" s="482"/>
      <c r="N140" s="482"/>
      <c r="O140" s="482"/>
      <c r="P140" s="482"/>
      <c r="Q140" s="482"/>
      <c r="R140" s="482"/>
      <c r="S140" s="482"/>
      <c r="T140" s="482"/>
      <c r="U140" s="482"/>
      <c r="V140" s="482"/>
      <c r="W140" s="482"/>
      <c r="X140" s="482"/>
      <c r="Y140" s="482"/>
      <c r="Z140" s="482"/>
      <c r="AA140" s="482"/>
      <c r="AB140" s="512"/>
      <c r="AC140" s="20"/>
    </row>
    <row r="141" spans="2:43" ht="27.6" customHeight="1" thickBot="1" x14ac:dyDescent="0.25">
      <c r="B141" s="19"/>
      <c r="C141" s="345" t="s">
        <v>313</v>
      </c>
      <c r="D141" s="346"/>
      <c r="E141" s="571" t="s">
        <v>252</v>
      </c>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9"/>
      <c r="AC141" s="20"/>
    </row>
    <row r="142" spans="2:43" x14ac:dyDescent="0.2">
      <c r="B142" s="19"/>
      <c r="C142" s="347"/>
      <c r="D142" s="348"/>
      <c r="E142" s="620" t="s">
        <v>50</v>
      </c>
      <c r="F142" s="367"/>
      <c r="G142" s="366" t="s">
        <v>51</v>
      </c>
      <c r="H142" s="367"/>
      <c r="I142" s="366" t="s">
        <v>52</v>
      </c>
      <c r="J142" s="367"/>
      <c r="K142" s="366" t="s">
        <v>53</v>
      </c>
      <c r="L142" s="367"/>
      <c r="M142" s="366" t="s">
        <v>54</v>
      </c>
      <c r="N142" s="367"/>
      <c r="O142" s="366" t="s">
        <v>120</v>
      </c>
      <c r="P142" s="367"/>
      <c r="Q142" s="366" t="s">
        <v>56</v>
      </c>
      <c r="R142" s="367"/>
      <c r="S142" s="366" t="s">
        <v>57</v>
      </c>
      <c r="T142" s="367"/>
      <c r="U142" s="366" t="s">
        <v>121</v>
      </c>
      <c r="V142" s="367"/>
      <c r="W142" s="366" t="s">
        <v>59</v>
      </c>
      <c r="X142" s="367"/>
      <c r="Y142" s="366" t="s">
        <v>60</v>
      </c>
      <c r="Z142" s="367"/>
      <c r="AA142" s="361" t="s">
        <v>176</v>
      </c>
      <c r="AB142" s="362"/>
      <c r="AC142" s="20"/>
      <c r="AE142" s="11" t="s">
        <v>50</v>
      </c>
      <c r="AF142" s="12" t="s">
        <v>51</v>
      </c>
      <c r="AG142" s="12" t="s">
        <v>122</v>
      </c>
      <c r="AH142" s="12" t="s">
        <v>53</v>
      </c>
      <c r="AI142" s="12" t="s">
        <v>54</v>
      </c>
      <c r="AJ142" s="12" t="s">
        <v>55</v>
      </c>
      <c r="AK142" s="12" t="s">
        <v>56</v>
      </c>
      <c r="AL142" s="12" t="s">
        <v>57</v>
      </c>
      <c r="AM142" s="12" t="s">
        <v>123</v>
      </c>
      <c r="AN142" s="12" t="s">
        <v>59</v>
      </c>
      <c r="AO142" s="254" t="s">
        <v>60</v>
      </c>
      <c r="AP142" s="73" t="s">
        <v>176</v>
      </c>
    </row>
    <row r="143" spans="2:43" ht="19.350000000000001" customHeight="1" thickBot="1" x14ac:dyDescent="0.25">
      <c r="B143" s="19"/>
      <c r="C143" s="347"/>
      <c r="D143" s="348"/>
      <c r="E143" s="363" t="s">
        <v>77</v>
      </c>
      <c r="F143" s="359"/>
      <c r="G143" s="358" t="s">
        <v>78</v>
      </c>
      <c r="H143" s="359"/>
      <c r="I143" s="358" t="s">
        <v>79</v>
      </c>
      <c r="J143" s="359"/>
      <c r="K143" s="358" t="s">
        <v>80</v>
      </c>
      <c r="L143" s="359"/>
      <c r="M143" s="358" t="s">
        <v>81</v>
      </c>
      <c r="N143" s="359"/>
      <c r="O143" s="364" t="s">
        <v>82</v>
      </c>
      <c r="P143" s="365"/>
      <c r="Q143" s="358" t="s">
        <v>83</v>
      </c>
      <c r="R143" s="359"/>
      <c r="S143" s="358" t="s">
        <v>84</v>
      </c>
      <c r="T143" s="359"/>
      <c r="U143" s="364" t="s">
        <v>85</v>
      </c>
      <c r="V143" s="365"/>
      <c r="W143" s="358" t="s">
        <v>86</v>
      </c>
      <c r="X143" s="359"/>
      <c r="Y143" s="358" t="s">
        <v>87</v>
      </c>
      <c r="Z143" s="359"/>
      <c r="AA143" s="358" t="s">
        <v>307</v>
      </c>
      <c r="AB143" s="360"/>
      <c r="AC143" s="20"/>
      <c r="AE143" s="13" t="s">
        <v>61</v>
      </c>
      <c r="AF143" s="14" t="s">
        <v>62</v>
      </c>
      <c r="AG143" s="14" t="s">
        <v>63</v>
      </c>
      <c r="AH143" s="14" t="s">
        <v>64</v>
      </c>
      <c r="AI143" s="14" t="s">
        <v>65</v>
      </c>
      <c r="AJ143" s="15" t="s">
        <v>66</v>
      </c>
      <c r="AK143" s="14" t="s">
        <v>67</v>
      </c>
      <c r="AL143" s="14" t="s">
        <v>68</v>
      </c>
      <c r="AM143" s="15" t="s">
        <v>69</v>
      </c>
      <c r="AN143" s="16" t="s">
        <v>70</v>
      </c>
      <c r="AO143" s="16" t="s">
        <v>71</v>
      </c>
      <c r="AP143" s="253" t="s">
        <v>307</v>
      </c>
    </row>
    <row r="144" spans="2:43" ht="17.850000000000001" customHeight="1" thickBot="1" x14ac:dyDescent="0.25">
      <c r="B144" s="19"/>
      <c r="C144" s="347"/>
      <c r="D144" s="348"/>
      <c r="E144" s="555"/>
      <c r="F144" s="545"/>
      <c r="G144" s="544"/>
      <c r="H144" s="545"/>
      <c r="I144" s="544"/>
      <c r="J144" s="545"/>
      <c r="K144" s="544"/>
      <c r="L144" s="545"/>
      <c r="M144" s="544"/>
      <c r="N144" s="545"/>
      <c r="O144" s="544"/>
      <c r="P144" s="545"/>
      <c r="Q144" s="544"/>
      <c r="R144" s="545"/>
      <c r="S144" s="544"/>
      <c r="T144" s="545"/>
      <c r="U144" s="544"/>
      <c r="V144" s="545"/>
      <c r="W144" s="544"/>
      <c r="X144" s="545"/>
      <c r="Y144" s="544"/>
      <c r="Z144" s="545"/>
      <c r="AA144" s="544"/>
      <c r="AB144" s="547"/>
      <c r="AC144" s="20"/>
      <c r="AE144" s="257" t="b">
        <v>0</v>
      </c>
      <c r="AF144" s="257" t="b">
        <v>0</v>
      </c>
      <c r="AG144" s="257" t="b">
        <v>0</v>
      </c>
      <c r="AH144" s="257" t="b">
        <v>0</v>
      </c>
      <c r="AI144" s="257" t="b">
        <v>0</v>
      </c>
      <c r="AJ144" s="257" t="b">
        <v>0</v>
      </c>
      <c r="AK144" s="257" t="b">
        <v>0</v>
      </c>
      <c r="AL144" s="257" t="b">
        <v>0</v>
      </c>
      <c r="AM144" s="257" t="b">
        <v>0</v>
      </c>
      <c r="AN144" s="257" t="b">
        <v>0</v>
      </c>
      <c r="AO144" s="257" t="b">
        <v>0</v>
      </c>
      <c r="AP144" s="257" t="b">
        <v>0</v>
      </c>
      <c r="AQ144" s="10">
        <f>COUNTIFS($AE$144:$AP$144,"TRUE")</f>
        <v>0</v>
      </c>
    </row>
    <row r="145" spans="2:48" ht="17.850000000000001" customHeight="1" thickBot="1" x14ac:dyDescent="0.25">
      <c r="B145" s="19"/>
      <c r="C145" s="347"/>
      <c r="D145" s="348"/>
      <c r="E145" s="337" t="s">
        <v>303</v>
      </c>
      <c r="F145" s="338"/>
      <c r="G145" s="338"/>
      <c r="H145" s="338"/>
      <c r="I145" s="338"/>
      <c r="J145" s="338"/>
      <c r="K145" s="338"/>
      <c r="L145" s="338"/>
      <c r="M145" s="338"/>
      <c r="N145" s="338"/>
      <c r="O145" s="338"/>
      <c r="P145" s="338"/>
      <c r="Q145" s="338"/>
      <c r="R145" s="338"/>
      <c r="S145" s="338"/>
      <c r="T145" s="338"/>
      <c r="U145" s="338"/>
      <c r="V145" s="338"/>
      <c r="W145" s="338"/>
      <c r="X145" s="338"/>
      <c r="Y145" s="338"/>
      <c r="Z145" s="339"/>
      <c r="AA145" s="340" t="s">
        <v>304</v>
      </c>
      <c r="AB145" s="341"/>
      <c r="AC145" s="20"/>
      <c r="AE145" s="17"/>
      <c r="AF145" s="17"/>
      <c r="AG145" s="17"/>
      <c r="AH145" s="17"/>
      <c r="AI145" s="17"/>
      <c r="AJ145" s="17"/>
      <c r="AK145" s="17"/>
      <c r="AL145" s="17"/>
      <c r="AM145" s="17"/>
      <c r="AN145" s="17"/>
      <c r="AO145" s="17"/>
      <c r="AP145" s="17"/>
    </row>
    <row r="146" spans="2:48" ht="32.1" customHeight="1" thickBot="1" x14ac:dyDescent="0.25">
      <c r="B146" s="19"/>
      <c r="C146" s="349"/>
      <c r="D146" s="350"/>
      <c r="E146" s="342"/>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4"/>
      <c r="AC146" s="20"/>
      <c r="AE146" s="17"/>
      <c r="AF146" s="17"/>
      <c r="AG146" s="17"/>
      <c r="AH146" s="17"/>
      <c r="AI146" s="17"/>
      <c r="AJ146" s="17"/>
      <c r="AK146" s="17"/>
      <c r="AL146" s="17"/>
      <c r="AM146" s="17"/>
      <c r="AN146" s="17"/>
      <c r="AO146" s="17"/>
      <c r="AP146" s="17"/>
    </row>
    <row r="147" spans="2:48" ht="17.850000000000001" customHeight="1" thickBot="1" x14ac:dyDescent="0.25">
      <c r="B147" s="19"/>
      <c r="C147" s="352" t="s">
        <v>33</v>
      </c>
      <c r="D147" s="353"/>
      <c r="E147" s="613" t="s">
        <v>34</v>
      </c>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3"/>
      <c r="AC147" s="20"/>
    </row>
    <row r="148" spans="2:48" ht="14.1" customHeight="1" thickBot="1" x14ac:dyDescent="0.25">
      <c r="B148" s="19"/>
      <c r="C148" s="354"/>
      <c r="D148" s="355"/>
      <c r="E148" s="316" t="s">
        <v>88</v>
      </c>
      <c r="F148" s="317"/>
      <c r="G148" s="317"/>
      <c r="H148" s="317"/>
      <c r="I148" s="317"/>
      <c r="J148" s="317"/>
      <c r="K148" s="317"/>
      <c r="L148" s="614"/>
      <c r="M148" s="316" t="s">
        <v>89</v>
      </c>
      <c r="N148" s="317"/>
      <c r="O148" s="317"/>
      <c r="P148" s="317"/>
      <c r="Q148" s="317"/>
      <c r="R148" s="317"/>
      <c r="S148" s="317"/>
      <c r="T148" s="614"/>
      <c r="U148" s="316" t="s">
        <v>90</v>
      </c>
      <c r="V148" s="317"/>
      <c r="W148" s="317"/>
      <c r="X148" s="317"/>
      <c r="Y148" s="317"/>
      <c r="Z148" s="317"/>
      <c r="AA148" s="317"/>
      <c r="AB148" s="614"/>
      <c r="AC148" s="20"/>
    </row>
    <row r="149" spans="2:48" ht="14.85" customHeight="1" thickBot="1" x14ac:dyDescent="0.25">
      <c r="B149" s="19"/>
      <c r="C149" s="354"/>
      <c r="D149" s="355"/>
      <c r="E149" s="318" t="s">
        <v>91</v>
      </c>
      <c r="F149" s="319"/>
      <c r="G149" s="319"/>
      <c r="H149" s="319"/>
      <c r="I149" s="319"/>
      <c r="J149" s="319"/>
      <c r="K149" s="319"/>
      <c r="L149" s="612"/>
      <c r="M149" s="318" t="s">
        <v>92</v>
      </c>
      <c r="N149" s="319"/>
      <c r="O149" s="319"/>
      <c r="P149" s="319"/>
      <c r="Q149" s="319"/>
      <c r="R149" s="319"/>
      <c r="S149" s="319"/>
      <c r="T149" s="612"/>
      <c r="U149" s="318" t="s">
        <v>93</v>
      </c>
      <c r="V149" s="319"/>
      <c r="W149" s="319"/>
      <c r="X149" s="319"/>
      <c r="Y149" s="319"/>
      <c r="Z149" s="319"/>
      <c r="AA149" s="319"/>
      <c r="AB149" s="612"/>
      <c r="AC149" s="20"/>
      <c r="AR149" s="167" t="s">
        <v>0</v>
      </c>
      <c r="AS149" s="168" t="s">
        <v>2</v>
      </c>
      <c r="AT149" s="169" t="s">
        <v>1</v>
      </c>
      <c r="AU149" s="169" t="s">
        <v>310</v>
      </c>
    </row>
    <row r="150" spans="2:48" ht="16.5" thickBot="1" x14ac:dyDescent="0.25">
      <c r="B150" s="19"/>
      <c r="C150" s="354"/>
      <c r="D150" s="355"/>
      <c r="E150" s="320"/>
      <c r="F150" s="321"/>
      <c r="G150" s="321"/>
      <c r="H150" s="321"/>
      <c r="I150" s="321"/>
      <c r="J150" s="321"/>
      <c r="K150" s="321"/>
      <c r="L150" s="543"/>
      <c r="M150" s="320"/>
      <c r="N150" s="321"/>
      <c r="O150" s="321"/>
      <c r="P150" s="321"/>
      <c r="Q150" s="321"/>
      <c r="R150" s="321"/>
      <c r="S150" s="321"/>
      <c r="T150" s="543"/>
      <c r="U150" s="320"/>
      <c r="V150" s="321"/>
      <c r="W150" s="321"/>
      <c r="X150" s="321"/>
      <c r="Y150" s="321"/>
      <c r="Z150" s="321"/>
      <c r="AA150" s="321"/>
      <c r="AB150" s="543"/>
      <c r="AC150" s="20"/>
      <c r="AR150" s="257" t="b">
        <v>0</v>
      </c>
      <c r="AS150" s="257" t="b">
        <v>0</v>
      </c>
      <c r="AT150" s="257" t="b">
        <v>0</v>
      </c>
      <c r="AU150" s="257" t="b">
        <v>0</v>
      </c>
      <c r="AV150" s="10">
        <f>COUNTIFS($AR150:$AU150,"TRUE")</f>
        <v>0</v>
      </c>
    </row>
    <row r="151" spans="2:48" ht="16.5" customHeight="1" thickBot="1" x14ac:dyDescent="0.25">
      <c r="B151" s="19"/>
      <c r="C151" s="354"/>
      <c r="D151" s="355"/>
      <c r="E151" s="316" t="s">
        <v>306</v>
      </c>
      <c r="F151" s="317"/>
      <c r="G151" s="317"/>
      <c r="H151" s="317"/>
      <c r="I151" s="317"/>
      <c r="J151" s="317"/>
      <c r="K151" s="317"/>
      <c r="L151" s="317"/>
      <c r="M151" s="322" t="s">
        <v>311</v>
      </c>
      <c r="N151" s="323"/>
      <c r="O151" s="323"/>
      <c r="P151" s="323"/>
      <c r="Q151" s="323"/>
      <c r="R151" s="323"/>
      <c r="S151" s="323"/>
      <c r="T151" s="323"/>
      <c r="U151" s="323"/>
      <c r="V151" s="323"/>
      <c r="W151" s="323"/>
      <c r="X151" s="323"/>
      <c r="Y151" s="323"/>
      <c r="Z151" s="323"/>
      <c r="AA151" s="323"/>
      <c r="AB151" s="324"/>
      <c r="AC151" s="20"/>
      <c r="AR151" s="17"/>
      <c r="AS151" s="17"/>
      <c r="AT151" s="17"/>
      <c r="AU151" s="17"/>
    </row>
    <row r="152" spans="2:48" ht="16.5" customHeight="1" thickBot="1" x14ac:dyDescent="0.25">
      <c r="B152" s="19"/>
      <c r="C152" s="354"/>
      <c r="D152" s="355"/>
      <c r="E152" s="318" t="s">
        <v>308</v>
      </c>
      <c r="F152" s="319"/>
      <c r="G152" s="319"/>
      <c r="H152" s="319"/>
      <c r="I152" s="319"/>
      <c r="J152" s="319"/>
      <c r="K152" s="319"/>
      <c r="L152" s="319"/>
      <c r="M152" s="351"/>
      <c r="N152" s="326"/>
      <c r="O152" s="326"/>
      <c r="P152" s="326"/>
      <c r="Q152" s="326"/>
      <c r="R152" s="326"/>
      <c r="S152" s="326"/>
      <c r="T152" s="326"/>
      <c r="U152" s="326"/>
      <c r="V152" s="326"/>
      <c r="W152" s="326"/>
      <c r="X152" s="326"/>
      <c r="Y152" s="326"/>
      <c r="Z152" s="326"/>
      <c r="AA152" s="326"/>
      <c r="AB152" s="327"/>
      <c r="AC152" s="20"/>
      <c r="AR152" s="17"/>
      <c r="AS152" s="17"/>
      <c r="AT152" s="17"/>
      <c r="AU152" s="17"/>
    </row>
    <row r="153" spans="2:48" ht="16.5" thickBot="1" x14ac:dyDescent="0.25">
      <c r="B153" s="19"/>
      <c r="C153" s="356"/>
      <c r="D153" s="357"/>
      <c r="E153" s="320"/>
      <c r="F153" s="321"/>
      <c r="G153" s="321"/>
      <c r="H153" s="321"/>
      <c r="I153" s="321"/>
      <c r="J153" s="321"/>
      <c r="K153" s="321"/>
      <c r="L153" s="321"/>
      <c r="M153" s="328"/>
      <c r="N153" s="329"/>
      <c r="O153" s="329"/>
      <c r="P153" s="329"/>
      <c r="Q153" s="329"/>
      <c r="R153" s="329"/>
      <c r="S153" s="329"/>
      <c r="T153" s="329"/>
      <c r="U153" s="329"/>
      <c r="V153" s="329"/>
      <c r="W153" s="329"/>
      <c r="X153" s="329"/>
      <c r="Y153" s="329"/>
      <c r="Z153" s="329"/>
      <c r="AA153" s="329"/>
      <c r="AB153" s="330"/>
      <c r="AC153" s="20"/>
      <c r="AR153" s="17"/>
      <c r="AS153" s="17"/>
      <c r="AT153" s="17"/>
      <c r="AU153" s="17"/>
    </row>
    <row r="154" spans="2:48" x14ac:dyDescent="0.2">
      <c r="B154" s="19"/>
      <c r="C154" s="527" t="s">
        <v>94</v>
      </c>
      <c r="D154" s="527"/>
      <c r="E154" s="528"/>
      <c r="F154" s="529"/>
      <c r="G154" s="529"/>
      <c r="H154" s="529"/>
      <c r="I154" s="529"/>
      <c r="J154" s="529"/>
      <c r="K154" s="529"/>
      <c r="L154" s="529"/>
      <c r="M154" s="529"/>
      <c r="N154" s="529"/>
      <c r="O154" s="530" t="s">
        <v>95</v>
      </c>
      <c r="P154" s="530"/>
      <c r="Q154" s="530"/>
      <c r="R154" s="530"/>
      <c r="S154" s="531"/>
      <c r="T154" s="531"/>
      <c r="U154" s="531"/>
      <c r="V154" s="531"/>
      <c r="W154" s="531"/>
      <c r="X154" s="531"/>
      <c r="Y154" s="531"/>
      <c r="Z154" s="531"/>
      <c r="AA154" s="531"/>
      <c r="AB154" s="532"/>
      <c r="AC154" s="20"/>
    </row>
    <row r="155" spans="2:48" ht="15" customHeight="1" thickBot="1" x14ac:dyDescent="0.25">
      <c r="B155" s="19"/>
      <c r="C155" s="533" t="s">
        <v>96</v>
      </c>
      <c r="D155" s="534"/>
      <c r="E155" s="535"/>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7"/>
      <c r="AC155" s="20"/>
    </row>
    <row r="156" spans="2:48" ht="16.5" thickBot="1" x14ac:dyDescent="0.25">
      <c r="B156" s="19"/>
      <c r="C156" s="352" t="s">
        <v>97</v>
      </c>
      <c r="D156" s="353"/>
      <c r="E156" s="522">
        <v>1</v>
      </c>
      <c r="F156" s="523"/>
      <c r="G156" s="524"/>
      <c r="H156" s="525"/>
      <c r="I156" s="525"/>
      <c r="J156" s="525"/>
      <c r="K156" s="525"/>
      <c r="L156" s="525"/>
      <c r="M156" s="525"/>
      <c r="N156" s="525"/>
      <c r="O156" s="525"/>
      <c r="P156" s="526"/>
      <c r="Q156" s="522">
        <v>6</v>
      </c>
      <c r="R156" s="523"/>
      <c r="S156" s="524"/>
      <c r="T156" s="525"/>
      <c r="U156" s="525"/>
      <c r="V156" s="525"/>
      <c r="W156" s="525"/>
      <c r="X156" s="525"/>
      <c r="Y156" s="525"/>
      <c r="Z156" s="525"/>
      <c r="AA156" s="525"/>
      <c r="AB156" s="526"/>
      <c r="AC156" s="20"/>
    </row>
    <row r="157" spans="2:48" ht="16.5" thickBot="1" x14ac:dyDescent="0.25">
      <c r="B157" s="19"/>
      <c r="C157" s="354"/>
      <c r="D157" s="355"/>
      <c r="E157" s="522">
        <v>2</v>
      </c>
      <c r="F157" s="523"/>
      <c r="G157" s="524"/>
      <c r="H157" s="525"/>
      <c r="I157" s="525"/>
      <c r="J157" s="525"/>
      <c r="K157" s="525"/>
      <c r="L157" s="525"/>
      <c r="M157" s="525"/>
      <c r="N157" s="525"/>
      <c r="O157" s="525"/>
      <c r="P157" s="526"/>
      <c r="Q157" s="522">
        <v>7</v>
      </c>
      <c r="R157" s="523"/>
      <c r="S157" s="524"/>
      <c r="T157" s="525"/>
      <c r="U157" s="525"/>
      <c r="V157" s="525"/>
      <c r="W157" s="525"/>
      <c r="X157" s="525"/>
      <c r="Y157" s="525"/>
      <c r="Z157" s="525"/>
      <c r="AA157" s="525"/>
      <c r="AB157" s="526"/>
      <c r="AC157" s="20"/>
    </row>
    <row r="158" spans="2:48" ht="16.5" thickBot="1" x14ac:dyDescent="0.25">
      <c r="B158" s="19"/>
      <c r="C158" s="354"/>
      <c r="D158" s="355"/>
      <c r="E158" s="522">
        <v>3</v>
      </c>
      <c r="F158" s="523"/>
      <c r="G158" s="524"/>
      <c r="H158" s="525"/>
      <c r="I158" s="525"/>
      <c r="J158" s="525"/>
      <c r="K158" s="525"/>
      <c r="L158" s="525"/>
      <c r="M158" s="525"/>
      <c r="N158" s="525"/>
      <c r="O158" s="525"/>
      <c r="P158" s="526"/>
      <c r="Q158" s="522">
        <v>8</v>
      </c>
      <c r="R158" s="523"/>
      <c r="S158" s="524"/>
      <c r="T158" s="525"/>
      <c r="U158" s="525"/>
      <c r="V158" s="525"/>
      <c r="W158" s="525"/>
      <c r="X158" s="525"/>
      <c r="Y158" s="525"/>
      <c r="Z158" s="525"/>
      <c r="AA158" s="525"/>
      <c r="AB158" s="526"/>
      <c r="AC158" s="20"/>
    </row>
    <row r="159" spans="2:48" ht="16.5" thickBot="1" x14ac:dyDescent="0.25">
      <c r="B159" s="19"/>
      <c r="C159" s="354"/>
      <c r="D159" s="355"/>
      <c r="E159" s="522">
        <v>4</v>
      </c>
      <c r="F159" s="523"/>
      <c r="G159" s="524"/>
      <c r="H159" s="525"/>
      <c r="I159" s="525"/>
      <c r="J159" s="525"/>
      <c r="K159" s="525"/>
      <c r="L159" s="525"/>
      <c r="M159" s="525"/>
      <c r="N159" s="525"/>
      <c r="O159" s="525"/>
      <c r="P159" s="526"/>
      <c r="Q159" s="522">
        <v>9</v>
      </c>
      <c r="R159" s="523"/>
      <c r="S159" s="524"/>
      <c r="T159" s="525"/>
      <c r="U159" s="525"/>
      <c r="V159" s="525"/>
      <c r="W159" s="525"/>
      <c r="X159" s="525"/>
      <c r="Y159" s="525"/>
      <c r="Z159" s="525"/>
      <c r="AA159" s="525"/>
      <c r="AB159" s="526"/>
      <c r="AC159" s="20"/>
    </row>
    <row r="160" spans="2:48" ht="16.5" thickBot="1" x14ac:dyDescent="0.25">
      <c r="B160" s="19"/>
      <c r="C160" s="354"/>
      <c r="D160" s="355"/>
      <c r="E160" s="522">
        <v>5</v>
      </c>
      <c r="F160" s="523"/>
      <c r="G160" s="524"/>
      <c r="H160" s="525"/>
      <c r="I160" s="525"/>
      <c r="J160" s="525"/>
      <c r="K160" s="525"/>
      <c r="L160" s="525"/>
      <c r="M160" s="525"/>
      <c r="N160" s="525"/>
      <c r="O160" s="525"/>
      <c r="P160" s="526"/>
      <c r="Q160" s="522">
        <v>10</v>
      </c>
      <c r="R160" s="523"/>
      <c r="S160" s="524"/>
      <c r="T160" s="525"/>
      <c r="U160" s="525"/>
      <c r="V160" s="525"/>
      <c r="W160" s="525"/>
      <c r="X160" s="525"/>
      <c r="Y160" s="525"/>
      <c r="Z160" s="525"/>
      <c r="AA160" s="525"/>
      <c r="AB160" s="526"/>
      <c r="AC160" s="20"/>
    </row>
    <row r="161" spans="2:29" ht="109.35" customHeight="1" thickBot="1" x14ac:dyDescent="0.25">
      <c r="B161" s="19"/>
      <c r="C161" s="518" t="s">
        <v>98</v>
      </c>
      <c r="D161" s="518"/>
      <c r="E161" s="519"/>
      <c r="F161" s="482"/>
      <c r="G161" s="482"/>
      <c r="H161" s="482"/>
      <c r="I161" s="482"/>
      <c r="J161" s="482"/>
      <c r="K161" s="482"/>
      <c r="L161" s="482"/>
      <c r="M161" s="482"/>
      <c r="N161" s="482"/>
      <c r="O161" s="482"/>
      <c r="P161" s="482"/>
      <c r="Q161" s="482"/>
      <c r="R161" s="482"/>
      <c r="S161" s="482"/>
      <c r="T161" s="482"/>
      <c r="U161" s="482"/>
      <c r="V161" s="482"/>
      <c r="W161" s="482"/>
      <c r="X161" s="482"/>
      <c r="Y161" s="482"/>
      <c r="Z161" s="482"/>
      <c r="AA161" s="482"/>
      <c r="AB161" s="512"/>
      <c r="AC161" s="20"/>
    </row>
    <row r="162" spans="2:29" ht="23.1" customHeight="1" thickBot="1" x14ac:dyDescent="0.25">
      <c r="B162" s="19"/>
      <c r="C162" s="517" t="s">
        <v>217</v>
      </c>
      <c r="D162" s="518"/>
      <c r="E162" s="519"/>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512"/>
      <c r="AC162" s="20"/>
    </row>
    <row r="163" spans="2:29" ht="38.85" customHeight="1" thickBot="1" x14ac:dyDescent="0.25">
      <c r="B163" s="19"/>
      <c r="C163" s="578" t="s">
        <v>188</v>
      </c>
      <c r="D163" s="82" t="s">
        <v>189</v>
      </c>
      <c r="E163" s="519"/>
      <c r="F163" s="482"/>
      <c r="G163" s="482"/>
      <c r="H163" s="482"/>
      <c r="I163" s="482"/>
      <c r="J163" s="482"/>
      <c r="K163" s="482"/>
      <c r="L163" s="482"/>
      <c r="M163" s="482"/>
      <c r="N163" s="482"/>
      <c r="O163" s="482"/>
      <c r="P163" s="482"/>
      <c r="Q163" s="482"/>
      <c r="R163" s="482"/>
      <c r="S163" s="482"/>
      <c r="T163" s="482"/>
      <c r="U163" s="482"/>
      <c r="V163" s="482"/>
      <c r="W163" s="482"/>
      <c r="X163" s="482"/>
      <c r="Y163" s="482"/>
      <c r="Z163" s="482"/>
      <c r="AA163" s="482"/>
      <c r="AB163" s="512"/>
      <c r="AC163" s="20"/>
    </row>
    <row r="164" spans="2:29" ht="38.85" customHeight="1" thickBot="1" x14ac:dyDescent="0.25">
      <c r="B164" s="19"/>
      <c r="C164" s="579"/>
      <c r="D164" s="79" t="s">
        <v>184</v>
      </c>
      <c r="E164" s="519"/>
      <c r="F164" s="482"/>
      <c r="G164" s="482"/>
      <c r="H164" s="482"/>
      <c r="I164" s="482"/>
      <c r="J164" s="482"/>
      <c r="K164" s="482"/>
      <c r="L164" s="482"/>
      <c r="M164" s="482"/>
      <c r="N164" s="482"/>
      <c r="O164" s="482"/>
      <c r="P164" s="482"/>
      <c r="Q164" s="482"/>
      <c r="R164" s="482"/>
      <c r="S164" s="482"/>
      <c r="T164" s="482"/>
      <c r="U164" s="482"/>
      <c r="V164" s="482"/>
      <c r="W164" s="482"/>
      <c r="X164" s="482"/>
      <c r="Y164" s="482"/>
      <c r="Z164" s="482"/>
      <c r="AA164" s="482"/>
      <c r="AB164" s="512"/>
      <c r="AC164" s="20"/>
    </row>
    <row r="165" spans="2:29" ht="60" customHeight="1" thickBot="1" x14ac:dyDescent="0.25">
      <c r="B165" s="19"/>
      <c r="C165" s="579"/>
      <c r="D165" s="82" t="s">
        <v>187</v>
      </c>
      <c r="E165" s="519"/>
      <c r="F165" s="482"/>
      <c r="G165" s="482"/>
      <c r="H165" s="482"/>
      <c r="I165" s="482"/>
      <c r="J165" s="482"/>
      <c r="K165" s="482"/>
      <c r="L165" s="482"/>
      <c r="M165" s="482"/>
      <c r="N165" s="482"/>
      <c r="O165" s="482"/>
      <c r="P165" s="482"/>
      <c r="Q165" s="482"/>
      <c r="R165" s="482"/>
      <c r="S165" s="482"/>
      <c r="T165" s="482"/>
      <c r="U165" s="482"/>
      <c r="V165" s="482"/>
      <c r="W165" s="482"/>
      <c r="X165" s="482"/>
      <c r="Y165" s="482"/>
      <c r="Z165" s="482"/>
      <c r="AA165" s="482"/>
      <c r="AB165" s="512"/>
      <c r="AC165" s="20"/>
    </row>
    <row r="166" spans="2:29" ht="100.35" customHeight="1" thickBot="1" x14ac:dyDescent="0.25">
      <c r="B166" s="19"/>
      <c r="C166" s="580"/>
      <c r="D166" s="82" t="s">
        <v>186</v>
      </c>
      <c r="E166" s="519"/>
      <c r="F166" s="482"/>
      <c r="G166" s="482"/>
      <c r="H166" s="482"/>
      <c r="I166" s="482"/>
      <c r="J166" s="482"/>
      <c r="K166" s="482"/>
      <c r="L166" s="482"/>
      <c r="M166" s="482"/>
      <c r="N166" s="482"/>
      <c r="O166" s="482"/>
      <c r="P166" s="482"/>
      <c r="Q166" s="482"/>
      <c r="R166" s="482"/>
      <c r="S166" s="482"/>
      <c r="T166" s="482"/>
      <c r="U166" s="482"/>
      <c r="V166" s="482"/>
      <c r="W166" s="482"/>
      <c r="X166" s="482"/>
      <c r="Y166" s="482"/>
      <c r="Z166" s="482"/>
      <c r="AA166" s="482"/>
      <c r="AB166" s="512"/>
      <c r="AC166" s="20"/>
    </row>
    <row r="167" spans="2:29" ht="15" customHeight="1" thickBot="1" x14ac:dyDescent="0.25">
      <c r="B167" s="19"/>
      <c r="C167" s="333" t="s">
        <v>26</v>
      </c>
      <c r="D167" s="353"/>
      <c r="E167" s="608" t="s">
        <v>100</v>
      </c>
      <c r="F167" s="456"/>
      <c r="G167" s="456"/>
      <c r="H167" s="456"/>
      <c r="I167" s="456"/>
      <c r="J167" s="456"/>
      <c r="K167" s="456"/>
      <c r="L167" s="456"/>
      <c r="M167" s="456"/>
      <c r="N167" s="456"/>
      <c r="O167" s="609"/>
      <c r="P167" s="513"/>
      <c r="Q167" s="514"/>
      <c r="R167" s="514"/>
      <c r="S167" s="514"/>
      <c r="T167" s="514"/>
      <c r="U167" s="514"/>
      <c r="V167" s="514"/>
      <c r="W167" s="514"/>
      <c r="X167" s="514"/>
      <c r="Y167" s="514"/>
      <c r="Z167" s="514"/>
      <c r="AA167" s="514"/>
      <c r="AB167" s="515"/>
      <c r="AC167" s="20"/>
    </row>
    <row r="168" spans="2:29" ht="14.85" customHeight="1" thickBot="1" x14ac:dyDescent="0.25">
      <c r="B168" s="19"/>
      <c r="C168" s="354"/>
      <c r="D168" s="355"/>
      <c r="E168" s="608" t="s">
        <v>101</v>
      </c>
      <c r="F168" s="456"/>
      <c r="G168" s="456"/>
      <c r="H168" s="609"/>
      <c r="I168" s="610" t="s">
        <v>102</v>
      </c>
      <c r="J168" s="611"/>
      <c r="K168" s="516">
        <v>0</v>
      </c>
      <c r="L168" s="516"/>
      <c r="M168" s="516"/>
      <c r="N168" s="256" t="s">
        <v>318</v>
      </c>
      <c r="O168" s="21"/>
      <c r="P168" s="57"/>
      <c r="Q168" s="57"/>
      <c r="R168" s="58"/>
      <c r="S168" s="58"/>
      <c r="T168" s="59"/>
      <c r="U168" s="60"/>
      <c r="V168" s="61"/>
      <c r="W168" s="61"/>
      <c r="X168" s="61"/>
      <c r="Y168" s="61"/>
      <c r="Z168" s="61"/>
      <c r="AA168" s="25"/>
      <c r="AB168" s="26"/>
      <c r="AC168" s="20"/>
    </row>
    <row r="169" spans="2:29" ht="14.85" customHeight="1" thickBot="1" x14ac:dyDescent="0.25">
      <c r="B169" s="19"/>
      <c r="C169" s="354"/>
      <c r="D169" s="355"/>
      <c r="E169" s="608" t="s">
        <v>103</v>
      </c>
      <c r="F169" s="456"/>
      <c r="G169" s="456"/>
      <c r="H169" s="609"/>
      <c r="I169" s="610" t="s">
        <v>102</v>
      </c>
      <c r="J169" s="611"/>
      <c r="K169" s="426">
        <v>0</v>
      </c>
      <c r="L169" s="426"/>
      <c r="M169" s="426"/>
      <c r="N169" s="256" t="s">
        <v>318</v>
      </c>
      <c r="O169" s="21"/>
      <c r="P169" s="90"/>
      <c r="Q169" s="90"/>
      <c r="R169" s="22"/>
      <c r="S169" s="22"/>
      <c r="T169" s="23"/>
      <c r="U169" s="24"/>
      <c r="V169" s="25"/>
      <c r="W169" s="25"/>
      <c r="X169" s="25"/>
      <c r="Y169" s="25"/>
      <c r="Z169" s="25"/>
      <c r="AA169" s="25"/>
      <c r="AB169" s="26"/>
      <c r="AC169" s="20"/>
    </row>
    <row r="170" spans="2:29" ht="14.85" customHeight="1" thickBot="1" x14ac:dyDescent="0.25">
      <c r="B170" s="19"/>
      <c r="C170" s="354"/>
      <c r="D170" s="355"/>
      <c r="E170" s="608" t="s">
        <v>31</v>
      </c>
      <c r="F170" s="456"/>
      <c r="G170" s="456"/>
      <c r="H170" s="609"/>
      <c r="I170" s="511"/>
      <c r="J170" s="482"/>
      <c r="K170" s="482"/>
      <c r="L170" s="482"/>
      <c r="M170" s="482"/>
      <c r="N170" s="482"/>
      <c r="O170" s="482"/>
      <c r="P170" s="482"/>
      <c r="Q170" s="482"/>
      <c r="R170" s="482"/>
      <c r="S170" s="482"/>
      <c r="T170" s="482"/>
      <c r="U170" s="482"/>
      <c r="V170" s="482"/>
      <c r="W170" s="482"/>
      <c r="X170" s="482"/>
      <c r="Y170" s="482"/>
      <c r="Z170" s="482"/>
      <c r="AA170" s="482"/>
      <c r="AB170" s="512"/>
      <c r="AC170" s="20"/>
    </row>
    <row r="171" spans="2:29" ht="15" customHeight="1" thickBot="1" x14ac:dyDescent="0.25">
      <c r="B171" s="19"/>
      <c r="C171" s="354"/>
      <c r="D171" s="355"/>
      <c r="E171" s="608" t="s">
        <v>104</v>
      </c>
      <c r="F171" s="456"/>
      <c r="G171" s="456"/>
      <c r="H171" s="456"/>
      <c r="I171" s="456"/>
      <c r="J171" s="456"/>
      <c r="K171" s="456"/>
      <c r="L171" s="456"/>
      <c r="M171" s="456"/>
      <c r="N171" s="456"/>
      <c r="O171" s="609"/>
      <c r="P171" s="513"/>
      <c r="Q171" s="514"/>
      <c r="R171" s="514"/>
      <c r="S171" s="514"/>
      <c r="T171" s="514"/>
      <c r="U171" s="514"/>
      <c r="V171" s="514"/>
      <c r="W171" s="514"/>
      <c r="X171" s="514"/>
      <c r="Y171" s="514"/>
      <c r="Z171" s="514"/>
      <c r="AA171" s="514"/>
      <c r="AB171" s="515"/>
      <c r="AC171" s="20"/>
    </row>
    <row r="172" spans="2:29" ht="14.85" customHeight="1" thickBot="1" x14ac:dyDescent="0.25">
      <c r="B172" s="19"/>
      <c r="C172" s="354"/>
      <c r="D172" s="355"/>
      <c r="E172" s="608" t="s">
        <v>101</v>
      </c>
      <c r="F172" s="456"/>
      <c r="G172" s="456"/>
      <c r="H172" s="609"/>
      <c r="I172" s="610" t="s">
        <v>102</v>
      </c>
      <c r="J172" s="611"/>
      <c r="K172" s="516">
        <v>0</v>
      </c>
      <c r="L172" s="516"/>
      <c r="M172" s="516"/>
      <c r="N172" s="256" t="s">
        <v>318</v>
      </c>
      <c r="O172" s="21"/>
      <c r="P172" s="57"/>
      <c r="Q172" s="57"/>
      <c r="R172" s="58"/>
      <c r="S172" s="58"/>
      <c r="T172" s="59"/>
      <c r="U172" s="60"/>
      <c r="V172" s="61"/>
      <c r="W172" s="61"/>
      <c r="X172" s="61"/>
      <c r="Y172" s="61"/>
      <c r="Z172" s="61"/>
      <c r="AA172" s="25"/>
      <c r="AB172" s="26"/>
      <c r="AC172" s="20"/>
    </row>
    <row r="173" spans="2:29" ht="14.85" customHeight="1" thickBot="1" x14ac:dyDescent="0.25">
      <c r="B173" s="19"/>
      <c r="C173" s="354"/>
      <c r="D173" s="355"/>
      <c r="E173" s="608" t="s">
        <v>103</v>
      </c>
      <c r="F173" s="456"/>
      <c r="G173" s="456"/>
      <c r="H173" s="609"/>
      <c r="I173" s="610" t="s">
        <v>102</v>
      </c>
      <c r="J173" s="611"/>
      <c r="K173" s="426">
        <v>0</v>
      </c>
      <c r="L173" s="426"/>
      <c r="M173" s="426"/>
      <c r="N173" s="256" t="s">
        <v>318</v>
      </c>
      <c r="O173" s="62"/>
      <c r="P173" s="56"/>
      <c r="Q173" s="56"/>
      <c r="R173" s="63"/>
      <c r="S173" s="63"/>
      <c r="T173" s="64"/>
      <c r="U173" s="65"/>
      <c r="V173" s="66"/>
      <c r="W173" s="66"/>
      <c r="X173" s="66"/>
      <c r="Y173" s="66"/>
      <c r="Z173" s="66"/>
      <c r="AA173" s="25"/>
      <c r="AB173" s="26"/>
      <c r="AC173" s="20"/>
    </row>
    <row r="174" spans="2:29" ht="14.85" customHeight="1" thickBot="1" x14ac:dyDescent="0.25">
      <c r="B174" s="19"/>
      <c r="C174" s="356"/>
      <c r="D174" s="357"/>
      <c r="E174" s="608" t="s">
        <v>31</v>
      </c>
      <c r="F174" s="456"/>
      <c r="G174" s="456"/>
      <c r="H174" s="609"/>
      <c r="I174" s="511"/>
      <c r="J174" s="482"/>
      <c r="K174" s="482"/>
      <c r="L174" s="482"/>
      <c r="M174" s="482"/>
      <c r="N174" s="482"/>
      <c r="O174" s="482"/>
      <c r="P174" s="482"/>
      <c r="Q174" s="482"/>
      <c r="R174" s="482"/>
      <c r="S174" s="482"/>
      <c r="T174" s="482"/>
      <c r="U174" s="482"/>
      <c r="V174" s="482"/>
      <c r="W174" s="482"/>
      <c r="X174" s="482"/>
      <c r="Y174" s="482"/>
      <c r="Z174" s="482"/>
      <c r="AA174" s="482"/>
      <c r="AB174" s="512"/>
      <c r="AC174" s="20"/>
    </row>
    <row r="175" spans="2:29" ht="60" customHeight="1" thickBot="1" x14ac:dyDescent="0.25">
      <c r="B175" s="19"/>
      <c r="C175" s="345" t="s">
        <v>27</v>
      </c>
      <c r="D175" s="346"/>
      <c r="E175" s="591"/>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3"/>
      <c r="AC175" s="20"/>
    </row>
    <row r="176" spans="2:29" ht="15.6" hidden="1" customHeight="1" thickBot="1" x14ac:dyDescent="0.25">
      <c r="B176" s="19"/>
      <c r="C176" s="352" t="s">
        <v>105</v>
      </c>
      <c r="D176" s="353"/>
      <c r="E176" s="608" t="s">
        <v>101</v>
      </c>
      <c r="F176" s="456"/>
      <c r="G176" s="456"/>
      <c r="H176" s="609"/>
      <c r="I176" s="27" t="s">
        <v>106</v>
      </c>
      <c r="J176" s="27"/>
      <c r="K176" s="498">
        <v>0</v>
      </c>
      <c r="L176" s="498"/>
      <c r="M176" s="498"/>
      <c r="N176" s="498"/>
      <c r="O176" s="28"/>
      <c r="P176" s="28" t="s">
        <v>107</v>
      </c>
      <c r="Q176" s="29"/>
      <c r="R176" s="499">
        <v>0</v>
      </c>
      <c r="S176" s="499"/>
      <c r="T176" s="499"/>
      <c r="U176" s="499"/>
      <c r="V176" s="90"/>
      <c r="W176" s="90"/>
      <c r="X176" s="29"/>
      <c r="Y176" s="29"/>
      <c r="Z176" s="29"/>
      <c r="AA176" s="29"/>
      <c r="AB176" s="30"/>
      <c r="AC176" s="20"/>
    </row>
    <row r="177" spans="2:43" ht="15" hidden="1" customHeight="1" thickBot="1" x14ac:dyDescent="0.25">
      <c r="B177" s="19"/>
      <c r="C177" s="354"/>
      <c r="D177" s="355"/>
      <c r="E177" s="608" t="s">
        <v>103</v>
      </c>
      <c r="F177" s="456"/>
      <c r="G177" s="456"/>
      <c r="H177" s="609"/>
      <c r="I177" s="70" t="s">
        <v>106</v>
      </c>
      <c r="J177" s="70"/>
      <c r="K177" s="498">
        <v>0</v>
      </c>
      <c r="L177" s="498"/>
      <c r="M177" s="498"/>
      <c r="N177" s="498"/>
      <c r="O177" s="71"/>
      <c r="P177" s="71" t="s">
        <v>107</v>
      </c>
      <c r="Q177" s="72"/>
      <c r="R177" s="597">
        <v>0</v>
      </c>
      <c r="S177" s="597"/>
      <c r="T177" s="597"/>
      <c r="U177" s="597"/>
      <c r="V177" s="56"/>
      <c r="W177" s="56"/>
      <c r="X177" s="72"/>
      <c r="Y177" s="72"/>
      <c r="Z177" s="72"/>
      <c r="AA177" s="29"/>
      <c r="AB177" s="30"/>
      <c r="AC177" s="20"/>
    </row>
    <row r="178" spans="2:43" ht="15" customHeight="1" thickBot="1" x14ac:dyDescent="0.25">
      <c r="B178" s="19"/>
      <c r="C178" s="352" t="s">
        <v>108</v>
      </c>
      <c r="D178" s="353"/>
      <c r="E178" s="455" t="s">
        <v>314</v>
      </c>
      <c r="F178" s="456"/>
      <c r="G178" s="456"/>
      <c r="H178" s="456"/>
      <c r="I178" s="456"/>
      <c r="J178" s="456"/>
      <c r="K178" s="456"/>
      <c r="L178" s="456"/>
      <c r="M178" s="456"/>
      <c r="N178" s="456"/>
      <c r="O178" s="456"/>
      <c r="P178" s="456"/>
      <c r="Q178" s="456"/>
      <c r="R178" s="456"/>
      <c r="S178" s="456"/>
      <c r="T178" s="456"/>
      <c r="U178" s="456"/>
      <c r="V178" s="456"/>
      <c r="W178" s="456"/>
      <c r="X178" s="456"/>
      <c r="Y178" s="456"/>
      <c r="Z178" s="456"/>
      <c r="AA178" s="456"/>
      <c r="AB178" s="457"/>
      <c r="AC178" s="20"/>
    </row>
    <row r="179" spans="2:43" ht="15.6" customHeight="1" thickBot="1" x14ac:dyDescent="0.25">
      <c r="B179" s="19"/>
      <c r="C179" s="354"/>
      <c r="D179" s="355"/>
      <c r="E179" s="458" t="s">
        <v>196</v>
      </c>
      <c r="F179" s="459"/>
      <c r="G179" s="459"/>
      <c r="H179" s="459"/>
      <c r="I179" s="459"/>
      <c r="J179" s="459"/>
      <c r="K179" s="459"/>
      <c r="L179" s="459"/>
      <c r="M179" s="459"/>
      <c r="N179" s="459"/>
      <c r="O179" s="459"/>
      <c r="P179" s="459"/>
      <c r="Q179" s="459"/>
      <c r="R179" s="459"/>
      <c r="S179" s="459"/>
      <c r="T179" s="459"/>
      <c r="U179" s="459"/>
      <c r="V179" s="460"/>
      <c r="W179" s="461" t="s">
        <v>301</v>
      </c>
      <c r="X179" s="462"/>
      <c r="Y179" s="462"/>
      <c r="Z179" s="462"/>
      <c r="AA179" s="462"/>
      <c r="AB179" s="463"/>
      <c r="AC179" s="20"/>
    </row>
    <row r="180" spans="2:43" ht="26.1" customHeight="1" thickBot="1" x14ac:dyDescent="0.25">
      <c r="B180" s="19"/>
      <c r="C180" s="354"/>
      <c r="D180" s="355"/>
      <c r="E180" s="467" t="s">
        <v>109</v>
      </c>
      <c r="F180" s="468"/>
      <c r="G180" s="468"/>
      <c r="H180" s="469" t="s">
        <v>110</v>
      </c>
      <c r="I180" s="469"/>
      <c r="J180" s="469"/>
      <c r="K180" s="470" t="s">
        <v>194</v>
      </c>
      <c r="L180" s="471"/>
      <c r="M180" s="471"/>
      <c r="N180" s="472" t="s">
        <v>195</v>
      </c>
      <c r="O180" s="472"/>
      <c r="P180" s="472"/>
      <c r="Q180" s="473" t="s">
        <v>192</v>
      </c>
      <c r="R180" s="473"/>
      <c r="S180" s="473"/>
      <c r="T180" s="474" t="s">
        <v>193</v>
      </c>
      <c r="U180" s="474"/>
      <c r="V180" s="475"/>
      <c r="W180" s="464"/>
      <c r="X180" s="465"/>
      <c r="Y180" s="465"/>
      <c r="Z180" s="465"/>
      <c r="AA180" s="465"/>
      <c r="AB180" s="466"/>
      <c r="AC180" s="20"/>
    </row>
    <row r="181" spans="2:43" ht="16.5" thickBot="1" x14ac:dyDescent="0.25">
      <c r="B181" s="19"/>
      <c r="C181" s="354"/>
      <c r="D181" s="355"/>
      <c r="E181" s="427" t="s">
        <v>173</v>
      </c>
      <c r="F181" s="428"/>
      <c r="G181" s="428"/>
      <c r="H181" s="428" t="s">
        <v>173</v>
      </c>
      <c r="I181" s="428"/>
      <c r="J181" s="428"/>
      <c r="K181" s="428" t="s">
        <v>173</v>
      </c>
      <c r="L181" s="428"/>
      <c r="M181" s="428"/>
      <c r="N181" s="428" t="s">
        <v>173</v>
      </c>
      <c r="O181" s="428"/>
      <c r="P181" s="428"/>
      <c r="Q181" s="451" t="s">
        <v>173</v>
      </c>
      <c r="R181" s="451"/>
      <c r="S181" s="451"/>
      <c r="T181" s="451" t="s">
        <v>173</v>
      </c>
      <c r="U181" s="451"/>
      <c r="V181" s="452"/>
      <c r="W181" s="479" t="s">
        <v>173</v>
      </c>
      <c r="X181" s="480"/>
      <c r="Y181" s="480"/>
      <c r="Z181" s="480"/>
      <c r="AA181" s="480"/>
      <c r="AB181" s="481"/>
      <c r="AC181" s="20"/>
    </row>
    <row r="182" spans="2:43" ht="16.5" thickBot="1" x14ac:dyDescent="0.25">
      <c r="B182" s="19"/>
      <c r="C182" s="354"/>
      <c r="D182" s="453"/>
      <c r="E182" s="31" t="s">
        <v>111</v>
      </c>
      <c r="F182" s="3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69" t="s">
        <v>112</v>
      </c>
      <c r="AC182" s="20"/>
    </row>
    <row r="183" spans="2:43" ht="16.5" thickBot="1" x14ac:dyDescent="0.25">
      <c r="B183" s="19"/>
      <c r="C183" s="354"/>
      <c r="D183" s="453"/>
      <c r="E183" s="602" t="s">
        <v>101</v>
      </c>
      <c r="F183" s="603"/>
      <c r="G183" s="603"/>
      <c r="H183" s="604"/>
      <c r="I183" s="34" t="s">
        <v>102</v>
      </c>
      <c r="J183" s="486">
        <v>0</v>
      </c>
      <c r="K183" s="486"/>
      <c r="L183" s="486"/>
      <c r="M183" s="32" t="s">
        <v>113</v>
      </c>
      <c r="N183" s="32"/>
      <c r="O183" s="35" t="s">
        <v>225</v>
      </c>
      <c r="P183" s="32"/>
      <c r="Q183" s="32"/>
      <c r="R183" s="32"/>
      <c r="S183" s="32"/>
      <c r="T183" s="32"/>
      <c r="U183" s="32"/>
      <c r="V183" s="32"/>
      <c r="W183" s="32"/>
      <c r="X183" s="32"/>
      <c r="Y183" s="32"/>
      <c r="Z183" s="35"/>
      <c r="AA183" s="35"/>
      <c r="AB183" s="33"/>
      <c r="AC183" s="20"/>
    </row>
    <row r="184" spans="2:43" ht="16.5" thickBot="1" x14ac:dyDescent="0.25">
      <c r="B184" s="19"/>
      <c r="C184" s="356"/>
      <c r="D184" s="454"/>
      <c r="E184" s="605" t="s">
        <v>114</v>
      </c>
      <c r="F184" s="606"/>
      <c r="G184" s="606"/>
      <c r="H184" s="607"/>
      <c r="I184" s="32" t="s">
        <v>102</v>
      </c>
      <c r="J184" s="426">
        <v>0</v>
      </c>
      <c r="K184" s="426"/>
      <c r="L184" s="426"/>
      <c r="M184" s="32" t="s">
        <v>113</v>
      </c>
      <c r="N184" s="32"/>
      <c r="O184" s="35" t="s">
        <v>225</v>
      </c>
      <c r="P184" s="32"/>
      <c r="Q184" s="32"/>
      <c r="R184" s="32"/>
      <c r="S184" s="32"/>
      <c r="T184" s="32"/>
      <c r="U184" s="32"/>
      <c r="V184" s="32"/>
      <c r="W184" s="32"/>
      <c r="X184" s="32"/>
      <c r="Y184" s="32"/>
      <c r="Z184" s="35"/>
      <c r="AA184" s="35"/>
      <c r="AB184" s="33"/>
      <c r="AC184" s="20"/>
    </row>
    <row r="185" spans="2:43" ht="16.5" thickBot="1" x14ac:dyDescent="0.25">
      <c r="B185" s="132"/>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66"/>
    </row>
    <row r="186" spans="2:43" ht="15" customHeight="1" thickBot="1" x14ac:dyDescent="0.25">
      <c r="B186" s="132"/>
      <c r="C186" s="564" t="s">
        <v>73</v>
      </c>
      <c r="D186" s="564"/>
      <c r="E186" s="565" t="s">
        <v>124</v>
      </c>
      <c r="F186" s="566"/>
      <c r="G186" s="566"/>
      <c r="H186" s="566"/>
      <c r="I186" s="566"/>
      <c r="J186" s="566"/>
      <c r="K186" s="566"/>
      <c r="L186" s="566"/>
      <c r="M186" s="566"/>
      <c r="N186" s="566"/>
      <c r="O186" s="566"/>
      <c r="P186" s="566"/>
      <c r="Q186" s="566"/>
      <c r="R186" s="566"/>
      <c r="S186" s="566"/>
      <c r="T186" s="566"/>
      <c r="U186" s="566"/>
      <c r="V186" s="566"/>
      <c r="W186" s="566"/>
      <c r="X186" s="566"/>
      <c r="Y186" s="566"/>
      <c r="Z186" s="566"/>
      <c r="AA186" s="566"/>
      <c r="AB186" s="567"/>
      <c r="AC186" s="166"/>
    </row>
    <row r="187" spans="2:43" ht="31.35" customHeight="1" thickBot="1" x14ac:dyDescent="0.25">
      <c r="B187" s="132"/>
      <c r="C187" s="77" t="s">
        <v>125</v>
      </c>
      <c r="D187" s="78" t="s">
        <v>76</v>
      </c>
      <c r="E187" s="519"/>
      <c r="F187" s="482"/>
      <c r="G187" s="482"/>
      <c r="H187" s="482"/>
      <c r="I187" s="482"/>
      <c r="J187" s="482"/>
      <c r="K187" s="482"/>
      <c r="L187" s="482"/>
      <c r="M187" s="482"/>
      <c r="N187" s="482"/>
      <c r="O187" s="482"/>
      <c r="P187" s="482"/>
      <c r="Q187" s="482"/>
      <c r="R187" s="482"/>
      <c r="S187" s="482"/>
      <c r="T187" s="482"/>
      <c r="U187" s="482"/>
      <c r="V187" s="482"/>
      <c r="W187" s="482"/>
      <c r="X187" s="482"/>
      <c r="Y187" s="482"/>
      <c r="Z187" s="482"/>
      <c r="AA187" s="482"/>
      <c r="AB187" s="512"/>
      <c r="AC187" s="166"/>
    </row>
    <row r="188" spans="2:43" ht="27.6" customHeight="1" thickBot="1" x14ac:dyDescent="0.25">
      <c r="B188" s="132"/>
      <c r="C188" s="345" t="s">
        <v>313</v>
      </c>
      <c r="D188" s="346"/>
      <c r="E188" s="571" t="s">
        <v>252</v>
      </c>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3"/>
      <c r="AC188" s="166"/>
    </row>
    <row r="189" spans="2:43" x14ac:dyDescent="0.2">
      <c r="B189" s="132"/>
      <c r="C189" s="347"/>
      <c r="D189" s="348"/>
      <c r="E189" s="574" t="s">
        <v>50</v>
      </c>
      <c r="F189" s="562"/>
      <c r="G189" s="561" t="s">
        <v>51</v>
      </c>
      <c r="H189" s="562"/>
      <c r="I189" s="561" t="s">
        <v>52</v>
      </c>
      <c r="J189" s="562"/>
      <c r="K189" s="561" t="s">
        <v>53</v>
      </c>
      <c r="L189" s="562"/>
      <c r="M189" s="561" t="s">
        <v>54</v>
      </c>
      <c r="N189" s="562"/>
      <c r="O189" s="561" t="s">
        <v>55</v>
      </c>
      <c r="P189" s="562"/>
      <c r="Q189" s="561" t="s">
        <v>56</v>
      </c>
      <c r="R189" s="562"/>
      <c r="S189" s="561" t="s">
        <v>57</v>
      </c>
      <c r="T189" s="562"/>
      <c r="U189" s="561" t="s">
        <v>58</v>
      </c>
      <c r="V189" s="562"/>
      <c r="W189" s="561" t="s">
        <v>59</v>
      </c>
      <c r="X189" s="562"/>
      <c r="Y189" s="561" t="s">
        <v>60</v>
      </c>
      <c r="Z189" s="562"/>
      <c r="AA189" s="556" t="s">
        <v>176</v>
      </c>
      <c r="AB189" s="590"/>
      <c r="AC189" s="166"/>
      <c r="AE189" s="11" t="s">
        <v>50</v>
      </c>
      <c r="AF189" s="12" t="s">
        <v>51</v>
      </c>
      <c r="AG189" s="12" t="s">
        <v>52</v>
      </c>
      <c r="AH189" s="12" t="s">
        <v>53</v>
      </c>
      <c r="AI189" s="12" t="s">
        <v>54</v>
      </c>
      <c r="AJ189" s="12" t="s">
        <v>55</v>
      </c>
      <c r="AK189" s="12" t="s">
        <v>56</v>
      </c>
      <c r="AL189" s="12" t="s">
        <v>126</v>
      </c>
      <c r="AM189" s="12" t="s">
        <v>58</v>
      </c>
      <c r="AN189" s="12" t="s">
        <v>59</v>
      </c>
      <c r="AO189" s="12" t="s">
        <v>60</v>
      </c>
      <c r="AP189" s="255" t="s">
        <v>176</v>
      </c>
    </row>
    <row r="190" spans="2:43" ht="19.350000000000001" customHeight="1" thickBot="1" x14ac:dyDescent="0.25">
      <c r="B190" s="132"/>
      <c r="C190" s="347"/>
      <c r="D190" s="348"/>
      <c r="E190" s="558" t="s">
        <v>77</v>
      </c>
      <c r="F190" s="553"/>
      <c r="G190" s="552" t="s">
        <v>78</v>
      </c>
      <c r="H190" s="553"/>
      <c r="I190" s="552" t="s">
        <v>79</v>
      </c>
      <c r="J190" s="553"/>
      <c r="K190" s="552" t="s">
        <v>80</v>
      </c>
      <c r="L190" s="553"/>
      <c r="M190" s="552" t="s">
        <v>81</v>
      </c>
      <c r="N190" s="553"/>
      <c r="O190" s="559" t="s">
        <v>82</v>
      </c>
      <c r="P190" s="560"/>
      <c r="Q190" s="552" t="s">
        <v>83</v>
      </c>
      <c r="R190" s="553"/>
      <c r="S190" s="552" t="s">
        <v>84</v>
      </c>
      <c r="T190" s="553"/>
      <c r="U190" s="559" t="s">
        <v>85</v>
      </c>
      <c r="V190" s="560"/>
      <c r="W190" s="552" t="s">
        <v>86</v>
      </c>
      <c r="X190" s="553"/>
      <c r="Y190" s="552" t="s">
        <v>87</v>
      </c>
      <c r="Z190" s="553"/>
      <c r="AA190" s="358" t="s">
        <v>307</v>
      </c>
      <c r="AB190" s="360"/>
      <c r="AC190" s="166"/>
      <c r="AE190" s="13" t="s">
        <v>61</v>
      </c>
      <c r="AF190" s="14" t="s">
        <v>62</v>
      </c>
      <c r="AG190" s="14" t="s">
        <v>63</v>
      </c>
      <c r="AH190" s="14" t="s">
        <v>64</v>
      </c>
      <c r="AI190" s="14" t="s">
        <v>65</v>
      </c>
      <c r="AJ190" s="15" t="s">
        <v>66</v>
      </c>
      <c r="AK190" s="14" t="s">
        <v>67</v>
      </c>
      <c r="AL190" s="14" t="s">
        <v>68</v>
      </c>
      <c r="AM190" s="15" t="s">
        <v>69</v>
      </c>
      <c r="AN190" s="16" t="s">
        <v>70</v>
      </c>
      <c r="AO190" s="14" t="s">
        <v>71</v>
      </c>
      <c r="AP190" s="253" t="s">
        <v>307</v>
      </c>
    </row>
    <row r="191" spans="2:43" ht="17.850000000000001" customHeight="1" thickBot="1" x14ac:dyDescent="0.25">
      <c r="B191" s="132"/>
      <c r="C191" s="347"/>
      <c r="D191" s="348"/>
      <c r="E191" s="555"/>
      <c r="F191" s="545"/>
      <c r="G191" s="544"/>
      <c r="H191" s="545"/>
      <c r="I191" s="544"/>
      <c r="J191" s="545"/>
      <c r="K191" s="544"/>
      <c r="L191" s="545"/>
      <c r="M191" s="544"/>
      <c r="N191" s="545"/>
      <c r="O191" s="544"/>
      <c r="P191" s="545"/>
      <c r="Q191" s="544"/>
      <c r="R191" s="545"/>
      <c r="S191" s="544"/>
      <c r="T191" s="545"/>
      <c r="U191" s="544"/>
      <c r="V191" s="545"/>
      <c r="W191" s="544"/>
      <c r="X191" s="545"/>
      <c r="Y191" s="544"/>
      <c r="Z191" s="545"/>
      <c r="AA191" s="544"/>
      <c r="AB191" s="547"/>
      <c r="AC191" s="166"/>
      <c r="AE191" s="257" t="b">
        <v>0</v>
      </c>
      <c r="AF191" s="257" t="b">
        <v>0</v>
      </c>
      <c r="AG191" s="257" t="b">
        <v>0</v>
      </c>
      <c r="AH191" s="257" t="b">
        <v>0</v>
      </c>
      <c r="AI191" s="257" t="b">
        <v>0</v>
      </c>
      <c r="AJ191" s="257" t="b">
        <v>0</v>
      </c>
      <c r="AK191" s="257" t="b">
        <v>0</v>
      </c>
      <c r="AL191" s="257" t="b">
        <v>0</v>
      </c>
      <c r="AM191" s="257" t="b">
        <v>0</v>
      </c>
      <c r="AN191" s="257" t="b">
        <v>0</v>
      </c>
      <c r="AO191" s="257" t="b">
        <v>0</v>
      </c>
      <c r="AP191" s="257" t="b">
        <v>0</v>
      </c>
      <c r="AQ191" s="10">
        <f>COUNTIFS($AE$191:$AP$191,"TRUE")</f>
        <v>0</v>
      </c>
    </row>
    <row r="192" spans="2:43" ht="17.850000000000001" customHeight="1" thickBot="1" x14ac:dyDescent="0.25">
      <c r="B192" s="132"/>
      <c r="C192" s="347"/>
      <c r="D192" s="348"/>
      <c r="E192" s="337" t="s">
        <v>303</v>
      </c>
      <c r="F192" s="338"/>
      <c r="G192" s="338"/>
      <c r="H192" s="338"/>
      <c r="I192" s="338"/>
      <c r="J192" s="338"/>
      <c r="K192" s="338"/>
      <c r="L192" s="338"/>
      <c r="M192" s="338"/>
      <c r="N192" s="338"/>
      <c r="O192" s="338"/>
      <c r="P192" s="338"/>
      <c r="Q192" s="338"/>
      <c r="R192" s="338"/>
      <c r="S192" s="338"/>
      <c r="T192" s="338"/>
      <c r="U192" s="338"/>
      <c r="V192" s="338"/>
      <c r="W192" s="338"/>
      <c r="X192" s="338"/>
      <c r="Y192" s="338"/>
      <c r="Z192" s="339"/>
      <c r="AA192" s="340" t="s">
        <v>304</v>
      </c>
      <c r="AB192" s="341"/>
      <c r="AC192" s="166"/>
      <c r="AE192" s="17"/>
      <c r="AF192" s="17"/>
      <c r="AG192" s="17"/>
      <c r="AH192" s="17"/>
      <c r="AI192" s="17"/>
      <c r="AJ192" s="17"/>
      <c r="AK192" s="17"/>
      <c r="AL192" s="17"/>
      <c r="AM192" s="17"/>
      <c r="AN192" s="17"/>
      <c r="AO192" s="17"/>
      <c r="AP192" s="17"/>
    </row>
    <row r="193" spans="2:48" ht="32.1" customHeight="1" thickBot="1" x14ac:dyDescent="0.25">
      <c r="B193" s="132"/>
      <c r="C193" s="349"/>
      <c r="D193" s="350"/>
      <c r="E193" s="342"/>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c r="AB193" s="344"/>
      <c r="AC193" s="166"/>
      <c r="AE193" s="17"/>
      <c r="AF193" s="17"/>
      <c r="AG193" s="17"/>
      <c r="AH193" s="17"/>
      <c r="AI193" s="17"/>
      <c r="AJ193" s="17"/>
      <c r="AK193" s="17"/>
      <c r="AL193" s="17"/>
      <c r="AM193" s="17"/>
      <c r="AN193" s="17"/>
      <c r="AO193" s="17"/>
      <c r="AP193" s="17"/>
    </row>
    <row r="194" spans="2:48" ht="17.850000000000001" customHeight="1" thickBot="1" x14ac:dyDescent="0.25">
      <c r="B194" s="132"/>
      <c r="C194" s="352" t="s">
        <v>33</v>
      </c>
      <c r="D194" s="353"/>
      <c r="E194" s="594" t="s">
        <v>34</v>
      </c>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6"/>
      <c r="AC194" s="166"/>
    </row>
    <row r="195" spans="2:48" ht="14.1" customHeight="1" thickBot="1" x14ac:dyDescent="0.25">
      <c r="B195" s="132"/>
      <c r="C195" s="354"/>
      <c r="D195" s="355"/>
      <c r="E195" s="502" t="s">
        <v>88</v>
      </c>
      <c r="F195" s="503"/>
      <c r="G195" s="503"/>
      <c r="H195" s="503"/>
      <c r="I195" s="503"/>
      <c r="J195" s="503"/>
      <c r="K195" s="503"/>
      <c r="L195" s="551"/>
      <c r="M195" s="502" t="s">
        <v>89</v>
      </c>
      <c r="N195" s="503"/>
      <c r="O195" s="503"/>
      <c r="P195" s="503"/>
      <c r="Q195" s="503"/>
      <c r="R195" s="503"/>
      <c r="S195" s="503"/>
      <c r="T195" s="551"/>
      <c r="U195" s="502" t="s">
        <v>90</v>
      </c>
      <c r="V195" s="503"/>
      <c r="W195" s="503"/>
      <c r="X195" s="503"/>
      <c r="Y195" s="503"/>
      <c r="Z195" s="503"/>
      <c r="AA195" s="503"/>
      <c r="AB195" s="551"/>
      <c r="AC195" s="166"/>
    </row>
    <row r="196" spans="2:48" ht="14.85" customHeight="1" thickBot="1" x14ac:dyDescent="0.25">
      <c r="B196" s="132"/>
      <c r="C196" s="354"/>
      <c r="D196" s="355"/>
      <c r="E196" s="490" t="s">
        <v>91</v>
      </c>
      <c r="F196" s="491"/>
      <c r="G196" s="491"/>
      <c r="H196" s="491"/>
      <c r="I196" s="491"/>
      <c r="J196" s="491"/>
      <c r="K196" s="491"/>
      <c r="L196" s="538"/>
      <c r="M196" s="490" t="s">
        <v>92</v>
      </c>
      <c r="N196" s="491"/>
      <c r="O196" s="491"/>
      <c r="P196" s="491"/>
      <c r="Q196" s="491"/>
      <c r="R196" s="491"/>
      <c r="S196" s="491"/>
      <c r="T196" s="538"/>
      <c r="U196" s="490" t="s">
        <v>93</v>
      </c>
      <c r="V196" s="491"/>
      <c r="W196" s="491"/>
      <c r="X196" s="491"/>
      <c r="Y196" s="491"/>
      <c r="Z196" s="491"/>
      <c r="AA196" s="491"/>
      <c r="AB196" s="538"/>
      <c r="AC196" s="166"/>
      <c r="AR196" s="167" t="s">
        <v>0</v>
      </c>
      <c r="AS196" s="168" t="s">
        <v>2</v>
      </c>
      <c r="AT196" s="169" t="s">
        <v>1</v>
      </c>
      <c r="AU196" s="169" t="s">
        <v>310</v>
      </c>
    </row>
    <row r="197" spans="2:48" ht="16.5" thickBot="1" x14ac:dyDescent="0.25">
      <c r="B197" s="132"/>
      <c r="C197" s="354"/>
      <c r="D197" s="355"/>
      <c r="E197" s="320"/>
      <c r="F197" s="321"/>
      <c r="G197" s="321"/>
      <c r="H197" s="321"/>
      <c r="I197" s="321"/>
      <c r="J197" s="321"/>
      <c r="K197" s="321"/>
      <c r="L197" s="543"/>
      <c r="M197" s="320"/>
      <c r="N197" s="321"/>
      <c r="O197" s="321"/>
      <c r="P197" s="321"/>
      <c r="Q197" s="321"/>
      <c r="R197" s="321"/>
      <c r="S197" s="321"/>
      <c r="T197" s="543"/>
      <c r="U197" s="320"/>
      <c r="V197" s="321"/>
      <c r="W197" s="321"/>
      <c r="X197" s="321"/>
      <c r="Y197" s="321"/>
      <c r="Z197" s="321"/>
      <c r="AA197" s="321"/>
      <c r="AB197" s="543"/>
      <c r="AC197" s="166"/>
      <c r="AR197" s="257" t="b">
        <v>0</v>
      </c>
      <c r="AS197" s="257" t="b">
        <v>0</v>
      </c>
      <c r="AT197" s="257" t="b">
        <v>0</v>
      </c>
      <c r="AU197" s="257" t="b">
        <v>0</v>
      </c>
      <c r="AV197" s="10">
        <f>COUNTIFS($AR197:$AU197,"TRUE")</f>
        <v>0</v>
      </c>
    </row>
    <row r="198" spans="2:48" ht="16.5" thickBot="1" x14ac:dyDescent="0.25">
      <c r="B198" s="132"/>
      <c r="C198" s="354"/>
      <c r="D198" s="355"/>
      <c r="E198" s="316" t="s">
        <v>306</v>
      </c>
      <c r="F198" s="317"/>
      <c r="G198" s="317"/>
      <c r="H198" s="317"/>
      <c r="I198" s="317"/>
      <c r="J198" s="317"/>
      <c r="K198" s="317"/>
      <c r="L198" s="317"/>
      <c r="M198" s="322" t="s">
        <v>311</v>
      </c>
      <c r="N198" s="323"/>
      <c r="O198" s="323"/>
      <c r="P198" s="323"/>
      <c r="Q198" s="323"/>
      <c r="R198" s="323"/>
      <c r="S198" s="323"/>
      <c r="T198" s="323"/>
      <c r="U198" s="323"/>
      <c r="V198" s="323"/>
      <c r="W198" s="323"/>
      <c r="X198" s="323"/>
      <c r="Y198" s="323"/>
      <c r="Z198" s="323"/>
      <c r="AA198" s="323"/>
      <c r="AB198" s="324"/>
      <c r="AC198" s="166"/>
      <c r="AR198" s="17"/>
      <c r="AS198" s="17"/>
      <c r="AT198" s="17"/>
      <c r="AU198" s="17"/>
    </row>
    <row r="199" spans="2:48" ht="16.5" thickBot="1" x14ac:dyDescent="0.25">
      <c r="B199" s="132"/>
      <c r="C199" s="354"/>
      <c r="D199" s="355"/>
      <c r="E199" s="318" t="s">
        <v>308</v>
      </c>
      <c r="F199" s="319"/>
      <c r="G199" s="319"/>
      <c r="H199" s="319"/>
      <c r="I199" s="319"/>
      <c r="J199" s="319"/>
      <c r="K199" s="319"/>
      <c r="L199" s="319"/>
      <c r="M199" s="351"/>
      <c r="N199" s="326"/>
      <c r="O199" s="326"/>
      <c r="P199" s="326"/>
      <c r="Q199" s="326"/>
      <c r="R199" s="326"/>
      <c r="S199" s="326"/>
      <c r="T199" s="326"/>
      <c r="U199" s="326"/>
      <c r="V199" s="326"/>
      <c r="W199" s="326"/>
      <c r="X199" s="326"/>
      <c r="Y199" s="326"/>
      <c r="Z199" s="326"/>
      <c r="AA199" s="326"/>
      <c r="AB199" s="327"/>
      <c r="AC199" s="166"/>
      <c r="AR199" s="17"/>
      <c r="AS199" s="17"/>
      <c r="AT199" s="17"/>
      <c r="AU199" s="17"/>
    </row>
    <row r="200" spans="2:48" ht="16.5" thickBot="1" x14ac:dyDescent="0.25">
      <c r="B200" s="132"/>
      <c r="C200" s="356"/>
      <c r="D200" s="357"/>
      <c r="E200" s="320"/>
      <c r="F200" s="321"/>
      <c r="G200" s="321"/>
      <c r="H200" s="321"/>
      <c r="I200" s="321"/>
      <c r="J200" s="321"/>
      <c r="K200" s="321"/>
      <c r="L200" s="321"/>
      <c r="M200" s="328"/>
      <c r="N200" s="329"/>
      <c r="O200" s="329"/>
      <c r="P200" s="329"/>
      <c r="Q200" s="329"/>
      <c r="R200" s="329"/>
      <c r="S200" s="329"/>
      <c r="T200" s="329"/>
      <c r="U200" s="329"/>
      <c r="V200" s="329"/>
      <c r="W200" s="329"/>
      <c r="X200" s="329"/>
      <c r="Y200" s="329"/>
      <c r="Z200" s="329"/>
      <c r="AA200" s="329"/>
      <c r="AB200" s="330"/>
      <c r="AC200" s="166"/>
      <c r="AR200" s="17"/>
      <c r="AS200" s="17"/>
      <c r="AT200" s="17"/>
      <c r="AU200" s="17"/>
    </row>
    <row r="201" spans="2:48" x14ac:dyDescent="0.2">
      <c r="B201" s="132"/>
      <c r="C201" s="527" t="s">
        <v>94</v>
      </c>
      <c r="D201" s="527"/>
      <c r="E201" s="528"/>
      <c r="F201" s="529"/>
      <c r="G201" s="529"/>
      <c r="H201" s="529"/>
      <c r="I201" s="529"/>
      <c r="J201" s="529"/>
      <c r="K201" s="529"/>
      <c r="L201" s="529"/>
      <c r="M201" s="529"/>
      <c r="N201" s="529"/>
      <c r="O201" s="601" t="s">
        <v>95</v>
      </c>
      <c r="P201" s="601"/>
      <c r="Q201" s="601"/>
      <c r="R201" s="601"/>
      <c r="S201" s="531"/>
      <c r="T201" s="531"/>
      <c r="U201" s="531"/>
      <c r="V201" s="531"/>
      <c r="W201" s="531"/>
      <c r="X201" s="531"/>
      <c r="Y201" s="531"/>
      <c r="Z201" s="531"/>
      <c r="AA201" s="531"/>
      <c r="AB201" s="532"/>
      <c r="AC201" s="166"/>
    </row>
    <row r="202" spans="2:48" ht="15" customHeight="1" thickBot="1" x14ac:dyDescent="0.25">
      <c r="B202" s="132"/>
      <c r="C202" s="533" t="s">
        <v>96</v>
      </c>
      <c r="D202" s="534"/>
      <c r="E202" s="535"/>
      <c r="F202" s="536"/>
      <c r="G202" s="536"/>
      <c r="H202" s="536"/>
      <c r="I202" s="536"/>
      <c r="J202" s="536"/>
      <c r="K202" s="536"/>
      <c r="L202" s="536"/>
      <c r="M202" s="536"/>
      <c r="N202" s="536"/>
      <c r="O202" s="536"/>
      <c r="P202" s="536"/>
      <c r="Q202" s="536"/>
      <c r="R202" s="536"/>
      <c r="S202" s="536"/>
      <c r="T202" s="536"/>
      <c r="U202" s="536"/>
      <c r="V202" s="536"/>
      <c r="W202" s="536"/>
      <c r="X202" s="536"/>
      <c r="Y202" s="536"/>
      <c r="Z202" s="536"/>
      <c r="AA202" s="536"/>
      <c r="AB202" s="537"/>
      <c r="AC202" s="166"/>
    </row>
    <row r="203" spans="2:48" ht="16.5" thickBot="1" x14ac:dyDescent="0.25">
      <c r="B203" s="132"/>
      <c r="C203" s="352" t="s">
        <v>97</v>
      </c>
      <c r="D203" s="353"/>
      <c r="E203" s="522">
        <v>1</v>
      </c>
      <c r="F203" s="523"/>
      <c r="G203" s="524"/>
      <c r="H203" s="525"/>
      <c r="I203" s="525"/>
      <c r="J203" s="525"/>
      <c r="K203" s="525"/>
      <c r="L203" s="525"/>
      <c r="M203" s="525"/>
      <c r="N203" s="525"/>
      <c r="O203" s="525"/>
      <c r="P203" s="526"/>
      <c r="Q203" s="522">
        <v>6</v>
      </c>
      <c r="R203" s="523"/>
      <c r="S203" s="524"/>
      <c r="T203" s="525"/>
      <c r="U203" s="525"/>
      <c r="V203" s="525"/>
      <c r="W203" s="525"/>
      <c r="X203" s="525"/>
      <c r="Y203" s="525"/>
      <c r="Z203" s="525"/>
      <c r="AA203" s="525"/>
      <c r="AB203" s="526"/>
      <c r="AC203" s="166"/>
    </row>
    <row r="204" spans="2:48" ht="16.5" thickBot="1" x14ac:dyDescent="0.25">
      <c r="B204" s="132"/>
      <c r="C204" s="354"/>
      <c r="D204" s="355"/>
      <c r="E204" s="522">
        <v>2</v>
      </c>
      <c r="F204" s="523"/>
      <c r="G204" s="524"/>
      <c r="H204" s="525"/>
      <c r="I204" s="525"/>
      <c r="J204" s="525"/>
      <c r="K204" s="525"/>
      <c r="L204" s="525"/>
      <c r="M204" s="525"/>
      <c r="N204" s="525"/>
      <c r="O204" s="525"/>
      <c r="P204" s="526"/>
      <c r="Q204" s="522">
        <v>7</v>
      </c>
      <c r="R204" s="523"/>
      <c r="S204" s="524"/>
      <c r="T204" s="525"/>
      <c r="U204" s="525"/>
      <c r="V204" s="525"/>
      <c r="W204" s="525"/>
      <c r="X204" s="525"/>
      <c r="Y204" s="525"/>
      <c r="Z204" s="525"/>
      <c r="AA204" s="525"/>
      <c r="AB204" s="526"/>
      <c r="AC204" s="166"/>
    </row>
    <row r="205" spans="2:48" ht="16.5" thickBot="1" x14ac:dyDescent="0.25">
      <c r="B205" s="132"/>
      <c r="C205" s="354"/>
      <c r="D205" s="355"/>
      <c r="E205" s="522">
        <v>3</v>
      </c>
      <c r="F205" s="523"/>
      <c r="G205" s="524"/>
      <c r="H205" s="525"/>
      <c r="I205" s="525"/>
      <c r="J205" s="525"/>
      <c r="K205" s="525"/>
      <c r="L205" s="525"/>
      <c r="M205" s="525"/>
      <c r="N205" s="525"/>
      <c r="O205" s="525"/>
      <c r="P205" s="526"/>
      <c r="Q205" s="522">
        <v>8</v>
      </c>
      <c r="R205" s="523"/>
      <c r="S205" s="524"/>
      <c r="T205" s="525"/>
      <c r="U205" s="525"/>
      <c r="V205" s="525"/>
      <c r="W205" s="525"/>
      <c r="X205" s="525"/>
      <c r="Y205" s="525"/>
      <c r="Z205" s="525"/>
      <c r="AA205" s="525"/>
      <c r="AB205" s="526"/>
      <c r="AC205" s="166"/>
    </row>
    <row r="206" spans="2:48" ht="16.5" thickBot="1" x14ac:dyDescent="0.25">
      <c r="B206" s="132"/>
      <c r="C206" s="354"/>
      <c r="D206" s="355"/>
      <c r="E206" s="522">
        <v>4</v>
      </c>
      <c r="F206" s="523"/>
      <c r="G206" s="524"/>
      <c r="H206" s="525"/>
      <c r="I206" s="525"/>
      <c r="J206" s="525"/>
      <c r="K206" s="525"/>
      <c r="L206" s="525"/>
      <c r="M206" s="525"/>
      <c r="N206" s="525"/>
      <c r="O206" s="525"/>
      <c r="P206" s="526"/>
      <c r="Q206" s="522">
        <v>9</v>
      </c>
      <c r="R206" s="523"/>
      <c r="S206" s="524"/>
      <c r="T206" s="525"/>
      <c r="U206" s="525"/>
      <c r="V206" s="525"/>
      <c r="W206" s="525"/>
      <c r="X206" s="525"/>
      <c r="Y206" s="525"/>
      <c r="Z206" s="525"/>
      <c r="AA206" s="525"/>
      <c r="AB206" s="526"/>
      <c r="AC206" s="166"/>
    </row>
    <row r="207" spans="2:48" ht="16.5" thickBot="1" x14ac:dyDescent="0.25">
      <c r="B207" s="132"/>
      <c r="C207" s="354"/>
      <c r="D207" s="355"/>
      <c r="E207" s="522">
        <v>5</v>
      </c>
      <c r="F207" s="523"/>
      <c r="G207" s="524"/>
      <c r="H207" s="525"/>
      <c r="I207" s="525"/>
      <c r="J207" s="525"/>
      <c r="K207" s="525"/>
      <c r="L207" s="525"/>
      <c r="M207" s="525"/>
      <c r="N207" s="525"/>
      <c r="O207" s="525"/>
      <c r="P207" s="526"/>
      <c r="Q207" s="522">
        <v>10</v>
      </c>
      <c r="R207" s="523"/>
      <c r="S207" s="524"/>
      <c r="T207" s="525"/>
      <c r="U207" s="525"/>
      <c r="V207" s="525"/>
      <c r="W207" s="525"/>
      <c r="X207" s="525"/>
      <c r="Y207" s="525"/>
      <c r="Z207" s="525"/>
      <c r="AA207" s="525"/>
      <c r="AB207" s="526"/>
      <c r="AC207" s="166"/>
    </row>
    <row r="208" spans="2:48" ht="109.35" customHeight="1" thickBot="1" x14ac:dyDescent="0.25">
      <c r="B208" s="132"/>
      <c r="C208" s="518" t="s">
        <v>98</v>
      </c>
      <c r="D208" s="518"/>
      <c r="E208" s="519"/>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512"/>
      <c r="AC208" s="166"/>
    </row>
    <row r="209" spans="2:29" ht="23.1" customHeight="1" thickBot="1" x14ac:dyDescent="0.25">
      <c r="B209" s="132"/>
      <c r="C209" s="517" t="s">
        <v>217</v>
      </c>
      <c r="D209" s="518"/>
      <c r="E209" s="519"/>
      <c r="F209" s="482"/>
      <c r="G209" s="482"/>
      <c r="H209" s="482"/>
      <c r="I209" s="482"/>
      <c r="J209" s="482"/>
      <c r="K209" s="482"/>
      <c r="L209" s="482"/>
      <c r="M209" s="482"/>
      <c r="N209" s="482"/>
      <c r="O209" s="482"/>
      <c r="P209" s="482"/>
      <c r="Q209" s="482"/>
      <c r="R209" s="482"/>
      <c r="S209" s="482"/>
      <c r="T209" s="482"/>
      <c r="U209" s="482"/>
      <c r="V209" s="482"/>
      <c r="W209" s="482"/>
      <c r="X209" s="482"/>
      <c r="Y209" s="482"/>
      <c r="Z209" s="482"/>
      <c r="AA209" s="482"/>
      <c r="AB209" s="512"/>
      <c r="AC209" s="166"/>
    </row>
    <row r="210" spans="2:29" ht="38.85" customHeight="1" thickBot="1" x14ac:dyDescent="0.25">
      <c r="B210" s="132"/>
      <c r="C210" s="578" t="s">
        <v>190</v>
      </c>
      <c r="D210" s="82" t="s">
        <v>189</v>
      </c>
      <c r="E210" s="519"/>
      <c r="F210" s="482"/>
      <c r="G210" s="482"/>
      <c r="H210" s="482"/>
      <c r="I210" s="482"/>
      <c r="J210" s="482"/>
      <c r="K210" s="482"/>
      <c r="L210" s="482"/>
      <c r="M210" s="482"/>
      <c r="N210" s="482"/>
      <c r="O210" s="482"/>
      <c r="P210" s="482"/>
      <c r="Q210" s="482"/>
      <c r="R210" s="482"/>
      <c r="S210" s="482"/>
      <c r="T210" s="482"/>
      <c r="U210" s="482"/>
      <c r="V210" s="482"/>
      <c r="W210" s="482"/>
      <c r="X210" s="482"/>
      <c r="Y210" s="482"/>
      <c r="Z210" s="482"/>
      <c r="AA210" s="482"/>
      <c r="AB210" s="512"/>
      <c r="AC210" s="166"/>
    </row>
    <row r="211" spans="2:29" ht="38.85" customHeight="1" thickBot="1" x14ac:dyDescent="0.25">
      <c r="B211" s="132"/>
      <c r="C211" s="579"/>
      <c r="D211" s="79" t="s">
        <v>184</v>
      </c>
      <c r="E211" s="519"/>
      <c r="F211" s="482"/>
      <c r="G211" s="482"/>
      <c r="H211" s="482"/>
      <c r="I211" s="482"/>
      <c r="J211" s="482"/>
      <c r="K211" s="482"/>
      <c r="L211" s="482"/>
      <c r="M211" s="482"/>
      <c r="N211" s="482"/>
      <c r="O211" s="482"/>
      <c r="P211" s="482"/>
      <c r="Q211" s="482"/>
      <c r="R211" s="482"/>
      <c r="S211" s="482"/>
      <c r="T211" s="482"/>
      <c r="U211" s="482"/>
      <c r="V211" s="482"/>
      <c r="W211" s="482"/>
      <c r="X211" s="482"/>
      <c r="Y211" s="482"/>
      <c r="Z211" s="482"/>
      <c r="AA211" s="482"/>
      <c r="AB211" s="512"/>
      <c r="AC211" s="166"/>
    </row>
    <row r="212" spans="2:29" ht="60" customHeight="1" thickBot="1" x14ac:dyDescent="0.25">
      <c r="B212" s="132"/>
      <c r="C212" s="579"/>
      <c r="D212" s="82" t="s">
        <v>187</v>
      </c>
      <c r="E212" s="519"/>
      <c r="F212" s="482"/>
      <c r="G212" s="482"/>
      <c r="H212" s="482"/>
      <c r="I212" s="482"/>
      <c r="J212" s="482"/>
      <c r="K212" s="482"/>
      <c r="L212" s="482"/>
      <c r="M212" s="482"/>
      <c r="N212" s="482"/>
      <c r="O212" s="482"/>
      <c r="P212" s="482"/>
      <c r="Q212" s="482"/>
      <c r="R212" s="482"/>
      <c r="S212" s="482"/>
      <c r="T212" s="482"/>
      <c r="U212" s="482"/>
      <c r="V212" s="482"/>
      <c r="W212" s="482"/>
      <c r="X212" s="482"/>
      <c r="Y212" s="482"/>
      <c r="Z212" s="482"/>
      <c r="AA212" s="482"/>
      <c r="AB212" s="512"/>
      <c r="AC212" s="166"/>
    </row>
    <row r="213" spans="2:29" ht="100.35" customHeight="1" thickBot="1" x14ac:dyDescent="0.25">
      <c r="B213" s="132"/>
      <c r="C213" s="580"/>
      <c r="D213" s="82" t="s">
        <v>186</v>
      </c>
      <c r="E213" s="519"/>
      <c r="F213" s="482"/>
      <c r="G213" s="482"/>
      <c r="H213" s="482"/>
      <c r="I213" s="482"/>
      <c r="J213" s="482"/>
      <c r="K213" s="482"/>
      <c r="L213" s="482"/>
      <c r="M213" s="482"/>
      <c r="N213" s="482"/>
      <c r="O213" s="482"/>
      <c r="P213" s="482"/>
      <c r="Q213" s="482"/>
      <c r="R213" s="482"/>
      <c r="S213" s="482"/>
      <c r="T213" s="482"/>
      <c r="U213" s="482"/>
      <c r="V213" s="482"/>
      <c r="W213" s="482"/>
      <c r="X213" s="482"/>
      <c r="Y213" s="482"/>
      <c r="Z213" s="482"/>
      <c r="AA213" s="482"/>
      <c r="AB213" s="512"/>
      <c r="AC213" s="166"/>
    </row>
    <row r="214" spans="2:29" ht="15" customHeight="1" thickBot="1" x14ac:dyDescent="0.25">
      <c r="B214" s="132"/>
      <c r="C214" s="331" t="s">
        <v>26</v>
      </c>
      <c r="D214" s="353"/>
      <c r="E214" s="495" t="s">
        <v>100</v>
      </c>
      <c r="F214" s="496"/>
      <c r="G214" s="496"/>
      <c r="H214" s="496"/>
      <c r="I214" s="496"/>
      <c r="J214" s="496"/>
      <c r="K214" s="496"/>
      <c r="L214" s="496"/>
      <c r="M214" s="496"/>
      <c r="N214" s="496"/>
      <c r="O214" s="497"/>
      <c r="P214" s="575"/>
      <c r="Q214" s="576"/>
      <c r="R214" s="576"/>
      <c r="S214" s="576"/>
      <c r="T214" s="576"/>
      <c r="U214" s="576"/>
      <c r="V214" s="576"/>
      <c r="W214" s="576"/>
      <c r="X214" s="576"/>
      <c r="Y214" s="576"/>
      <c r="Z214" s="576"/>
      <c r="AA214" s="576"/>
      <c r="AB214" s="577"/>
      <c r="AC214" s="166"/>
    </row>
    <row r="215" spans="2:29" ht="14.85" customHeight="1" thickBot="1" x14ac:dyDescent="0.25">
      <c r="B215" s="132"/>
      <c r="C215" s="354"/>
      <c r="D215" s="355"/>
      <c r="E215" s="495" t="s">
        <v>101</v>
      </c>
      <c r="F215" s="496"/>
      <c r="G215" s="496"/>
      <c r="H215" s="497"/>
      <c r="I215" s="500" t="s">
        <v>102</v>
      </c>
      <c r="J215" s="501"/>
      <c r="K215" s="516">
        <v>0</v>
      </c>
      <c r="L215" s="516"/>
      <c r="M215" s="516"/>
      <c r="N215" s="256" t="s">
        <v>318</v>
      </c>
      <c r="O215" s="170"/>
      <c r="P215" s="171"/>
      <c r="Q215" s="171"/>
      <c r="R215" s="172"/>
      <c r="S215" s="172"/>
      <c r="T215" s="173"/>
      <c r="U215" s="174"/>
      <c r="V215" s="175"/>
      <c r="W215" s="175"/>
      <c r="X215" s="175"/>
      <c r="Y215" s="175"/>
      <c r="Z215" s="175"/>
      <c r="AA215" s="175"/>
      <c r="AB215" s="176"/>
      <c r="AC215" s="166"/>
    </row>
    <row r="216" spans="2:29" ht="14.85" customHeight="1" thickBot="1" x14ac:dyDescent="0.25">
      <c r="B216" s="132"/>
      <c r="C216" s="354"/>
      <c r="D216" s="355"/>
      <c r="E216" s="495" t="s">
        <v>103</v>
      </c>
      <c r="F216" s="496"/>
      <c r="G216" s="496"/>
      <c r="H216" s="497"/>
      <c r="I216" s="500" t="s">
        <v>102</v>
      </c>
      <c r="J216" s="501"/>
      <c r="K216" s="426">
        <v>0</v>
      </c>
      <c r="L216" s="426"/>
      <c r="M216" s="426"/>
      <c r="N216" s="256" t="s">
        <v>318</v>
      </c>
      <c r="O216" s="170"/>
      <c r="P216" s="171"/>
      <c r="Q216" s="171"/>
      <c r="R216" s="172"/>
      <c r="S216" s="172"/>
      <c r="T216" s="173"/>
      <c r="U216" s="174"/>
      <c r="V216" s="175"/>
      <c r="W216" s="175"/>
      <c r="X216" s="175"/>
      <c r="Y216" s="175"/>
      <c r="Z216" s="175"/>
      <c r="AA216" s="175"/>
      <c r="AB216" s="176"/>
      <c r="AC216" s="166"/>
    </row>
    <row r="217" spans="2:29" ht="14.85" customHeight="1" thickBot="1" x14ac:dyDescent="0.25">
      <c r="B217" s="132"/>
      <c r="C217" s="354"/>
      <c r="D217" s="355"/>
      <c r="E217" s="495" t="s">
        <v>31</v>
      </c>
      <c r="F217" s="496"/>
      <c r="G217" s="496"/>
      <c r="H217" s="497"/>
      <c r="I217" s="584"/>
      <c r="J217" s="585"/>
      <c r="K217" s="585"/>
      <c r="L217" s="585"/>
      <c r="M217" s="585"/>
      <c r="N217" s="585"/>
      <c r="O217" s="585"/>
      <c r="P217" s="585"/>
      <c r="Q217" s="585"/>
      <c r="R217" s="585"/>
      <c r="S217" s="585"/>
      <c r="T217" s="585"/>
      <c r="U217" s="585"/>
      <c r="V217" s="585"/>
      <c r="W217" s="585"/>
      <c r="X217" s="585"/>
      <c r="Y217" s="585"/>
      <c r="Z217" s="585"/>
      <c r="AA217" s="585"/>
      <c r="AB217" s="586"/>
      <c r="AC217" s="166"/>
    </row>
    <row r="218" spans="2:29" ht="15" customHeight="1" thickBot="1" x14ac:dyDescent="0.25">
      <c r="B218" s="132"/>
      <c r="C218" s="354"/>
      <c r="D218" s="355"/>
      <c r="E218" s="495" t="s">
        <v>104</v>
      </c>
      <c r="F218" s="496"/>
      <c r="G218" s="496"/>
      <c r="H218" s="496"/>
      <c r="I218" s="496"/>
      <c r="J218" s="496"/>
      <c r="K218" s="496"/>
      <c r="L218" s="496"/>
      <c r="M218" s="496"/>
      <c r="N218" s="496"/>
      <c r="O218" s="497"/>
      <c r="P218" s="513"/>
      <c r="Q218" s="514"/>
      <c r="R218" s="514"/>
      <c r="S218" s="514"/>
      <c r="T218" s="514"/>
      <c r="U218" s="514"/>
      <c r="V218" s="514"/>
      <c r="W218" s="514"/>
      <c r="X218" s="514"/>
      <c r="Y218" s="514"/>
      <c r="Z218" s="514"/>
      <c r="AA218" s="514"/>
      <c r="AB218" s="515"/>
      <c r="AC218" s="166"/>
    </row>
    <row r="219" spans="2:29" ht="14.85" customHeight="1" thickBot="1" x14ac:dyDescent="0.25">
      <c r="B219" s="132"/>
      <c r="C219" s="354"/>
      <c r="D219" s="355"/>
      <c r="E219" s="495" t="s">
        <v>101</v>
      </c>
      <c r="F219" s="496"/>
      <c r="G219" s="496"/>
      <c r="H219" s="497"/>
      <c r="I219" s="500" t="s">
        <v>102</v>
      </c>
      <c r="J219" s="501"/>
      <c r="K219" s="516">
        <v>0</v>
      </c>
      <c r="L219" s="516"/>
      <c r="M219" s="516"/>
      <c r="N219" s="256" t="s">
        <v>318</v>
      </c>
      <c r="O219" s="170"/>
      <c r="P219" s="177"/>
      <c r="Q219" s="177"/>
      <c r="R219" s="178"/>
      <c r="S219" s="178"/>
      <c r="T219" s="179"/>
      <c r="U219" s="180"/>
      <c r="V219" s="181"/>
      <c r="W219" s="181"/>
      <c r="X219" s="181"/>
      <c r="Y219" s="181"/>
      <c r="Z219" s="181"/>
      <c r="AA219" s="175"/>
      <c r="AB219" s="176"/>
      <c r="AC219" s="166"/>
    </row>
    <row r="220" spans="2:29" ht="14.85" customHeight="1" thickBot="1" x14ac:dyDescent="0.25">
      <c r="B220" s="132"/>
      <c r="C220" s="354"/>
      <c r="D220" s="355"/>
      <c r="E220" s="495" t="s">
        <v>103</v>
      </c>
      <c r="F220" s="496"/>
      <c r="G220" s="496"/>
      <c r="H220" s="497"/>
      <c r="I220" s="500" t="s">
        <v>102</v>
      </c>
      <c r="J220" s="501"/>
      <c r="K220" s="426">
        <v>0</v>
      </c>
      <c r="L220" s="426"/>
      <c r="M220" s="426"/>
      <c r="N220" s="256" t="s">
        <v>318</v>
      </c>
      <c r="O220" s="182"/>
      <c r="P220" s="183"/>
      <c r="Q220" s="183"/>
      <c r="R220" s="184"/>
      <c r="S220" s="184"/>
      <c r="T220" s="185"/>
      <c r="U220" s="186"/>
      <c r="V220" s="187"/>
      <c r="W220" s="187"/>
      <c r="X220" s="187"/>
      <c r="Y220" s="187"/>
      <c r="Z220" s="187"/>
      <c r="AA220" s="175"/>
      <c r="AB220" s="176"/>
      <c r="AC220" s="166"/>
    </row>
    <row r="221" spans="2:29" ht="14.85" customHeight="1" thickBot="1" x14ac:dyDescent="0.25">
      <c r="B221" s="132"/>
      <c r="C221" s="356"/>
      <c r="D221" s="357"/>
      <c r="E221" s="495" t="s">
        <v>31</v>
      </c>
      <c r="F221" s="496"/>
      <c r="G221" s="496"/>
      <c r="H221" s="497"/>
      <c r="I221" s="598"/>
      <c r="J221" s="599"/>
      <c r="K221" s="599"/>
      <c r="L221" s="599"/>
      <c r="M221" s="599"/>
      <c r="N221" s="599"/>
      <c r="O221" s="599"/>
      <c r="P221" s="599"/>
      <c r="Q221" s="599"/>
      <c r="R221" s="599"/>
      <c r="S221" s="599"/>
      <c r="T221" s="599"/>
      <c r="U221" s="599"/>
      <c r="V221" s="599"/>
      <c r="W221" s="599"/>
      <c r="X221" s="599"/>
      <c r="Y221" s="599"/>
      <c r="Z221" s="599"/>
      <c r="AA221" s="599"/>
      <c r="AB221" s="600"/>
      <c r="AC221" s="166"/>
    </row>
    <row r="222" spans="2:29" ht="60" customHeight="1" thickBot="1" x14ac:dyDescent="0.25">
      <c r="B222" s="132"/>
      <c r="C222" s="345" t="s">
        <v>27</v>
      </c>
      <c r="D222" s="346"/>
      <c r="E222" s="591"/>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3"/>
      <c r="AC222" s="166"/>
    </row>
    <row r="223" spans="2:29" ht="15.6" hidden="1" customHeight="1" thickBot="1" x14ac:dyDescent="0.25">
      <c r="B223" s="132"/>
      <c r="C223" s="352" t="s">
        <v>105</v>
      </c>
      <c r="D223" s="353"/>
      <c r="E223" s="495" t="s">
        <v>101</v>
      </c>
      <c r="F223" s="496"/>
      <c r="G223" s="496"/>
      <c r="H223" s="497"/>
      <c r="I223" s="188" t="s">
        <v>106</v>
      </c>
      <c r="J223" s="188"/>
      <c r="K223" s="498">
        <v>0</v>
      </c>
      <c r="L223" s="498"/>
      <c r="M223" s="498"/>
      <c r="N223" s="498"/>
      <c r="O223" s="189"/>
      <c r="P223" s="189" t="s">
        <v>107</v>
      </c>
      <c r="Q223" s="190"/>
      <c r="R223" s="499">
        <v>0</v>
      </c>
      <c r="S223" s="499"/>
      <c r="T223" s="499"/>
      <c r="U223" s="499"/>
      <c r="V223" s="171"/>
      <c r="W223" s="171"/>
      <c r="X223" s="190"/>
      <c r="Y223" s="190"/>
      <c r="Z223" s="190"/>
      <c r="AA223" s="190"/>
      <c r="AB223" s="191"/>
      <c r="AC223" s="166"/>
    </row>
    <row r="224" spans="2:29" ht="15" hidden="1" customHeight="1" thickBot="1" x14ac:dyDescent="0.25">
      <c r="B224" s="132"/>
      <c r="C224" s="354"/>
      <c r="D224" s="355"/>
      <c r="E224" s="495" t="s">
        <v>103</v>
      </c>
      <c r="F224" s="496"/>
      <c r="G224" s="496"/>
      <c r="H224" s="497"/>
      <c r="I224" s="192" t="s">
        <v>106</v>
      </c>
      <c r="J224" s="192"/>
      <c r="K224" s="498">
        <v>0</v>
      </c>
      <c r="L224" s="498"/>
      <c r="M224" s="498"/>
      <c r="N224" s="498"/>
      <c r="O224" s="193"/>
      <c r="P224" s="193" t="s">
        <v>107</v>
      </c>
      <c r="Q224" s="194"/>
      <c r="R224" s="597">
        <v>0</v>
      </c>
      <c r="S224" s="597"/>
      <c r="T224" s="597"/>
      <c r="U224" s="597"/>
      <c r="V224" s="183"/>
      <c r="W224" s="183"/>
      <c r="X224" s="194"/>
      <c r="Y224" s="194"/>
      <c r="Z224" s="194"/>
      <c r="AA224" s="190"/>
      <c r="AB224" s="191"/>
      <c r="AC224" s="166"/>
    </row>
    <row r="225" spans="2:43" ht="15" customHeight="1" thickBot="1" x14ac:dyDescent="0.25">
      <c r="B225" s="132"/>
      <c r="C225" s="352" t="s">
        <v>108</v>
      </c>
      <c r="D225" s="353"/>
      <c r="E225" s="455" t="s">
        <v>314</v>
      </c>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7"/>
      <c r="AC225" s="166"/>
    </row>
    <row r="226" spans="2:43" ht="15.6" customHeight="1" thickBot="1" x14ac:dyDescent="0.25">
      <c r="B226" s="132"/>
      <c r="C226" s="354"/>
      <c r="D226" s="355"/>
      <c r="E226" s="458" t="s">
        <v>196</v>
      </c>
      <c r="F226" s="459"/>
      <c r="G226" s="459"/>
      <c r="H226" s="459"/>
      <c r="I226" s="459"/>
      <c r="J226" s="459"/>
      <c r="K226" s="459"/>
      <c r="L226" s="459"/>
      <c r="M226" s="459"/>
      <c r="N226" s="459"/>
      <c r="O226" s="459"/>
      <c r="P226" s="459"/>
      <c r="Q226" s="459"/>
      <c r="R226" s="459"/>
      <c r="S226" s="459"/>
      <c r="T226" s="459"/>
      <c r="U226" s="459"/>
      <c r="V226" s="460"/>
      <c r="W226" s="461" t="s">
        <v>301</v>
      </c>
      <c r="X226" s="462"/>
      <c r="Y226" s="462"/>
      <c r="Z226" s="462"/>
      <c r="AA226" s="462"/>
      <c r="AB226" s="463"/>
      <c r="AC226" s="166"/>
    </row>
    <row r="227" spans="2:43" ht="26.1" customHeight="1" thickBot="1" x14ac:dyDescent="0.25">
      <c r="B227" s="132"/>
      <c r="C227" s="354"/>
      <c r="D227" s="355"/>
      <c r="E227" s="467" t="s">
        <v>109</v>
      </c>
      <c r="F227" s="468"/>
      <c r="G227" s="468"/>
      <c r="H227" s="469" t="s">
        <v>110</v>
      </c>
      <c r="I227" s="469"/>
      <c r="J227" s="469"/>
      <c r="K227" s="470" t="s">
        <v>194</v>
      </c>
      <c r="L227" s="471"/>
      <c r="M227" s="471"/>
      <c r="N227" s="472" t="s">
        <v>195</v>
      </c>
      <c r="O227" s="472"/>
      <c r="P227" s="472"/>
      <c r="Q227" s="473" t="s">
        <v>192</v>
      </c>
      <c r="R227" s="473"/>
      <c r="S227" s="473"/>
      <c r="T227" s="474" t="s">
        <v>193</v>
      </c>
      <c r="U227" s="474"/>
      <c r="V227" s="475"/>
      <c r="W227" s="464"/>
      <c r="X227" s="465"/>
      <c r="Y227" s="465"/>
      <c r="Z227" s="465"/>
      <c r="AA227" s="465"/>
      <c r="AB227" s="466"/>
      <c r="AC227" s="166"/>
    </row>
    <row r="228" spans="2:43" ht="16.5" thickBot="1" x14ac:dyDescent="0.25">
      <c r="B228" s="132"/>
      <c r="C228" s="354"/>
      <c r="D228" s="355"/>
      <c r="E228" s="427" t="s">
        <v>173</v>
      </c>
      <c r="F228" s="428"/>
      <c r="G228" s="428"/>
      <c r="H228" s="428" t="s">
        <v>173</v>
      </c>
      <c r="I228" s="428"/>
      <c r="J228" s="428"/>
      <c r="K228" s="428" t="s">
        <v>173</v>
      </c>
      <c r="L228" s="428"/>
      <c r="M228" s="428"/>
      <c r="N228" s="428" t="s">
        <v>173</v>
      </c>
      <c r="O228" s="428"/>
      <c r="P228" s="428"/>
      <c r="Q228" s="451" t="s">
        <v>173</v>
      </c>
      <c r="R228" s="451"/>
      <c r="S228" s="451"/>
      <c r="T228" s="451" t="s">
        <v>173</v>
      </c>
      <c r="U228" s="451"/>
      <c r="V228" s="452"/>
      <c r="W228" s="479" t="s">
        <v>173</v>
      </c>
      <c r="X228" s="480"/>
      <c r="Y228" s="480"/>
      <c r="Z228" s="480"/>
      <c r="AA228" s="480"/>
      <c r="AB228" s="481"/>
      <c r="AC228" s="166"/>
    </row>
    <row r="229" spans="2:43" ht="16.5" customHeight="1" thickBot="1" x14ac:dyDescent="0.25">
      <c r="B229" s="132"/>
      <c r="C229" s="354"/>
      <c r="D229" s="453"/>
      <c r="E229" s="195" t="s">
        <v>111</v>
      </c>
      <c r="F229" s="196"/>
      <c r="G229" s="482"/>
      <c r="H229" s="482"/>
      <c r="I229" s="482"/>
      <c r="J229" s="482"/>
      <c r="K229" s="482"/>
      <c r="L229" s="482"/>
      <c r="M229" s="482"/>
      <c r="N229" s="482"/>
      <c r="O229" s="482"/>
      <c r="P229" s="482"/>
      <c r="Q229" s="482"/>
      <c r="R229" s="482"/>
      <c r="S229" s="482"/>
      <c r="T229" s="482"/>
      <c r="U229" s="482"/>
      <c r="V229" s="482"/>
      <c r="W229" s="482"/>
      <c r="X229" s="482"/>
      <c r="Y229" s="482"/>
      <c r="Z229" s="482"/>
      <c r="AA229" s="482"/>
      <c r="AB229" s="197" t="s">
        <v>112</v>
      </c>
      <c r="AC229" s="166"/>
    </row>
    <row r="230" spans="2:43" ht="16.5" thickBot="1" x14ac:dyDescent="0.25">
      <c r="B230" s="132"/>
      <c r="C230" s="354"/>
      <c r="D230" s="453"/>
      <c r="E230" s="483" t="s">
        <v>101</v>
      </c>
      <c r="F230" s="484"/>
      <c r="G230" s="484"/>
      <c r="H230" s="485"/>
      <c r="I230" s="198" t="s">
        <v>102</v>
      </c>
      <c r="J230" s="486">
        <v>0</v>
      </c>
      <c r="K230" s="486"/>
      <c r="L230" s="486"/>
      <c r="M230" s="196" t="s">
        <v>113</v>
      </c>
      <c r="N230" s="196"/>
      <c r="O230" s="199" t="s">
        <v>225</v>
      </c>
      <c r="P230" s="196"/>
      <c r="Q230" s="196"/>
      <c r="R230" s="196"/>
      <c r="S230" s="196"/>
      <c r="T230" s="196"/>
      <c r="U230" s="196"/>
      <c r="V230" s="196"/>
      <c r="W230" s="196"/>
      <c r="X230" s="196"/>
      <c r="Y230" s="196"/>
      <c r="Z230" s="199"/>
      <c r="AA230" s="199"/>
      <c r="AB230" s="200"/>
      <c r="AC230" s="166"/>
    </row>
    <row r="231" spans="2:43" ht="16.5" thickBot="1" x14ac:dyDescent="0.25">
      <c r="B231" s="132"/>
      <c r="C231" s="356"/>
      <c r="D231" s="454"/>
      <c r="E231" s="487" t="s">
        <v>114</v>
      </c>
      <c r="F231" s="488"/>
      <c r="G231" s="488"/>
      <c r="H231" s="489"/>
      <c r="I231" s="196" t="s">
        <v>102</v>
      </c>
      <c r="J231" s="426">
        <v>0</v>
      </c>
      <c r="K231" s="426"/>
      <c r="L231" s="426"/>
      <c r="M231" s="196" t="s">
        <v>113</v>
      </c>
      <c r="N231" s="196"/>
      <c r="O231" s="199" t="s">
        <v>225</v>
      </c>
      <c r="P231" s="196"/>
      <c r="Q231" s="196"/>
      <c r="R231" s="196"/>
      <c r="S231" s="196"/>
      <c r="T231" s="196"/>
      <c r="U231" s="196"/>
      <c r="V231" s="196"/>
      <c r="W231" s="196"/>
      <c r="X231" s="196"/>
      <c r="Y231" s="196"/>
      <c r="Z231" s="199"/>
      <c r="AA231" s="199"/>
      <c r="AB231" s="200"/>
      <c r="AC231" s="166"/>
    </row>
    <row r="232" spans="2:43" ht="16.5" thickBot="1" x14ac:dyDescent="0.25">
      <c r="B232" s="132"/>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66"/>
    </row>
    <row r="233" spans="2:43" ht="15" customHeight="1" thickBot="1" x14ac:dyDescent="0.25">
      <c r="B233" s="132"/>
      <c r="C233" s="564" t="s">
        <v>73</v>
      </c>
      <c r="D233" s="564"/>
      <c r="E233" s="565" t="s">
        <v>74</v>
      </c>
      <c r="F233" s="566"/>
      <c r="G233" s="566"/>
      <c r="H233" s="566"/>
      <c r="I233" s="566"/>
      <c r="J233" s="566"/>
      <c r="K233" s="566"/>
      <c r="L233" s="566"/>
      <c r="M233" s="566"/>
      <c r="N233" s="566"/>
      <c r="O233" s="566"/>
      <c r="P233" s="566"/>
      <c r="Q233" s="566"/>
      <c r="R233" s="566"/>
      <c r="S233" s="566"/>
      <c r="T233" s="566"/>
      <c r="U233" s="566"/>
      <c r="V233" s="566"/>
      <c r="W233" s="566"/>
      <c r="X233" s="566"/>
      <c r="Y233" s="566"/>
      <c r="Z233" s="566"/>
      <c r="AA233" s="566"/>
      <c r="AB233" s="567"/>
      <c r="AC233" s="166"/>
    </row>
    <row r="234" spans="2:43" ht="31.35" customHeight="1" thickBot="1" x14ac:dyDescent="0.25">
      <c r="B234" s="132"/>
      <c r="C234" s="77" t="s">
        <v>127</v>
      </c>
      <c r="D234" s="78" t="s">
        <v>76</v>
      </c>
      <c r="E234" s="519"/>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512"/>
      <c r="AC234" s="166"/>
    </row>
    <row r="235" spans="2:43" ht="27.6" customHeight="1" thickBot="1" x14ac:dyDescent="0.25">
      <c r="B235" s="132"/>
      <c r="C235" s="345" t="s">
        <v>313</v>
      </c>
      <c r="D235" s="346"/>
      <c r="E235" s="571" t="s">
        <v>252</v>
      </c>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3"/>
      <c r="AC235" s="166"/>
    </row>
    <row r="236" spans="2:43" x14ac:dyDescent="0.2">
      <c r="B236" s="132"/>
      <c r="C236" s="347"/>
      <c r="D236" s="348"/>
      <c r="E236" s="574" t="s">
        <v>50</v>
      </c>
      <c r="F236" s="562"/>
      <c r="G236" s="561" t="s">
        <v>51</v>
      </c>
      <c r="H236" s="562"/>
      <c r="I236" s="561" t="s">
        <v>52</v>
      </c>
      <c r="J236" s="562"/>
      <c r="K236" s="561" t="s">
        <v>53</v>
      </c>
      <c r="L236" s="562"/>
      <c r="M236" s="561" t="s">
        <v>54</v>
      </c>
      <c r="N236" s="562"/>
      <c r="O236" s="561" t="s">
        <v>55</v>
      </c>
      <c r="P236" s="562"/>
      <c r="Q236" s="561" t="s">
        <v>56</v>
      </c>
      <c r="R236" s="562"/>
      <c r="S236" s="561" t="s">
        <v>57</v>
      </c>
      <c r="T236" s="562"/>
      <c r="U236" s="561" t="s">
        <v>58</v>
      </c>
      <c r="V236" s="562"/>
      <c r="W236" s="561" t="s">
        <v>59</v>
      </c>
      <c r="X236" s="562"/>
      <c r="Y236" s="561" t="s">
        <v>60</v>
      </c>
      <c r="Z236" s="562"/>
      <c r="AA236" s="556" t="s">
        <v>176</v>
      </c>
      <c r="AB236" s="590"/>
      <c r="AC236" s="166"/>
      <c r="AE236" s="11" t="s">
        <v>50</v>
      </c>
      <c r="AF236" s="12" t="s">
        <v>51</v>
      </c>
      <c r="AG236" s="12" t="s">
        <v>52</v>
      </c>
      <c r="AH236" s="12" t="s">
        <v>53</v>
      </c>
      <c r="AI236" s="12" t="s">
        <v>54</v>
      </c>
      <c r="AJ236" s="12" t="s">
        <v>55</v>
      </c>
      <c r="AK236" s="12" t="s">
        <v>56</v>
      </c>
      <c r="AL236" s="12" t="s">
        <v>57</v>
      </c>
      <c r="AM236" s="12" t="s">
        <v>58</v>
      </c>
      <c r="AN236" s="12" t="s">
        <v>59</v>
      </c>
      <c r="AO236" s="12" t="s">
        <v>60</v>
      </c>
      <c r="AP236" s="255" t="s">
        <v>176</v>
      </c>
    </row>
    <row r="237" spans="2:43" ht="19.350000000000001" customHeight="1" thickBot="1" x14ac:dyDescent="0.25">
      <c r="B237" s="132"/>
      <c r="C237" s="347"/>
      <c r="D237" s="348"/>
      <c r="E237" s="558" t="s">
        <v>77</v>
      </c>
      <c r="F237" s="553"/>
      <c r="G237" s="552" t="s">
        <v>78</v>
      </c>
      <c r="H237" s="553"/>
      <c r="I237" s="552" t="s">
        <v>79</v>
      </c>
      <c r="J237" s="553"/>
      <c r="K237" s="552" t="s">
        <v>80</v>
      </c>
      <c r="L237" s="553"/>
      <c r="M237" s="552" t="s">
        <v>81</v>
      </c>
      <c r="N237" s="553"/>
      <c r="O237" s="559" t="s">
        <v>82</v>
      </c>
      <c r="P237" s="560"/>
      <c r="Q237" s="552" t="s">
        <v>83</v>
      </c>
      <c r="R237" s="553"/>
      <c r="S237" s="552" t="s">
        <v>84</v>
      </c>
      <c r="T237" s="553"/>
      <c r="U237" s="559" t="s">
        <v>85</v>
      </c>
      <c r="V237" s="560"/>
      <c r="W237" s="552" t="s">
        <v>86</v>
      </c>
      <c r="X237" s="553"/>
      <c r="Y237" s="552" t="s">
        <v>87</v>
      </c>
      <c r="Z237" s="553"/>
      <c r="AA237" s="358" t="s">
        <v>307</v>
      </c>
      <c r="AB237" s="360"/>
      <c r="AC237" s="166"/>
      <c r="AE237" s="13" t="s">
        <v>61</v>
      </c>
      <c r="AF237" s="14" t="s">
        <v>62</v>
      </c>
      <c r="AG237" s="14" t="s">
        <v>63</v>
      </c>
      <c r="AH237" s="14" t="s">
        <v>64</v>
      </c>
      <c r="AI237" s="14" t="s">
        <v>65</v>
      </c>
      <c r="AJ237" s="15" t="s">
        <v>66</v>
      </c>
      <c r="AK237" s="14" t="s">
        <v>67</v>
      </c>
      <c r="AL237" s="14" t="s">
        <v>68</v>
      </c>
      <c r="AM237" s="15" t="s">
        <v>69</v>
      </c>
      <c r="AN237" s="16" t="s">
        <v>70</v>
      </c>
      <c r="AO237" s="14" t="s">
        <v>71</v>
      </c>
      <c r="AP237" s="253" t="s">
        <v>307</v>
      </c>
    </row>
    <row r="238" spans="2:43" ht="17.850000000000001" customHeight="1" thickBot="1" x14ac:dyDescent="0.25">
      <c r="B238" s="132"/>
      <c r="C238" s="347"/>
      <c r="D238" s="348"/>
      <c r="E238" s="555"/>
      <c r="F238" s="545"/>
      <c r="G238" s="544"/>
      <c r="H238" s="545"/>
      <c r="I238" s="544"/>
      <c r="J238" s="545"/>
      <c r="K238" s="544"/>
      <c r="L238" s="545"/>
      <c r="M238" s="544"/>
      <c r="N238" s="545"/>
      <c r="O238" s="544"/>
      <c r="P238" s="545"/>
      <c r="Q238" s="544"/>
      <c r="R238" s="545"/>
      <c r="S238" s="544"/>
      <c r="T238" s="545"/>
      <c r="U238" s="544"/>
      <c r="V238" s="545"/>
      <c r="W238" s="544"/>
      <c r="X238" s="545"/>
      <c r="Y238" s="544"/>
      <c r="Z238" s="545"/>
      <c r="AA238" s="544"/>
      <c r="AB238" s="547"/>
      <c r="AC238" s="166"/>
      <c r="AE238" s="257" t="b">
        <v>0</v>
      </c>
      <c r="AF238" s="257" t="b">
        <v>0</v>
      </c>
      <c r="AG238" s="257" t="b">
        <v>0</v>
      </c>
      <c r="AH238" s="257" t="b">
        <v>0</v>
      </c>
      <c r="AI238" s="257" t="b">
        <v>0</v>
      </c>
      <c r="AJ238" s="257" t="b">
        <v>0</v>
      </c>
      <c r="AK238" s="257" t="b">
        <v>0</v>
      </c>
      <c r="AL238" s="257" t="b">
        <v>0</v>
      </c>
      <c r="AM238" s="257" t="b">
        <v>0</v>
      </c>
      <c r="AN238" s="257" t="b">
        <v>0</v>
      </c>
      <c r="AO238" s="257" t="b">
        <v>0</v>
      </c>
      <c r="AP238" s="257" t="b">
        <v>0</v>
      </c>
      <c r="AQ238" s="10">
        <f>COUNTIFS($AE$238:$AP$238,"TRUE")</f>
        <v>0</v>
      </c>
    </row>
    <row r="239" spans="2:43" ht="17.850000000000001" customHeight="1" thickBot="1" x14ac:dyDescent="0.25">
      <c r="B239" s="132"/>
      <c r="C239" s="347"/>
      <c r="D239" s="348"/>
      <c r="E239" s="337" t="s">
        <v>303</v>
      </c>
      <c r="F239" s="338"/>
      <c r="G239" s="338"/>
      <c r="H239" s="338"/>
      <c r="I239" s="338"/>
      <c r="J239" s="338"/>
      <c r="K239" s="338"/>
      <c r="L239" s="338"/>
      <c r="M239" s="338"/>
      <c r="N239" s="338"/>
      <c r="O239" s="338"/>
      <c r="P239" s="338"/>
      <c r="Q239" s="338"/>
      <c r="R239" s="338"/>
      <c r="S239" s="338"/>
      <c r="T239" s="338"/>
      <c r="U239" s="338"/>
      <c r="V239" s="338"/>
      <c r="W239" s="338"/>
      <c r="X239" s="338"/>
      <c r="Y239" s="338"/>
      <c r="Z239" s="339"/>
      <c r="AA239" s="340" t="s">
        <v>304</v>
      </c>
      <c r="AB239" s="341"/>
      <c r="AC239" s="166"/>
      <c r="AE239" s="17"/>
      <c r="AF239" s="17"/>
      <c r="AG239" s="17"/>
      <c r="AH239" s="17"/>
      <c r="AI239" s="17"/>
      <c r="AJ239" s="17"/>
      <c r="AK239" s="17"/>
      <c r="AL239" s="17"/>
      <c r="AM239" s="17"/>
      <c r="AN239" s="17"/>
      <c r="AO239" s="17"/>
      <c r="AP239" s="17"/>
    </row>
    <row r="240" spans="2:43" ht="32.1" customHeight="1" thickBot="1" x14ac:dyDescent="0.25">
      <c r="B240" s="132"/>
      <c r="C240" s="349"/>
      <c r="D240" s="350"/>
      <c r="E240" s="342"/>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166"/>
      <c r="AE240" s="17"/>
      <c r="AF240" s="17"/>
      <c r="AG240" s="17"/>
      <c r="AH240" s="17"/>
      <c r="AI240" s="17"/>
      <c r="AJ240" s="17"/>
      <c r="AK240" s="17"/>
      <c r="AL240" s="17"/>
      <c r="AM240" s="17"/>
      <c r="AN240" s="17"/>
      <c r="AO240" s="17"/>
      <c r="AP240" s="17"/>
    </row>
    <row r="241" spans="2:48" ht="17.850000000000001" customHeight="1" thickBot="1" x14ac:dyDescent="0.25">
      <c r="B241" s="132"/>
      <c r="C241" s="352" t="s">
        <v>33</v>
      </c>
      <c r="D241" s="353"/>
      <c r="E241" s="594" t="s">
        <v>34</v>
      </c>
      <c r="F241" s="595"/>
      <c r="G241" s="595"/>
      <c r="H241" s="595"/>
      <c r="I241" s="595"/>
      <c r="J241" s="595"/>
      <c r="K241" s="595"/>
      <c r="L241" s="595"/>
      <c r="M241" s="595"/>
      <c r="N241" s="595"/>
      <c r="O241" s="595"/>
      <c r="P241" s="595"/>
      <c r="Q241" s="595"/>
      <c r="R241" s="595"/>
      <c r="S241" s="595"/>
      <c r="T241" s="595"/>
      <c r="U241" s="595"/>
      <c r="V241" s="595"/>
      <c r="W241" s="595"/>
      <c r="X241" s="595"/>
      <c r="Y241" s="595"/>
      <c r="Z241" s="595"/>
      <c r="AA241" s="595"/>
      <c r="AB241" s="596"/>
      <c r="AC241" s="166"/>
    </row>
    <row r="242" spans="2:48" ht="14.1" customHeight="1" thickBot="1" x14ac:dyDescent="0.25">
      <c r="B242" s="132"/>
      <c r="C242" s="354"/>
      <c r="D242" s="355"/>
      <c r="E242" s="502" t="s">
        <v>88</v>
      </c>
      <c r="F242" s="503"/>
      <c r="G242" s="503"/>
      <c r="H242" s="503"/>
      <c r="I242" s="503"/>
      <c r="J242" s="503"/>
      <c r="K242" s="503"/>
      <c r="L242" s="551"/>
      <c r="M242" s="502" t="s">
        <v>89</v>
      </c>
      <c r="N242" s="503"/>
      <c r="O242" s="503"/>
      <c r="P242" s="503"/>
      <c r="Q242" s="503"/>
      <c r="R242" s="503"/>
      <c r="S242" s="503"/>
      <c r="T242" s="551"/>
      <c r="U242" s="502" t="s">
        <v>90</v>
      </c>
      <c r="V242" s="503"/>
      <c r="W242" s="503"/>
      <c r="X242" s="503"/>
      <c r="Y242" s="503"/>
      <c r="Z242" s="503"/>
      <c r="AA242" s="503"/>
      <c r="AB242" s="551"/>
      <c r="AC242" s="166"/>
    </row>
    <row r="243" spans="2:48" ht="14.85" customHeight="1" thickBot="1" x14ac:dyDescent="0.25">
      <c r="B243" s="132"/>
      <c r="C243" s="354"/>
      <c r="D243" s="355"/>
      <c r="E243" s="490" t="s">
        <v>91</v>
      </c>
      <c r="F243" s="491"/>
      <c r="G243" s="491"/>
      <c r="H243" s="491"/>
      <c r="I243" s="491"/>
      <c r="J243" s="491"/>
      <c r="K243" s="491"/>
      <c r="L243" s="538"/>
      <c r="M243" s="490" t="s">
        <v>92</v>
      </c>
      <c r="N243" s="491"/>
      <c r="O243" s="491"/>
      <c r="P243" s="491"/>
      <c r="Q243" s="491"/>
      <c r="R243" s="491"/>
      <c r="S243" s="491"/>
      <c r="T243" s="538"/>
      <c r="U243" s="490" t="s">
        <v>93</v>
      </c>
      <c r="V243" s="491"/>
      <c r="W243" s="491"/>
      <c r="X243" s="491"/>
      <c r="Y243" s="491"/>
      <c r="Z243" s="491"/>
      <c r="AA243" s="491"/>
      <c r="AB243" s="538"/>
      <c r="AC243" s="166"/>
      <c r="AR243" s="167" t="s">
        <v>0</v>
      </c>
      <c r="AS243" s="168" t="s">
        <v>2</v>
      </c>
      <c r="AT243" s="169" t="s">
        <v>1</v>
      </c>
      <c r="AU243" s="169" t="s">
        <v>310</v>
      </c>
    </row>
    <row r="244" spans="2:48" ht="16.5" thickBot="1" x14ac:dyDescent="0.25">
      <c r="B244" s="132"/>
      <c r="C244" s="354"/>
      <c r="D244" s="355"/>
      <c r="E244" s="320"/>
      <c r="F244" s="321"/>
      <c r="G244" s="321"/>
      <c r="H244" s="321"/>
      <c r="I244" s="321"/>
      <c r="J244" s="321"/>
      <c r="K244" s="321"/>
      <c r="L244" s="543"/>
      <c r="M244" s="539"/>
      <c r="N244" s="540"/>
      <c r="O244" s="540"/>
      <c r="P244" s="540"/>
      <c r="Q244" s="540"/>
      <c r="R244" s="540"/>
      <c r="S244" s="540"/>
      <c r="T244" s="541"/>
      <c r="U244" s="320"/>
      <c r="V244" s="321"/>
      <c r="W244" s="321"/>
      <c r="X244" s="321"/>
      <c r="Y244" s="321"/>
      <c r="Z244" s="321"/>
      <c r="AA244" s="321"/>
      <c r="AB244" s="543"/>
      <c r="AC244" s="166"/>
      <c r="AR244" s="257" t="b">
        <v>0</v>
      </c>
      <c r="AS244" s="257" t="b">
        <v>0</v>
      </c>
      <c r="AT244" s="257" t="b">
        <v>0</v>
      </c>
      <c r="AU244" s="257" t="b">
        <v>0</v>
      </c>
      <c r="AV244" s="10">
        <f>COUNTIFS($AR244:$AU244,"TRUE")</f>
        <v>0</v>
      </c>
    </row>
    <row r="245" spans="2:48" ht="16.5" thickBot="1" x14ac:dyDescent="0.25">
      <c r="B245" s="132"/>
      <c r="C245" s="354"/>
      <c r="D245" s="355"/>
      <c r="E245" s="316" t="s">
        <v>306</v>
      </c>
      <c r="F245" s="317"/>
      <c r="G245" s="317"/>
      <c r="H245" s="317"/>
      <c r="I245" s="317"/>
      <c r="J245" s="317"/>
      <c r="K245" s="317"/>
      <c r="L245" s="317"/>
      <c r="M245" s="322" t="s">
        <v>311</v>
      </c>
      <c r="N245" s="323"/>
      <c r="O245" s="323"/>
      <c r="P245" s="323"/>
      <c r="Q245" s="323"/>
      <c r="R245" s="323"/>
      <c r="S245" s="323"/>
      <c r="T245" s="323"/>
      <c r="U245" s="323"/>
      <c r="V245" s="323"/>
      <c r="W245" s="323"/>
      <c r="X245" s="323"/>
      <c r="Y245" s="323"/>
      <c r="Z245" s="323"/>
      <c r="AA245" s="323"/>
      <c r="AB245" s="324"/>
      <c r="AC245" s="166"/>
      <c r="AR245" s="17"/>
      <c r="AS245" s="17"/>
      <c r="AT245" s="17"/>
      <c r="AU245" s="17"/>
    </row>
    <row r="246" spans="2:48" ht="16.5" thickBot="1" x14ac:dyDescent="0.25">
      <c r="B246" s="132"/>
      <c r="C246" s="354"/>
      <c r="D246" s="355"/>
      <c r="E246" s="318" t="s">
        <v>308</v>
      </c>
      <c r="F246" s="319"/>
      <c r="G246" s="319"/>
      <c r="H246" s="319"/>
      <c r="I246" s="319"/>
      <c r="J246" s="319"/>
      <c r="K246" s="319"/>
      <c r="L246" s="319"/>
      <c r="M246" s="351"/>
      <c r="N246" s="326"/>
      <c r="O246" s="326"/>
      <c r="P246" s="326"/>
      <c r="Q246" s="326"/>
      <c r="R246" s="326"/>
      <c r="S246" s="326"/>
      <c r="T246" s="326"/>
      <c r="U246" s="326"/>
      <c r="V246" s="326"/>
      <c r="W246" s="326"/>
      <c r="X246" s="326"/>
      <c r="Y246" s="326"/>
      <c r="Z246" s="326"/>
      <c r="AA246" s="326"/>
      <c r="AB246" s="327"/>
      <c r="AC246" s="166"/>
      <c r="AR246" s="17"/>
      <c r="AS246" s="17"/>
      <c r="AT246" s="17"/>
      <c r="AU246" s="17"/>
    </row>
    <row r="247" spans="2:48" ht="16.5" thickBot="1" x14ac:dyDescent="0.25">
      <c r="B247" s="132"/>
      <c r="C247" s="356"/>
      <c r="D247" s="357"/>
      <c r="E247" s="320"/>
      <c r="F247" s="321"/>
      <c r="G247" s="321"/>
      <c r="H247" s="321"/>
      <c r="I247" s="321"/>
      <c r="J247" s="321"/>
      <c r="K247" s="321"/>
      <c r="L247" s="321"/>
      <c r="M247" s="328"/>
      <c r="N247" s="329"/>
      <c r="O247" s="329"/>
      <c r="P247" s="329"/>
      <c r="Q247" s="329"/>
      <c r="R247" s="329"/>
      <c r="S247" s="329"/>
      <c r="T247" s="329"/>
      <c r="U247" s="329"/>
      <c r="V247" s="329"/>
      <c r="W247" s="329"/>
      <c r="X247" s="329"/>
      <c r="Y247" s="329"/>
      <c r="Z247" s="329"/>
      <c r="AA247" s="329"/>
      <c r="AB247" s="330"/>
      <c r="AC247" s="166"/>
      <c r="AR247" s="17"/>
      <c r="AS247" s="17"/>
      <c r="AT247" s="17"/>
      <c r="AU247" s="17"/>
    </row>
    <row r="248" spans="2:48" x14ac:dyDescent="0.2">
      <c r="B248" s="132"/>
      <c r="C248" s="527" t="s">
        <v>94</v>
      </c>
      <c r="D248" s="527"/>
      <c r="E248" s="528"/>
      <c r="F248" s="529"/>
      <c r="G248" s="529"/>
      <c r="H248" s="529"/>
      <c r="I248" s="529"/>
      <c r="J248" s="529"/>
      <c r="K248" s="529"/>
      <c r="L248" s="529"/>
      <c r="M248" s="529"/>
      <c r="N248" s="529"/>
      <c r="O248" s="530" t="s">
        <v>95</v>
      </c>
      <c r="P248" s="530"/>
      <c r="Q248" s="530"/>
      <c r="R248" s="530"/>
      <c r="S248" s="531"/>
      <c r="T248" s="531"/>
      <c r="U248" s="531"/>
      <c r="V248" s="531"/>
      <c r="W248" s="531"/>
      <c r="X248" s="531"/>
      <c r="Y248" s="531"/>
      <c r="Z248" s="531"/>
      <c r="AA248" s="531"/>
      <c r="AB248" s="532"/>
      <c r="AC248" s="166"/>
    </row>
    <row r="249" spans="2:48" ht="15" customHeight="1" thickBot="1" x14ac:dyDescent="0.25">
      <c r="B249" s="132"/>
      <c r="C249" s="533" t="s">
        <v>96</v>
      </c>
      <c r="D249" s="534"/>
      <c r="E249" s="535"/>
      <c r="F249" s="536"/>
      <c r="G249" s="536"/>
      <c r="H249" s="536"/>
      <c r="I249" s="536"/>
      <c r="J249" s="536"/>
      <c r="K249" s="536"/>
      <c r="L249" s="536"/>
      <c r="M249" s="536"/>
      <c r="N249" s="536"/>
      <c r="O249" s="536"/>
      <c r="P249" s="536"/>
      <c r="Q249" s="536"/>
      <c r="R249" s="536"/>
      <c r="S249" s="536"/>
      <c r="T249" s="536"/>
      <c r="U249" s="536"/>
      <c r="V249" s="536"/>
      <c r="W249" s="536"/>
      <c r="X249" s="536"/>
      <c r="Y249" s="536"/>
      <c r="Z249" s="536"/>
      <c r="AA249" s="536"/>
      <c r="AB249" s="537"/>
      <c r="AC249" s="166"/>
    </row>
    <row r="250" spans="2:48" ht="16.5" thickBot="1" x14ac:dyDescent="0.25">
      <c r="B250" s="132"/>
      <c r="C250" s="352" t="s">
        <v>97</v>
      </c>
      <c r="D250" s="353"/>
      <c r="E250" s="522">
        <v>1</v>
      </c>
      <c r="F250" s="523"/>
      <c r="G250" s="524"/>
      <c r="H250" s="525"/>
      <c r="I250" s="525"/>
      <c r="J250" s="525"/>
      <c r="K250" s="525"/>
      <c r="L250" s="525"/>
      <c r="M250" s="525"/>
      <c r="N250" s="525"/>
      <c r="O250" s="525"/>
      <c r="P250" s="526"/>
      <c r="Q250" s="522">
        <v>6</v>
      </c>
      <c r="R250" s="523"/>
      <c r="S250" s="524"/>
      <c r="T250" s="525"/>
      <c r="U250" s="525"/>
      <c r="V250" s="525"/>
      <c r="W250" s="525"/>
      <c r="X250" s="525"/>
      <c r="Y250" s="525"/>
      <c r="Z250" s="525"/>
      <c r="AA250" s="525"/>
      <c r="AB250" s="526"/>
      <c r="AC250" s="166"/>
    </row>
    <row r="251" spans="2:48" ht="16.5" thickBot="1" x14ac:dyDescent="0.25">
      <c r="B251" s="132"/>
      <c r="C251" s="354"/>
      <c r="D251" s="355"/>
      <c r="E251" s="522">
        <v>2</v>
      </c>
      <c r="F251" s="523"/>
      <c r="G251" s="524"/>
      <c r="H251" s="525"/>
      <c r="I251" s="525"/>
      <c r="J251" s="525"/>
      <c r="K251" s="525"/>
      <c r="L251" s="525"/>
      <c r="M251" s="525"/>
      <c r="N251" s="525"/>
      <c r="O251" s="525"/>
      <c r="P251" s="526"/>
      <c r="Q251" s="522">
        <v>7</v>
      </c>
      <c r="R251" s="523"/>
      <c r="S251" s="524"/>
      <c r="T251" s="525"/>
      <c r="U251" s="525"/>
      <c r="V251" s="525"/>
      <c r="W251" s="525"/>
      <c r="X251" s="525"/>
      <c r="Y251" s="525"/>
      <c r="Z251" s="525"/>
      <c r="AA251" s="525"/>
      <c r="AB251" s="526"/>
      <c r="AC251" s="166"/>
    </row>
    <row r="252" spans="2:48" ht="16.5" thickBot="1" x14ac:dyDescent="0.25">
      <c r="B252" s="132"/>
      <c r="C252" s="354"/>
      <c r="D252" s="355"/>
      <c r="E252" s="522">
        <v>3</v>
      </c>
      <c r="F252" s="523"/>
      <c r="G252" s="524"/>
      <c r="H252" s="525"/>
      <c r="I252" s="525"/>
      <c r="J252" s="525"/>
      <c r="K252" s="525"/>
      <c r="L252" s="525"/>
      <c r="M252" s="525"/>
      <c r="N252" s="525"/>
      <c r="O252" s="525"/>
      <c r="P252" s="526"/>
      <c r="Q252" s="522">
        <v>8</v>
      </c>
      <c r="R252" s="523"/>
      <c r="S252" s="524"/>
      <c r="T252" s="525"/>
      <c r="U252" s="525"/>
      <c r="V252" s="525"/>
      <c r="W252" s="525"/>
      <c r="X252" s="525"/>
      <c r="Y252" s="525"/>
      <c r="Z252" s="525"/>
      <c r="AA252" s="525"/>
      <c r="AB252" s="526"/>
      <c r="AC252" s="166"/>
    </row>
    <row r="253" spans="2:48" ht="16.5" thickBot="1" x14ac:dyDescent="0.25">
      <c r="B253" s="132"/>
      <c r="C253" s="354"/>
      <c r="D253" s="355"/>
      <c r="E253" s="522">
        <v>4</v>
      </c>
      <c r="F253" s="523"/>
      <c r="G253" s="524"/>
      <c r="H253" s="525"/>
      <c r="I253" s="525"/>
      <c r="J253" s="525"/>
      <c r="K253" s="525"/>
      <c r="L253" s="525"/>
      <c r="M253" s="525"/>
      <c r="N253" s="525"/>
      <c r="O253" s="525"/>
      <c r="P253" s="526"/>
      <c r="Q253" s="522">
        <v>9</v>
      </c>
      <c r="R253" s="523"/>
      <c r="S253" s="524"/>
      <c r="T253" s="525"/>
      <c r="U253" s="525"/>
      <c r="V253" s="525"/>
      <c r="W253" s="525"/>
      <c r="X253" s="525"/>
      <c r="Y253" s="525"/>
      <c r="Z253" s="525"/>
      <c r="AA253" s="525"/>
      <c r="AB253" s="526"/>
      <c r="AC253" s="166"/>
    </row>
    <row r="254" spans="2:48" ht="16.5" thickBot="1" x14ac:dyDescent="0.25">
      <c r="B254" s="132"/>
      <c r="C254" s="354"/>
      <c r="D254" s="355"/>
      <c r="E254" s="522">
        <v>5</v>
      </c>
      <c r="F254" s="523"/>
      <c r="G254" s="524"/>
      <c r="H254" s="525"/>
      <c r="I254" s="525"/>
      <c r="J254" s="525"/>
      <c r="K254" s="525"/>
      <c r="L254" s="525"/>
      <c r="M254" s="525"/>
      <c r="N254" s="525"/>
      <c r="O254" s="525"/>
      <c r="P254" s="526"/>
      <c r="Q254" s="522">
        <v>10</v>
      </c>
      <c r="R254" s="523"/>
      <c r="S254" s="524"/>
      <c r="T254" s="525"/>
      <c r="U254" s="525"/>
      <c r="V254" s="525"/>
      <c r="W254" s="525"/>
      <c r="X254" s="525"/>
      <c r="Y254" s="525"/>
      <c r="Z254" s="525"/>
      <c r="AA254" s="525"/>
      <c r="AB254" s="526"/>
      <c r="AC254" s="166"/>
    </row>
    <row r="255" spans="2:48" ht="109.35" customHeight="1" thickBot="1" x14ac:dyDescent="0.25">
      <c r="B255" s="132"/>
      <c r="C255" s="518" t="s">
        <v>98</v>
      </c>
      <c r="D255" s="518"/>
      <c r="E255" s="519"/>
      <c r="F255" s="482"/>
      <c r="G255" s="482"/>
      <c r="H255" s="482"/>
      <c r="I255" s="482"/>
      <c r="J255" s="482"/>
      <c r="K255" s="482"/>
      <c r="L255" s="482"/>
      <c r="M255" s="482"/>
      <c r="N255" s="482"/>
      <c r="O255" s="482"/>
      <c r="P255" s="482"/>
      <c r="Q255" s="482"/>
      <c r="R255" s="482"/>
      <c r="S255" s="482"/>
      <c r="T255" s="482"/>
      <c r="U255" s="482"/>
      <c r="V255" s="482"/>
      <c r="W255" s="482"/>
      <c r="X255" s="482"/>
      <c r="Y255" s="482"/>
      <c r="Z255" s="482"/>
      <c r="AA255" s="482"/>
      <c r="AB255" s="512"/>
      <c r="AC255" s="166"/>
    </row>
    <row r="256" spans="2:48" ht="23.1" customHeight="1" thickBot="1" x14ac:dyDescent="0.25">
      <c r="B256" s="132"/>
      <c r="C256" s="517" t="s">
        <v>217</v>
      </c>
      <c r="D256" s="518"/>
      <c r="E256" s="519"/>
      <c r="F256" s="482"/>
      <c r="G256" s="482"/>
      <c r="H256" s="482"/>
      <c r="I256" s="482"/>
      <c r="J256" s="482"/>
      <c r="K256" s="482"/>
      <c r="L256" s="482"/>
      <c r="M256" s="482"/>
      <c r="N256" s="482"/>
      <c r="O256" s="482"/>
      <c r="P256" s="482"/>
      <c r="Q256" s="482"/>
      <c r="R256" s="482"/>
      <c r="S256" s="482"/>
      <c r="T256" s="482"/>
      <c r="U256" s="482"/>
      <c r="V256" s="482"/>
      <c r="W256" s="482"/>
      <c r="X256" s="482"/>
      <c r="Y256" s="482"/>
      <c r="Z256" s="482"/>
      <c r="AA256" s="482"/>
      <c r="AB256" s="512"/>
      <c r="AC256" s="166"/>
    </row>
    <row r="257" spans="2:29" ht="38.85" customHeight="1" thickBot="1" x14ac:dyDescent="0.25">
      <c r="B257" s="132"/>
      <c r="C257" s="578" t="s">
        <v>191</v>
      </c>
      <c r="D257" s="82" t="s">
        <v>189</v>
      </c>
      <c r="E257" s="519"/>
      <c r="F257" s="482"/>
      <c r="G257" s="482"/>
      <c r="H257" s="482"/>
      <c r="I257" s="482"/>
      <c r="J257" s="482"/>
      <c r="K257" s="482"/>
      <c r="L257" s="482"/>
      <c r="M257" s="482"/>
      <c r="N257" s="482"/>
      <c r="O257" s="482"/>
      <c r="P257" s="482"/>
      <c r="Q257" s="482"/>
      <c r="R257" s="482"/>
      <c r="S257" s="482"/>
      <c r="T257" s="482"/>
      <c r="U257" s="482"/>
      <c r="V257" s="482"/>
      <c r="W257" s="482"/>
      <c r="X257" s="482"/>
      <c r="Y257" s="482"/>
      <c r="Z257" s="482"/>
      <c r="AA257" s="482"/>
      <c r="AB257" s="512"/>
      <c r="AC257" s="166"/>
    </row>
    <row r="258" spans="2:29" ht="38.85" customHeight="1" thickBot="1" x14ac:dyDescent="0.25">
      <c r="B258" s="132"/>
      <c r="C258" s="579"/>
      <c r="D258" s="79" t="s">
        <v>184</v>
      </c>
      <c r="E258" s="519"/>
      <c r="F258" s="482"/>
      <c r="G258" s="482"/>
      <c r="H258" s="482"/>
      <c r="I258" s="482"/>
      <c r="J258" s="482"/>
      <c r="K258" s="482"/>
      <c r="L258" s="482"/>
      <c r="M258" s="482"/>
      <c r="N258" s="482"/>
      <c r="O258" s="482"/>
      <c r="P258" s="482"/>
      <c r="Q258" s="482"/>
      <c r="R258" s="482"/>
      <c r="S258" s="482"/>
      <c r="T258" s="482"/>
      <c r="U258" s="482"/>
      <c r="V258" s="482"/>
      <c r="W258" s="482"/>
      <c r="X258" s="482"/>
      <c r="Y258" s="482"/>
      <c r="Z258" s="482"/>
      <c r="AA258" s="482"/>
      <c r="AB258" s="512"/>
      <c r="AC258" s="166"/>
    </row>
    <row r="259" spans="2:29" ht="60" customHeight="1" thickBot="1" x14ac:dyDescent="0.25">
      <c r="B259" s="132"/>
      <c r="C259" s="579"/>
      <c r="D259" s="82" t="s">
        <v>187</v>
      </c>
      <c r="E259" s="519"/>
      <c r="F259" s="482"/>
      <c r="G259" s="482"/>
      <c r="H259" s="482"/>
      <c r="I259" s="482"/>
      <c r="J259" s="482"/>
      <c r="K259" s="482"/>
      <c r="L259" s="482"/>
      <c r="M259" s="482"/>
      <c r="N259" s="482"/>
      <c r="O259" s="482"/>
      <c r="P259" s="482"/>
      <c r="Q259" s="482"/>
      <c r="R259" s="482"/>
      <c r="S259" s="482"/>
      <c r="T259" s="482"/>
      <c r="U259" s="482"/>
      <c r="V259" s="482"/>
      <c r="W259" s="482"/>
      <c r="X259" s="482"/>
      <c r="Y259" s="482"/>
      <c r="Z259" s="482"/>
      <c r="AA259" s="482"/>
      <c r="AB259" s="512"/>
      <c r="AC259" s="166"/>
    </row>
    <row r="260" spans="2:29" ht="100.35" customHeight="1" thickBot="1" x14ac:dyDescent="0.25">
      <c r="B260" s="132"/>
      <c r="C260" s="580"/>
      <c r="D260" s="82" t="s">
        <v>186</v>
      </c>
      <c r="E260" s="519"/>
      <c r="F260" s="482"/>
      <c r="G260" s="482"/>
      <c r="H260" s="482"/>
      <c r="I260" s="482"/>
      <c r="J260" s="482"/>
      <c r="K260" s="482"/>
      <c r="L260" s="482"/>
      <c r="M260" s="482"/>
      <c r="N260" s="482"/>
      <c r="O260" s="482"/>
      <c r="P260" s="482"/>
      <c r="Q260" s="482"/>
      <c r="R260" s="482"/>
      <c r="S260" s="482"/>
      <c r="T260" s="482"/>
      <c r="U260" s="482"/>
      <c r="V260" s="482"/>
      <c r="W260" s="482"/>
      <c r="X260" s="482"/>
      <c r="Y260" s="482"/>
      <c r="Z260" s="482"/>
      <c r="AA260" s="482"/>
      <c r="AB260" s="512"/>
      <c r="AC260" s="166"/>
    </row>
    <row r="261" spans="2:29" ht="15" customHeight="1" thickBot="1" x14ac:dyDescent="0.25">
      <c r="B261" s="132"/>
      <c r="C261" s="331" t="s">
        <v>26</v>
      </c>
      <c r="D261" s="353"/>
      <c r="E261" s="495" t="s">
        <v>100</v>
      </c>
      <c r="F261" s="496"/>
      <c r="G261" s="496"/>
      <c r="H261" s="496"/>
      <c r="I261" s="496"/>
      <c r="J261" s="496"/>
      <c r="K261" s="496"/>
      <c r="L261" s="496"/>
      <c r="M261" s="496"/>
      <c r="N261" s="496"/>
      <c r="O261" s="497"/>
      <c r="P261" s="575"/>
      <c r="Q261" s="576"/>
      <c r="R261" s="576"/>
      <c r="S261" s="576"/>
      <c r="T261" s="576"/>
      <c r="U261" s="576"/>
      <c r="V261" s="576"/>
      <c r="W261" s="576"/>
      <c r="X261" s="576"/>
      <c r="Y261" s="576"/>
      <c r="Z261" s="576"/>
      <c r="AA261" s="576"/>
      <c r="AB261" s="577"/>
      <c r="AC261" s="166"/>
    </row>
    <row r="262" spans="2:29" ht="14.85" customHeight="1" thickBot="1" x14ac:dyDescent="0.25">
      <c r="B262" s="132"/>
      <c r="C262" s="354"/>
      <c r="D262" s="355"/>
      <c r="E262" s="495" t="s">
        <v>101</v>
      </c>
      <c r="F262" s="496"/>
      <c r="G262" s="496"/>
      <c r="H262" s="497"/>
      <c r="I262" s="500" t="s">
        <v>102</v>
      </c>
      <c r="J262" s="501"/>
      <c r="K262" s="516">
        <v>0</v>
      </c>
      <c r="L262" s="516"/>
      <c r="M262" s="516"/>
      <c r="N262" s="256" t="s">
        <v>318</v>
      </c>
      <c r="O262" s="170"/>
      <c r="P262" s="171"/>
      <c r="Q262" s="171"/>
      <c r="R262" s="172"/>
      <c r="S262" s="172"/>
      <c r="T262" s="173"/>
      <c r="U262" s="174"/>
      <c r="V262" s="175"/>
      <c r="W262" s="175"/>
      <c r="X262" s="175"/>
      <c r="Y262" s="175"/>
      <c r="Z262" s="175"/>
      <c r="AA262" s="175"/>
      <c r="AB262" s="176"/>
      <c r="AC262" s="166"/>
    </row>
    <row r="263" spans="2:29" ht="14.85" customHeight="1" thickBot="1" x14ac:dyDescent="0.25">
      <c r="B263" s="132"/>
      <c r="C263" s="354"/>
      <c r="D263" s="355"/>
      <c r="E263" s="495" t="s">
        <v>103</v>
      </c>
      <c r="F263" s="496"/>
      <c r="G263" s="496"/>
      <c r="H263" s="497"/>
      <c r="I263" s="500" t="s">
        <v>102</v>
      </c>
      <c r="J263" s="501"/>
      <c r="K263" s="426">
        <v>0</v>
      </c>
      <c r="L263" s="426"/>
      <c r="M263" s="426"/>
      <c r="N263" s="256" t="s">
        <v>318</v>
      </c>
      <c r="O263" s="170"/>
      <c r="P263" s="171"/>
      <c r="Q263" s="171"/>
      <c r="R263" s="172"/>
      <c r="S263" s="172"/>
      <c r="T263" s="173"/>
      <c r="U263" s="174"/>
      <c r="V263" s="175"/>
      <c r="W263" s="175"/>
      <c r="X263" s="175"/>
      <c r="Y263" s="175"/>
      <c r="Z263" s="175"/>
      <c r="AA263" s="175"/>
      <c r="AB263" s="176"/>
      <c r="AC263" s="166"/>
    </row>
    <row r="264" spans="2:29" ht="14.85" customHeight="1" thickBot="1" x14ac:dyDescent="0.25">
      <c r="B264" s="132"/>
      <c r="C264" s="354"/>
      <c r="D264" s="355"/>
      <c r="E264" s="495" t="s">
        <v>31</v>
      </c>
      <c r="F264" s="496"/>
      <c r="G264" s="496"/>
      <c r="H264" s="497"/>
      <c r="I264" s="511"/>
      <c r="J264" s="482"/>
      <c r="K264" s="482"/>
      <c r="L264" s="482"/>
      <c r="M264" s="482"/>
      <c r="N264" s="482"/>
      <c r="O264" s="482"/>
      <c r="P264" s="482"/>
      <c r="Q264" s="482"/>
      <c r="R264" s="482"/>
      <c r="S264" s="482"/>
      <c r="T264" s="482"/>
      <c r="U264" s="482"/>
      <c r="V264" s="482"/>
      <c r="W264" s="482"/>
      <c r="X264" s="482"/>
      <c r="Y264" s="482"/>
      <c r="Z264" s="482"/>
      <c r="AA264" s="482"/>
      <c r="AB264" s="512"/>
      <c r="AC264" s="166"/>
    </row>
    <row r="265" spans="2:29" ht="15" customHeight="1" thickBot="1" x14ac:dyDescent="0.25">
      <c r="B265" s="132"/>
      <c r="C265" s="354"/>
      <c r="D265" s="355"/>
      <c r="E265" s="495" t="s">
        <v>104</v>
      </c>
      <c r="F265" s="496"/>
      <c r="G265" s="496"/>
      <c r="H265" s="496"/>
      <c r="I265" s="496"/>
      <c r="J265" s="496"/>
      <c r="K265" s="496"/>
      <c r="L265" s="496"/>
      <c r="M265" s="496"/>
      <c r="N265" s="496"/>
      <c r="O265" s="497"/>
      <c r="P265" s="513"/>
      <c r="Q265" s="514"/>
      <c r="R265" s="514"/>
      <c r="S265" s="514"/>
      <c r="T265" s="514"/>
      <c r="U265" s="514"/>
      <c r="V265" s="514"/>
      <c r="W265" s="514"/>
      <c r="X265" s="514"/>
      <c r="Y265" s="514"/>
      <c r="Z265" s="514"/>
      <c r="AA265" s="514"/>
      <c r="AB265" s="515"/>
      <c r="AC265" s="166"/>
    </row>
    <row r="266" spans="2:29" ht="14.85" customHeight="1" thickBot="1" x14ac:dyDescent="0.25">
      <c r="B266" s="132"/>
      <c r="C266" s="354"/>
      <c r="D266" s="355"/>
      <c r="E266" s="495" t="s">
        <v>101</v>
      </c>
      <c r="F266" s="496"/>
      <c r="G266" s="496"/>
      <c r="H266" s="497"/>
      <c r="I266" s="500" t="s">
        <v>102</v>
      </c>
      <c r="J266" s="501"/>
      <c r="K266" s="516">
        <v>0</v>
      </c>
      <c r="L266" s="516"/>
      <c r="M266" s="516"/>
      <c r="N266" s="256" t="s">
        <v>318</v>
      </c>
      <c r="O266" s="170"/>
      <c r="P266" s="177"/>
      <c r="Q266" s="177"/>
      <c r="R266" s="178"/>
      <c r="S266" s="178"/>
      <c r="T266" s="179"/>
      <c r="U266" s="180"/>
      <c r="V266" s="181"/>
      <c r="W266" s="181"/>
      <c r="X266" s="181"/>
      <c r="Y266" s="181"/>
      <c r="Z266" s="181"/>
      <c r="AA266" s="175"/>
      <c r="AB266" s="176"/>
      <c r="AC266" s="166"/>
    </row>
    <row r="267" spans="2:29" ht="14.85" customHeight="1" thickBot="1" x14ac:dyDescent="0.25">
      <c r="B267" s="132"/>
      <c r="C267" s="354"/>
      <c r="D267" s="355"/>
      <c r="E267" s="495" t="s">
        <v>103</v>
      </c>
      <c r="F267" s="496"/>
      <c r="G267" s="496"/>
      <c r="H267" s="497"/>
      <c r="I267" s="500" t="s">
        <v>102</v>
      </c>
      <c r="J267" s="501"/>
      <c r="K267" s="426">
        <v>0</v>
      </c>
      <c r="L267" s="426"/>
      <c r="M267" s="426"/>
      <c r="N267" s="256" t="s">
        <v>318</v>
      </c>
      <c r="O267" s="170"/>
      <c r="P267" s="171"/>
      <c r="Q267" s="171"/>
      <c r="R267" s="172"/>
      <c r="S267" s="172"/>
      <c r="T267" s="173"/>
      <c r="U267" s="174"/>
      <c r="V267" s="175"/>
      <c r="W267" s="175"/>
      <c r="X267" s="175"/>
      <c r="Y267" s="175"/>
      <c r="Z267" s="175"/>
      <c r="AA267" s="175"/>
      <c r="AB267" s="176"/>
      <c r="AC267" s="166"/>
    </row>
    <row r="268" spans="2:29" ht="14.85" customHeight="1" thickBot="1" x14ac:dyDescent="0.25">
      <c r="B268" s="132"/>
      <c r="C268" s="356"/>
      <c r="D268" s="357"/>
      <c r="E268" s="495" t="s">
        <v>32</v>
      </c>
      <c r="F268" s="496"/>
      <c r="G268" s="496"/>
      <c r="H268" s="497"/>
      <c r="I268" s="511"/>
      <c r="J268" s="482"/>
      <c r="K268" s="482"/>
      <c r="L268" s="482"/>
      <c r="M268" s="482"/>
      <c r="N268" s="482"/>
      <c r="O268" s="482"/>
      <c r="P268" s="482"/>
      <c r="Q268" s="482"/>
      <c r="R268" s="482"/>
      <c r="S268" s="482"/>
      <c r="T268" s="482"/>
      <c r="U268" s="482"/>
      <c r="V268" s="482"/>
      <c r="W268" s="482"/>
      <c r="X268" s="482"/>
      <c r="Y268" s="482"/>
      <c r="Z268" s="482"/>
      <c r="AA268" s="482"/>
      <c r="AB268" s="512"/>
      <c r="AC268" s="166"/>
    </row>
    <row r="269" spans="2:29" ht="60" customHeight="1" thickBot="1" x14ac:dyDescent="0.25">
      <c r="B269" s="132"/>
      <c r="C269" s="345" t="s">
        <v>27</v>
      </c>
      <c r="D269" s="346"/>
      <c r="E269" s="591"/>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3"/>
      <c r="AC269" s="166"/>
    </row>
    <row r="270" spans="2:29" ht="15" hidden="1" customHeight="1" thickBot="1" x14ac:dyDescent="0.25">
      <c r="B270" s="132"/>
      <c r="C270" s="352" t="s">
        <v>105</v>
      </c>
      <c r="D270" s="353"/>
      <c r="E270" s="495" t="s">
        <v>101</v>
      </c>
      <c r="F270" s="496"/>
      <c r="G270" s="496"/>
      <c r="H270" s="497"/>
      <c r="I270" s="188" t="s">
        <v>106</v>
      </c>
      <c r="J270" s="188"/>
      <c r="K270" s="498">
        <v>0</v>
      </c>
      <c r="L270" s="498"/>
      <c r="M270" s="498"/>
      <c r="N270" s="498"/>
      <c r="O270" s="189"/>
      <c r="P270" s="189" t="s">
        <v>107</v>
      </c>
      <c r="Q270" s="190"/>
      <c r="R270" s="499">
        <v>0</v>
      </c>
      <c r="S270" s="499"/>
      <c r="T270" s="499"/>
      <c r="U270" s="499"/>
      <c r="V270" s="171"/>
      <c r="W270" s="171"/>
      <c r="X270" s="190"/>
      <c r="Y270" s="190"/>
      <c r="Z270" s="190"/>
      <c r="AA270" s="190"/>
      <c r="AB270" s="191"/>
      <c r="AC270" s="166"/>
    </row>
    <row r="271" spans="2:29" ht="15" hidden="1" customHeight="1" thickBot="1" x14ac:dyDescent="0.25">
      <c r="B271" s="132"/>
      <c r="C271" s="354"/>
      <c r="D271" s="355"/>
      <c r="E271" s="495" t="s">
        <v>103</v>
      </c>
      <c r="F271" s="496"/>
      <c r="G271" s="496"/>
      <c r="H271" s="497"/>
      <c r="I271" s="188" t="s">
        <v>106</v>
      </c>
      <c r="J271" s="188"/>
      <c r="K271" s="498">
        <v>0</v>
      </c>
      <c r="L271" s="498"/>
      <c r="M271" s="498"/>
      <c r="N271" s="498"/>
      <c r="O271" s="189"/>
      <c r="P271" s="189" t="s">
        <v>107</v>
      </c>
      <c r="Q271" s="190"/>
      <c r="R271" s="499">
        <v>0</v>
      </c>
      <c r="S271" s="499"/>
      <c r="T271" s="499"/>
      <c r="U271" s="499"/>
      <c r="V271" s="171"/>
      <c r="W271" s="171"/>
      <c r="X271" s="190"/>
      <c r="Y271" s="190"/>
      <c r="Z271" s="190"/>
      <c r="AA271" s="190"/>
      <c r="AB271" s="191"/>
      <c r="AC271" s="166"/>
    </row>
    <row r="272" spans="2:29" ht="15" customHeight="1" thickBot="1" x14ac:dyDescent="0.25">
      <c r="B272" s="132"/>
      <c r="C272" s="352" t="s">
        <v>108</v>
      </c>
      <c r="D272" s="353"/>
      <c r="E272" s="455" t="s">
        <v>314</v>
      </c>
      <c r="F272" s="456"/>
      <c r="G272" s="456"/>
      <c r="H272" s="456"/>
      <c r="I272" s="456"/>
      <c r="J272" s="456"/>
      <c r="K272" s="456"/>
      <c r="L272" s="456"/>
      <c r="M272" s="456"/>
      <c r="N272" s="456"/>
      <c r="O272" s="456"/>
      <c r="P272" s="456"/>
      <c r="Q272" s="456"/>
      <c r="R272" s="456"/>
      <c r="S272" s="456"/>
      <c r="T272" s="456"/>
      <c r="U272" s="456"/>
      <c r="V272" s="456"/>
      <c r="W272" s="456"/>
      <c r="X272" s="456"/>
      <c r="Y272" s="456"/>
      <c r="Z272" s="456"/>
      <c r="AA272" s="456"/>
      <c r="AB272" s="457"/>
      <c r="AC272" s="166"/>
    </row>
    <row r="273" spans="2:43" ht="15.6" customHeight="1" thickBot="1" x14ac:dyDescent="0.25">
      <c r="B273" s="132"/>
      <c r="C273" s="354"/>
      <c r="D273" s="355"/>
      <c r="E273" s="458" t="s">
        <v>196</v>
      </c>
      <c r="F273" s="459"/>
      <c r="G273" s="459"/>
      <c r="H273" s="459"/>
      <c r="I273" s="459"/>
      <c r="J273" s="459"/>
      <c r="K273" s="459"/>
      <c r="L273" s="459"/>
      <c r="M273" s="459"/>
      <c r="N273" s="459"/>
      <c r="O273" s="459"/>
      <c r="P273" s="459"/>
      <c r="Q273" s="459"/>
      <c r="R273" s="459"/>
      <c r="S273" s="459"/>
      <c r="T273" s="459"/>
      <c r="U273" s="459"/>
      <c r="V273" s="460"/>
      <c r="W273" s="461" t="s">
        <v>301</v>
      </c>
      <c r="X273" s="462"/>
      <c r="Y273" s="462"/>
      <c r="Z273" s="462"/>
      <c r="AA273" s="462"/>
      <c r="AB273" s="463"/>
      <c r="AC273" s="166"/>
    </row>
    <row r="274" spans="2:43" ht="26.1" customHeight="1" thickBot="1" x14ac:dyDescent="0.25">
      <c r="B274" s="132"/>
      <c r="C274" s="354"/>
      <c r="D274" s="355"/>
      <c r="E274" s="467" t="s">
        <v>109</v>
      </c>
      <c r="F274" s="468"/>
      <c r="G274" s="468"/>
      <c r="H274" s="469" t="s">
        <v>110</v>
      </c>
      <c r="I274" s="469"/>
      <c r="J274" s="469"/>
      <c r="K274" s="470" t="s">
        <v>194</v>
      </c>
      <c r="L274" s="471"/>
      <c r="M274" s="471"/>
      <c r="N274" s="472" t="s">
        <v>195</v>
      </c>
      <c r="O274" s="472"/>
      <c r="P274" s="472"/>
      <c r="Q274" s="473" t="s">
        <v>192</v>
      </c>
      <c r="R274" s="473"/>
      <c r="S274" s="473"/>
      <c r="T274" s="474" t="s">
        <v>193</v>
      </c>
      <c r="U274" s="474"/>
      <c r="V274" s="475"/>
      <c r="W274" s="464"/>
      <c r="X274" s="465"/>
      <c r="Y274" s="465"/>
      <c r="Z274" s="465"/>
      <c r="AA274" s="465"/>
      <c r="AB274" s="466"/>
      <c r="AC274" s="166"/>
    </row>
    <row r="275" spans="2:43" ht="16.5" thickBot="1" x14ac:dyDescent="0.25">
      <c r="B275" s="132"/>
      <c r="C275" s="354"/>
      <c r="D275" s="355"/>
      <c r="E275" s="427" t="s">
        <v>173</v>
      </c>
      <c r="F275" s="428"/>
      <c r="G275" s="428"/>
      <c r="H275" s="428" t="s">
        <v>173</v>
      </c>
      <c r="I275" s="428"/>
      <c r="J275" s="428"/>
      <c r="K275" s="428" t="s">
        <v>173</v>
      </c>
      <c r="L275" s="428"/>
      <c r="M275" s="428"/>
      <c r="N275" s="428" t="s">
        <v>173</v>
      </c>
      <c r="O275" s="428"/>
      <c r="P275" s="428"/>
      <c r="Q275" s="451" t="s">
        <v>173</v>
      </c>
      <c r="R275" s="451"/>
      <c r="S275" s="451"/>
      <c r="T275" s="451" t="s">
        <v>173</v>
      </c>
      <c r="U275" s="451"/>
      <c r="V275" s="452"/>
      <c r="W275" s="479" t="s">
        <v>173</v>
      </c>
      <c r="X275" s="480"/>
      <c r="Y275" s="480"/>
      <c r="Z275" s="480"/>
      <c r="AA275" s="480"/>
      <c r="AB275" s="481"/>
      <c r="AC275" s="166"/>
    </row>
    <row r="276" spans="2:43" ht="16.5" customHeight="1" thickBot="1" x14ac:dyDescent="0.25">
      <c r="B276" s="132"/>
      <c r="C276" s="354"/>
      <c r="D276" s="453"/>
      <c r="E276" s="195" t="s">
        <v>111</v>
      </c>
      <c r="F276" s="196"/>
      <c r="G276" s="482"/>
      <c r="H276" s="482"/>
      <c r="I276" s="482"/>
      <c r="J276" s="482"/>
      <c r="K276" s="482"/>
      <c r="L276" s="482"/>
      <c r="M276" s="482"/>
      <c r="N276" s="482"/>
      <c r="O276" s="482"/>
      <c r="P276" s="482"/>
      <c r="Q276" s="482"/>
      <c r="R276" s="482"/>
      <c r="S276" s="482"/>
      <c r="T276" s="482"/>
      <c r="U276" s="482"/>
      <c r="V276" s="482"/>
      <c r="W276" s="482"/>
      <c r="X276" s="482"/>
      <c r="Y276" s="482"/>
      <c r="Z276" s="482"/>
      <c r="AA276" s="482"/>
      <c r="AB276" s="201" t="s">
        <v>112</v>
      </c>
      <c r="AC276" s="166"/>
    </row>
    <row r="277" spans="2:43" ht="16.5" thickBot="1" x14ac:dyDescent="0.25">
      <c r="B277" s="132"/>
      <c r="C277" s="354"/>
      <c r="D277" s="453"/>
      <c r="E277" s="483" t="s">
        <v>101</v>
      </c>
      <c r="F277" s="484"/>
      <c r="G277" s="484"/>
      <c r="H277" s="485"/>
      <c r="I277" s="202" t="s">
        <v>102</v>
      </c>
      <c r="J277" s="486">
        <v>0</v>
      </c>
      <c r="K277" s="486"/>
      <c r="L277" s="486"/>
      <c r="M277" s="203" t="s">
        <v>113</v>
      </c>
      <c r="N277" s="203"/>
      <c r="O277" s="204" t="s">
        <v>225</v>
      </c>
      <c r="P277" s="203"/>
      <c r="Q277" s="203"/>
      <c r="R277" s="203"/>
      <c r="S277" s="203"/>
      <c r="T277" s="203"/>
      <c r="U277" s="203"/>
      <c r="V277" s="203"/>
      <c r="W277" s="203"/>
      <c r="X277" s="203"/>
      <c r="Y277" s="203"/>
      <c r="Z277" s="204"/>
      <c r="AA277" s="199"/>
      <c r="AB277" s="200"/>
      <c r="AC277" s="166"/>
    </row>
    <row r="278" spans="2:43" ht="16.5" thickBot="1" x14ac:dyDescent="0.25">
      <c r="B278" s="132"/>
      <c r="C278" s="356"/>
      <c r="D278" s="454"/>
      <c r="E278" s="487" t="s">
        <v>114</v>
      </c>
      <c r="F278" s="488"/>
      <c r="G278" s="488"/>
      <c r="H278" s="489"/>
      <c r="I278" s="196" t="s">
        <v>102</v>
      </c>
      <c r="J278" s="426">
        <v>0</v>
      </c>
      <c r="K278" s="426"/>
      <c r="L278" s="426"/>
      <c r="M278" s="196" t="s">
        <v>113</v>
      </c>
      <c r="N278" s="196"/>
      <c r="O278" s="199" t="s">
        <v>225</v>
      </c>
      <c r="P278" s="196"/>
      <c r="Q278" s="196"/>
      <c r="R278" s="196"/>
      <c r="S278" s="196"/>
      <c r="T278" s="196"/>
      <c r="U278" s="196"/>
      <c r="V278" s="196"/>
      <c r="W278" s="196"/>
      <c r="X278" s="196"/>
      <c r="Y278" s="196"/>
      <c r="Z278" s="199"/>
      <c r="AA278" s="199"/>
      <c r="AB278" s="200"/>
      <c r="AC278" s="166"/>
    </row>
    <row r="279" spans="2:43" ht="16.5" thickBot="1" x14ac:dyDescent="0.25">
      <c r="B279" s="132"/>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66"/>
    </row>
    <row r="280" spans="2:43" ht="15" customHeight="1" thickBot="1" x14ac:dyDescent="0.25">
      <c r="B280" s="132"/>
      <c r="C280" s="564" t="s">
        <v>73</v>
      </c>
      <c r="D280" s="564"/>
      <c r="E280" s="565" t="s">
        <v>128</v>
      </c>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7"/>
      <c r="AC280" s="166"/>
    </row>
    <row r="281" spans="2:43" ht="31.35" customHeight="1" thickBot="1" x14ac:dyDescent="0.25">
      <c r="B281" s="132"/>
      <c r="C281" s="77" t="s">
        <v>129</v>
      </c>
      <c r="D281" s="78" t="s">
        <v>76</v>
      </c>
      <c r="E281" s="519"/>
      <c r="F281" s="482"/>
      <c r="G281" s="482"/>
      <c r="H281" s="482"/>
      <c r="I281" s="482"/>
      <c r="J281" s="482"/>
      <c r="K281" s="482"/>
      <c r="L281" s="482"/>
      <c r="M281" s="482"/>
      <c r="N281" s="482"/>
      <c r="O281" s="482"/>
      <c r="P281" s="482"/>
      <c r="Q281" s="482"/>
      <c r="R281" s="482"/>
      <c r="S281" s="482"/>
      <c r="T281" s="482"/>
      <c r="U281" s="482"/>
      <c r="V281" s="482"/>
      <c r="W281" s="482"/>
      <c r="X281" s="482"/>
      <c r="Y281" s="482"/>
      <c r="Z281" s="482"/>
      <c r="AA281" s="482"/>
      <c r="AB281" s="512"/>
      <c r="AC281" s="166"/>
    </row>
    <row r="282" spans="2:43" ht="27.6" customHeight="1" thickBot="1" x14ac:dyDescent="0.25">
      <c r="B282" s="132"/>
      <c r="C282" s="345" t="s">
        <v>313</v>
      </c>
      <c r="D282" s="346"/>
      <c r="E282" s="571" t="s">
        <v>252</v>
      </c>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3"/>
      <c r="AC282" s="166"/>
    </row>
    <row r="283" spans="2:43" x14ac:dyDescent="0.2">
      <c r="B283" s="132"/>
      <c r="C283" s="347"/>
      <c r="D283" s="348"/>
      <c r="E283" s="574" t="s">
        <v>50</v>
      </c>
      <c r="F283" s="562"/>
      <c r="G283" s="561" t="s">
        <v>51</v>
      </c>
      <c r="H283" s="562"/>
      <c r="I283" s="561" t="s">
        <v>52</v>
      </c>
      <c r="J283" s="562"/>
      <c r="K283" s="561" t="s">
        <v>53</v>
      </c>
      <c r="L283" s="562"/>
      <c r="M283" s="561" t="s">
        <v>54</v>
      </c>
      <c r="N283" s="562"/>
      <c r="O283" s="561" t="s">
        <v>55</v>
      </c>
      <c r="P283" s="562"/>
      <c r="Q283" s="561" t="s">
        <v>56</v>
      </c>
      <c r="R283" s="562"/>
      <c r="S283" s="561" t="s">
        <v>130</v>
      </c>
      <c r="T283" s="562"/>
      <c r="U283" s="561" t="s">
        <v>58</v>
      </c>
      <c r="V283" s="562"/>
      <c r="W283" s="561" t="s">
        <v>131</v>
      </c>
      <c r="X283" s="562"/>
      <c r="Y283" s="561" t="s">
        <v>60</v>
      </c>
      <c r="Z283" s="563"/>
      <c r="AA283" s="556" t="s">
        <v>176</v>
      </c>
      <c r="AB283" s="590"/>
      <c r="AC283" s="166"/>
      <c r="AE283" s="11" t="s">
        <v>132</v>
      </c>
      <c r="AF283" s="12" t="s">
        <v>51</v>
      </c>
      <c r="AG283" s="12" t="s">
        <v>52</v>
      </c>
      <c r="AH283" s="12" t="s">
        <v>53</v>
      </c>
      <c r="AI283" s="12" t="s">
        <v>54</v>
      </c>
      <c r="AJ283" s="12" t="s">
        <v>133</v>
      </c>
      <c r="AK283" s="12" t="s">
        <v>56</v>
      </c>
      <c r="AL283" s="12" t="s">
        <v>57</v>
      </c>
      <c r="AM283" s="12" t="s">
        <v>58</v>
      </c>
      <c r="AN283" s="12" t="s">
        <v>59</v>
      </c>
      <c r="AO283" s="12" t="s">
        <v>60</v>
      </c>
      <c r="AP283" s="255" t="s">
        <v>176</v>
      </c>
    </row>
    <row r="284" spans="2:43" ht="19.350000000000001" customHeight="1" thickBot="1" x14ac:dyDescent="0.25">
      <c r="B284" s="132"/>
      <c r="C284" s="347"/>
      <c r="D284" s="348"/>
      <c r="E284" s="558" t="s">
        <v>77</v>
      </c>
      <c r="F284" s="553"/>
      <c r="G284" s="552" t="s">
        <v>78</v>
      </c>
      <c r="H284" s="553"/>
      <c r="I284" s="552" t="s">
        <v>79</v>
      </c>
      <c r="J284" s="553"/>
      <c r="K284" s="552" t="s">
        <v>80</v>
      </c>
      <c r="L284" s="553"/>
      <c r="M284" s="552" t="s">
        <v>81</v>
      </c>
      <c r="N284" s="553"/>
      <c r="O284" s="559" t="s">
        <v>82</v>
      </c>
      <c r="P284" s="560"/>
      <c r="Q284" s="552" t="s">
        <v>83</v>
      </c>
      <c r="R284" s="553"/>
      <c r="S284" s="552" t="s">
        <v>84</v>
      </c>
      <c r="T284" s="553"/>
      <c r="U284" s="559" t="s">
        <v>85</v>
      </c>
      <c r="V284" s="560"/>
      <c r="W284" s="552" t="s">
        <v>86</v>
      </c>
      <c r="X284" s="553"/>
      <c r="Y284" s="552" t="s">
        <v>87</v>
      </c>
      <c r="Z284" s="554"/>
      <c r="AA284" s="358" t="s">
        <v>307</v>
      </c>
      <c r="AB284" s="360"/>
      <c r="AC284" s="166"/>
      <c r="AE284" s="13" t="s">
        <v>61</v>
      </c>
      <c r="AF284" s="14" t="s">
        <v>62</v>
      </c>
      <c r="AG284" s="14" t="s">
        <v>63</v>
      </c>
      <c r="AH284" s="14" t="s">
        <v>64</v>
      </c>
      <c r="AI284" s="14" t="s">
        <v>65</v>
      </c>
      <c r="AJ284" s="15" t="s">
        <v>66</v>
      </c>
      <c r="AK284" s="14" t="s">
        <v>67</v>
      </c>
      <c r="AL284" s="14" t="s">
        <v>68</v>
      </c>
      <c r="AM284" s="15" t="s">
        <v>69</v>
      </c>
      <c r="AN284" s="16" t="s">
        <v>70</v>
      </c>
      <c r="AO284" s="14" t="s">
        <v>71</v>
      </c>
      <c r="AP284" s="253" t="s">
        <v>307</v>
      </c>
    </row>
    <row r="285" spans="2:43" ht="17.850000000000001" customHeight="1" thickBot="1" x14ac:dyDescent="0.25">
      <c r="B285" s="132"/>
      <c r="C285" s="347"/>
      <c r="D285" s="348"/>
      <c r="E285" s="555"/>
      <c r="F285" s="545"/>
      <c r="G285" s="544"/>
      <c r="H285" s="545"/>
      <c r="I285" s="544"/>
      <c r="J285" s="545"/>
      <c r="K285" s="544"/>
      <c r="L285" s="545"/>
      <c r="M285" s="544"/>
      <c r="N285" s="545"/>
      <c r="O285" s="544"/>
      <c r="P285" s="545"/>
      <c r="Q285" s="544"/>
      <c r="R285" s="545"/>
      <c r="S285" s="544"/>
      <c r="T285" s="545"/>
      <c r="U285" s="544"/>
      <c r="V285" s="545"/>
      <c r="W285" s="544"/>
      <c r="X285" s="545"/>
      <c r="Y285" s="544"/>
      <c r="Z285" s="546"/>
      <c r="AA285" s="544"/>
      <c r="AB285" s="547"/>
      <c r="AC285" s="166"/>
      <c r="AE285" s="257" t="b">
        <v>0</v>
      </c>
      <c r="AF285" s="257" t="b">
        <v>0</v>
      </c>
      <c r="AG285" s="257" t="b">
        <v>0</v>
      </c>
      <c r="AH285" s="257" t="b">
        <v>0</v>
      </c>
      <c r="AI285" s="257" t="b">
        <v>0</v>
      </c>
      <c r="AJ285" s="257" t="b">
        <v>0</v>
      </c>
      <c r="AK285" s="257" t="b">
        <v>0</v>
      </c>
      <c r="AL285" s="257" t="b">
        <v>0</v>
      </c>
      <c r="AM285" s="257" t="b">
        <v>0</v>
      </c>
      <c r="AN285" s="257" t="b">
        <v>0</v>
      </c>
      <c r="AO285" s="257" t="b">
        <v>0</v>
      </c>
      <c r="AP285" s="257" t="b">
        <v>0</v>
      </c>
      <c r="AQ285" s="10">
        <f>COUNTIFS($AE$285:$AP$285,"TRUE")</f>
        <v>0</v>
      </c>
    </row>
    <row r="286" spans="2:43" ht="17.850000000000001" customHeight="1" thickBot="1" x14ac:dyDescent="0.25">
      <c r="B286" s="132"/>
      <c r="C286" s="347"/>
      <c r="D286" s="348"/>
      <c r="E286" s="337" t="s">
        <v>303</v>
      </c>
      <c r="F286" s="338"/>
      <c r="G286" s="338"/>
      <c r="H286" s="338"/>
      <c r="I286" s="338"/>
      <c r="J286" s="338"/>
      <c r="K286" s="338"/>
      <c r="L286" s="338"/>
      <c r="M286" s="338"/>
      <c r="N286" s="338"/>
      <c r="O286" s="338"/>
      <c r="P286" s="338"/>
      <c r="Q286" s="338"/>
      <c r="R286" s="338"/>
      <c r="S286" s="338"/>
      <c r="T286" s="338"/>
      <c r="U286" s="338"/>
      <c r="V286" s="338"/>
      <c r="W286" s="338"/>
      <c r="X286" s="338"/>
      <c r="Y286" s="338"/>
      <c r="Z286" s="339"/>
      <c r="AA286" s="340" t="s">
        <v>304</v>
      </c>
      <c r="AB286" s="341"/>
      <c r="AC286" s="166"/>
      <c r="AE286" s="17"/>
      <c r="AF286" s="17"/>
      <c r="AG286" s="17"/>
      <c r="AH286" s="17"/>
      <c r="AI286" s="17"/>
      <c r="AJ286" s="17"/>
      <c r="AK286" s="17"/>
      <c r="AL286" s="17"/>
      <c r="AM286" s="17"/>
      <c r="AN286" s="17"/>
      <c r="AO286" s="17"/>
      <c r="AP286" s="17"/>
    </row>
    <row r="287" spans="2:43" ht="32.1" customHeight="1" thickBot="1" x14ac:dyDescent="0.25">
      <c r="B287" s="132"/>
      <c r="C287" s="349"/>
      <c r="D287" s="350"/>
      <c r="E287" s="342"/>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c r="AB287" s="344"/>
      <c r="AC287" s="166"/>
      <c r="AE287" s="17"/>
      <c r="AF287" s="17"/>
      <c r="AG287" s="17"/>
      <c r="AH287" s="17"/>
      <c r="AI287" s="17"/>
      <c r="AJ287" s="17"/>
      <c r="AK287" s="17"/>
      <c r="AL287" s="17"/>
      <c r="AM287" s="17"/>
      <c r="AN287" s="17"/>
      <c r="AO287" s="17"/>
      <c r="AP287" s="17"/>
    </row>
    <row r="288" spans="2:43" ht="17.850000000000001" customHeight="1" thickBot="1" x14ac:dyDescent="0.25">
      <c r="B288" s="132"/>
      <c r="C288" s="352" t="s">
        <v>33</v>
      </c>
      <c r="D288" s="353"/>
      <c r="E288" s="548" t="s">
        <v>34</v>
      </c>
      <c r="F288" s="549"/>
      <c r="G288" s="549"/>
      <c r="H288" s="549"/>
      <c r="I288" s="549"/>
      <c r="J288" s="549"/>
      <c r="K288" s="549"/>
      <c r="L288" s="549"/>
      <c r="M288" s="549"/>
      <c r="N288" s="549"/>
      <c r="O288" s="549"/>
      <c r="P288" s="549"/>
      <c r="Q288" s="549"/>
      <c r="R288" s="549"/>
      <c r="S288" s="549"/>
      <c r="T288" s="549"/>
      <c r="U288" s="549"/>
      <c r="V288" s="549"/>
      <c r="W288" s="549"/>
      <c r="X288" s="549"/>
      <c r="Y288" s="549"/>
      <c r="Z288" s="549"/>
      <c r="AA288" s="549"/>
      <c r="AB288" s="550"/>
      <c r="AC288" s="166"/>
    </row>
    <row r="289" spans="2:48" ht="14.1" customHeight="1" thickBot="1" x14ac:dyDescent="0.25">
      <c r="B289" s="132"/>
      <c r="C289" s="354"/>
      <c r="D289" s="355"/>
      <c r="E289" s="502" t="s">
        <v>88</v>
      </c>
      <c r="F289" s="503"/>
      <c r="G289" s="503"/>
      <c r="H289" s="503"/>
      <c r="I289" s="503"/>
      <c r="J289" s="503"/>
      <c r="K289" s="503"/>
      <c r="L289" s="551"/>
      <c r="M289" s="502" t="s">
        <v>89</v>
      </c>
      <c r="N289" s="503"/>
      <c r="O289" s="503"/>
      <c r="P289" s="503"/>
      <c r="Q289" s="503"/>
      <c r="R289" s="503"/>
      <c r="S289" s="503"/>
      <c r="T289" s="551"/>
      <c r="U289" s="502" t="s">
        <v>90</v>
      </c>
      <c r="V289" s="503"/>
      <c r="W289" s="503"/>
      <c r="X289" s="503"/>
      <c r="Y289" s="503"/>
      <c r="Z289" s="503"/>
      <c r="AA289" s="503"/>
      <c r="AB289" s="551"/>
      <c r="AC289" s="166"/>
    </row>
    <row r="290" spans="2:48" ht="14.85" customHeight="1" thickBot="1" x14ac:dyDescent="0.25">
      <c r="B290" s="132"/>
      <c r="C290" s="354"/>
      <c r="D290" s="355"/>
      <c r="E290" s="490" t="s">
        <v>91</v>
      </c>
      <c r="F290" s="491"/>
      <c r="G290" s="491"/>
      <c r="H290" s="491"/>
      <c r="I290" s="491"/>
      <c r="J290" s="491"/>
      <c r="K290" s="491"/>
      <c r="L290" s="538"/>
      <c r="M290" s="490" t="s">
        <v>92</v>
      </c>
      <c r="N290" s="491"/>
      <c r="O290" s="491"/>
      <c r="P290" s="491"/>
      <c r="Q290" s="491"/>
      <c r="R290" s="491"/>
      <c r="S290" s="491"/>
      <c r="T290" s="538"/>
      <c r="U290" s="490" t="s">
        <v>93</v>
      </c>
      <c r="V290" s="491"/>
      <c r="W290" s="491"/>
      <c r="X290" s="491"/>
      <c r="Y290" s="491"/>
      <c r="Z290" s="491"/>
      <c r="AA290" s="491"/>
      <c r="AB290" s="538"/>
      <c r="AC290" s="166"/>
      <c r="AR290" s="167" t="s">
        <v>0</v>
      </c>
      <c r="AS290" s="168" t="s">
        <v>2</v>
      </c>
      <c r="AT290" s="169" t="s">
        <v>1</v>
      </c>
      <c r="AU290" s="169" t="s">
        <v>310</v>
      </c>
    </row>
    <row r="291" spans="2:48" ht="16.5" thickBot="1" x14ac:dyDescent="0.25">
      <c r="B291" s="132"/>
      <c r="C291" s="354"/>
      <c r="D291" s="355"/>
      <c r="E291" s="320"/>
      <c r="F291" s="321"/>
      <c r="G291" s="321"/>
      <c r="H291" s="321"/>
      <c r="I291" s="321"/>
      <c r="J291" s="321"/>
      <c r="K291" s="321"/>
      <c r="L291" s="543"/>
      <c r="M291" s="320"/>
      <c r="N291" s="321"/>
      <c r="O291" s="321"/>
      <c r="P291" s="321"/>
      <c r="Q291" s="321"/>
      <c r="R291" s="321"/>
      <c r="S291" s="321"/>
      <c r="T291" s="543"/>
      <c r="U291" s="320"/>
      <c r="V291" s="321"/>
      <c r="W291" s="321"/>
      <c r="X291" s="321"/>
      <c r="Y291" s="321"/>
      <c r="Z291" s="321"/>
      <c r="AA291" s="321"/>
      <c r="AB291" s="543"/>
      <c r="AC291" s="166"/>
      <c r="AR291" s="257" t="b">
        <v>0</v>
      </c>
      <c r="AS291" s="257" t="b">
        <v>0</v>
      </c>
      <c r="AT291" s="257" t="b">
        <v>0</v>
      </c>
      <c r="AU291" s="257" t="b">
        <v>0</v>
      </c>
      <c r="AV291" s="10">
        <f>COUNTIFS($AR291:$AU291,"TRUE")</f>
        <v>0</v>
      </c>
    </row>
    <row r="292" spans="2:48" ht="16.5" thickBot="1" x14ac:dyDescent="0.25">
      <c r="B292" s="132"/>
      <c r="C292" s="354"/>
      <c r="D292" s="355"/>
      <c r="E292" s="316" t="s">
        <v>306</v>
      </c>
      <c r="F292" s="317"/>
      <c r="G292" s="317"/>
      <c r="H292" s="317"/>
      <c r="I292" s="317"/>
      <c r="J292" s="317"/>
      <c r="K292" s="317"/>
      <c r="L292" s="317"/>
      <c r="M292" s="322" t="s">
        <v>311</v>
      </c>
      <c r="N292" s="323"/>
      <c r="O292" s="323"/>
      <c r="P292" s="323"/>
      <c r="Q292" s="323"/>
      <c r="R292" s="323"/>
      <c r="S292" s="323"/>
      <c r="T292" s="323"/>
      <c r="U292" s="323"/>
      <c r="V292" s="323"/>
      <c r="W292" s="323"/>
      <c r="X292" s="323"/>
      <c r="Y292" s="323"/>
      <c r="Z292" s="323"/>
      <c r="AA292" s="323"/>
      <c r="AB292" s="324"/>
      <c r="AC292" s="166"/>
      <c r="AR292" s="17"/>
      <c r="AS292" s="17"/>
      <c r="AT292" s="17"/>
      <c r="AU292" s="17"/>
    </row>
    <row r="293" spans="2:48" ht="16.5" thickBot="1" x14ac:dyDescent="0.25">
      <c r="B293" s="132"/>
      <c r="C293" s="354"/>
      <c r="D293" s="355"/>
      <c r="E293" s="318" t="s">
        <v>308</v>
      </c>
      <c r="F293" s="319"/>
      <c r="G293" s="319"/>
      <c r="H293" s="319"/>
      <c r="I293" s="319"/>
      <c r="J293" s="319"/>
      <c r="K293" s="319"/>
      <c r="L293" s="319"/>
      <c r="M293" s="351"/>
      <c r="N293" s="326"/>
      <c r="O293" s="326"/>
      <c r="P293" s="326"/>
      <c r="Q293" s="326"/>
      <c r="R293" s="326"/>
      <c r="S293" s="326"/>
      <c r="T293" s="326"/>
      <c r="U293" s="326"/>
      <c r="V293" s="326"/>
      <c r="W293" s="326"/>
      <c r="X293" s="326"/>
      <c r="Y293" s="326"/>
      <c r="Z293" s="326"/>
      <c r="AA293" s="326"/>
      <c r="AB293" s="327"/>
      <c r="AC293" s="166"/>
      <c r="AR293" s="17"/>
      <c r="AS293" s="17"/>
      <c r="AT293" s="17"/>
      <c r="AU293" s="17"/>
    </row>
    <row r="294" spans="2:48" ht="16.5" thickBot="1" x14ac:dyDescent="0.25">
      <c r="B294" s="132"/>
      <c r="C294" s="356"/>
      <c r="D294" s="357"/>
      <c r="E294" s="320"/>
      <c r="F294" s="321"/>
      <c r="G294" s="321"/>
      <c r="H294" s="321"/>
      <c r="I294" s="321"/>
      <c r="J294" s="321"/>
      <c r="K294" s="321"/>
      <c r="L294" s="321"/>
      <c r="M294" s="328"/>
      <c r="N294" s="329"/>
      <c r="O294" s="329"/>
      <c r="P294" s="329"/>
      <c r="Q294" s="329"/>
      <c r="R294" s="329"/>
      <c r="S294" s="329"/>
      <c r="T294" s="329"/>
      <c r="U294" s="329"/>
      <c r="V294" s="329"/>
      <c r="W294" s="329"/>
      <c r="X294" s="329"/>
      <c r="Y294" s="329"/>
      <c r="Z294" s="329"/>
      <c r="AA294" s="329"/>
      <c r="AB294" s="330"/>
      <c r="AC294" s="166"/>
      <c r="AR294" s="17"/>
      <c r="AS294" s="17"/>
      <c r="AT294" s="17"/>
      <c r="AU294" s="17"/>
    </row>
    <row r="295" spans="2:48" x14ac:dyDescent="0.2">
      <c r="B295" s="132"/>
      <c r="C295" s="527" t="s">
        <v>94</v>
      </c>
      <c r="D295" s="527"/>
      <c r="E295" s="528"/>
      <c r="F295" s="529"/>
      <c r="G295" s="529"/>
      <c r="H295" s="529"/>
      <c r="I295" s="529"/>
      <c r="J295" s="529"/>
      <c r="K295" s="529"/>
      <c r="L295" s="529"/>
      <c r="M295" s="529"/>
      <c r="N295" s="529"/>
      <c r="O295" s="530" t="s">
        <v>95</v>
      </c>
      <c r="P295" s="530"/>
      <c r="Q295" s="530"/>
      <c r="R295" s="530"/>
      <c r="S295" s="531"/>
      <c r="T295" s="531"/>
      <c r="U295" s="531"/>
      <c r="V295" s="531"/>
      <c r="W295" s="531"/>
      <c r="X295" s="531"/>
      <c r="Y295" s="531"/>
      <c r="Z295" s="531"/>
      <c r="AA295" s="531"/>
      <c r="AB295" s="532"/>
      <c r="AC295" s="166"/>
    </row>
    <row r="296" spans="2:48" ht="15" customHeight="1" thickBot="1" x14ac:dyDescent="0.25">
      <c r="B296" s="132"/>
      <c r="C296" s="533" t="s">
        <v>96</v>
      </c>
      <c r="D296" s="534"/>
      <c r="E296" s="535"/>
      <c r="F296" s="536"/>
      <c r="G296" s="536"/>
      <c r="H296" s="536"/>
      <c r="I296" s="536"/>
      <c r="J296" s="536"/>
      <c r="K296" s="536"/>
      <c r="L296" s="536"/>
      <c r="M296" s="536"/>
      <c r="N296" s="536"/>
      <c r="O296" s="536"/>
      <c r="P296" s="536"/>
      <c r="Q296" s="536"/>
      <c r="R296" s="536"/>
      <c r="S296" s="536"/>
      <c r="T296" s="536"/>
      <c r="U296" s="536"/>
      <c r="V296" s="536"/>
      <c r="W296" s="536"/>
      <c r="X296" s="536"/>
      <c r="Y296" s="536"/>
      <c r="Z296" s="536"/>
      <c r="AA296" s="536"/>
      <c r="AB296" s="537"/>
      <c r="AC296" s="166"/>
    </row>
    <row r="297" spans="2:48" ht="16.5" thickBot="1" x14ac:dyDescent="0.25">
      <c r="B297" s="132"/>
      <c r="C297" s="352" t="s">
        <v>97</v>
      </c>
      <c r="D297" s="353"/>
      <c r="E297" s="522">
        <v>1</v>
      </c>
      <c r="F297" s="523"/>
      <c r="G297" s="524"/>
      <c r="H297" s="525"/>
      <c r="I297" s="525"/>
      <c r="J297" s="525"/>
      <c r="K297" s="525"/>
      <c r="L297" s="525"/>
      <c r="M297" s="525"/>
      <c r="N297" s="525"/>
      <c r="O297" s="525"/>
      <c r="P297" s="526"/>
      <c r="Q297" s="522">
        <v>6</v>
      </c>
      <c r="R297" s="523"/>
      <c r="S297" s="524"/>
      <c r="T297" s="525"/>
      <c r="U297" s="525"/>
      <c r="V297" s="525"/>
      <c r="W297" s="525"/>
      <c r="X297" s="525"/>
      <c r="Y297" s="525"/>
      <c r="Z297" s="525"/>
      <c r="AA297" s="525"/>
      <c r="AB297" s="526"/>
      <c r="AC297" s="166"/>
    </row>
    <row r="298" spans="2:48" ht="16.5" thickBot="1" x14ac:dyDescent="0.25">
      <c r="B298" s="132"/>
      <c r="C298" s="354"/>
      <c r="D298" s="355"/>
      <c r="E298" s="522">
        <v>2</v>
      </c>
      <c r="F298" s="523"/>
      <c r="G298" s="524"/>
      <c r="H298" s="525"/>
      <c r="I298" s="525"/>
      <c r="J298" s="525"/>
      <c r="K298" s="525"/>
      <c r="L298" s="525"/>
      <c r="M298" s="525"/>
      <c r="N298" s="525"/>
      <c r="O298" s="525"/>
      <c r="P298" s="526"/>
      <c r="Q298" s="522">
        <v>7</v>
      </c>
      <c r="R298" s="523"/>
      <c r="S298" s="524"/>
      <c r="T298" s="525"/>
      <c r="U298" s="525"/>
      <c r="V298" s="525"/>
      <c r="W298" s="525"/>
      <c r="X298" s="525"/>
      <c r="Y298" s="525"/>
      <c r="Z298" s="525"/>
      <c r="AA298" s="525"/>
      <c r="AB298" s="526"/>
      <c r="AC298" s="166"/>
    </row>
    <row r="299" spans="2:48" ht="16.5" thickBot="1" x14ac:dyDescent="0.25">
      <c r="B299" s="132"/>
      <c r="C299" s="354"/>
      <c r="D299" s="355"/>
      <c r="E299" s="522">
        <v>3</v>
      </c>
      <c r="F299" s="523"/>
      <c r="G299" s="524"/>
      <c r="H299" s="525"/>
      <c r="I299" s="525"/>
      <c r="J299" s="525"/>
      <c r="K299" s="525"/>
      <c r="L299" s="525"/>
      <c r="M299" s="525"/>
      <c r="N299" s="525"/>
      <c r="O299" s="525"/>
      <c r="P299" s="526"/>
      <c r="Q299" s="522">
        <v>8</v>
      </c>
      <c r="R299" s="523"/>
      <c r="S299" s="524"/>
      <c r="T299" s="525"/>
      <c r="U299" s="525"/>
      <c r="V299" s="525"/>
      <c r="W299" s="525"/>
      <c r="X299" s="525"/>
      <c r="Y299" s="525"/>
      <c r="Z299" s="525"/>
      <c r="AA299" s="525"/>
      <c r="AB299" s="526"/>
      <c r="AC299" s="166"/>
    </row>
    <row r="300" spans="2:48" ht="16.5" thickBot="1" x14ac:dyDescent="0.25">
      <c r="B300" s="132"/>
      <c r="C300" s="354"/>
      <c r="D300" s="355"/>
      <c r="E300" s="522">
        <v>4</v>
      </c>
      <c r="F300" s="523"/>
      <c r="G300" s="524"/>
      <c r="H300" s="525"/>
      <c r="I300" s="525"/>
      <c r="J300" s="525"/>
      <c r="K300" s="525"/>
      <c r="L300" s="525"/>
      <c r="M300" s="525"/>
      <c r="N300" s="525"/>
      <c r="O300" s="525"/>
      <c r="P300" s="526"/>
      <c r="Q300" s="522">
        <v>9</v>
      </c>
      <c r="R300" s="523"/>
      <c r="S300" s="524"/>
      <c r="T300" s="525"/>
      <c r="U300" s="525"/>
      <c r="V300" s="525"/>
      <c r="W300" s="525"/>
      <c r="X300" s="525"/>
      <c r="Y300" s="525"/>
      <c r="Z300" s="525"/>
      <c r="AA300" s="525"/>
      <c r="AB300" s="526"/>
      <c r="AC300" s="166"/>
    </row>
    <row r="301" spans="2:48" ht="16.5" thickBot="1" x14ac:dyDescent="0.25">
      <c r="B301" s="132"/>
      <c r="C301" s="354"/>
      <c r="D301" s="355"/>
      <c r="E301" s="522">
        <v>5</v>
      </c>
      <c r="F301" s="523"/>
      <c r="G301" s="524"/>
      <c r="H301" s="525"/>
      <c r="I301" s="525"/>
      <c r="J301" s="525"/>
      <c r="K301" s="525"/>
      <c r="L301" s="525"/>
      <c r="M301" s="525"/>
      <c r="N301" s="525"/>
      <c r="O301" s="525"/>
      <c r="P301" s="526"/>
      <c r="Q301" s="522">
        <v>10</v>
      </c>
      <c r="R301" s="523"/>
      <c r="S301" s="524"/>
      <c r="T301" s="525"/>
      <c r="U301" s="525"/>
      <c r="V301" s="525"/>
      <c r="W301" s="525"/>
      <c r="X301" s="525"/>
      <c r="Y301" s="525"/>
      <c r="Z301" s="525"/>
      <c r="AA301" s="525"/>
      <c r="AB301" s="526"/>
      <c r="AC301" s="166"/>
    </row>
    <row r="302" spans="2:48" ht="109.35" customHeight="1" thickBot="1" x14ac:dyDescent="0.25">
      <c r="B302" s="132"/>
      <c r="C302" s="518" t="s">
        <v>98</v>
      </c>
      <c r="D302" s="518"/>
      <c r="E302" s="519"/>
      <c r="F302" s="482"/>
      <c r="G302" s="482"/>
      <c r="H302" s="482"/>
      <c r="I302" s="482"/>
      <c r="J302" s="482"/>
      <c r="K302" s="482"/>
      <c r="L302" s="482"/>
      <c r="M302" s="482"/>
      <c r="N302" s="482"/>
      <c r="O302" s="482"/>
      <c r="P302" s="482"/>
      <c r="Q302" s="482"/>
      <c r="R302" s="482"/>
      <c r="S302" s="482"/>
      <c r="T302" s="482"/>
      <c r="U302" s="482"/>
      <c r="V302" s="482"/>
      <c r="W302" s="482"/>
      <c r="X302" s="482"/>
      <c r="Y302" s="482"/>
      <c r="Z302" s="482"/>
      <c r="AA302" s="482"/>
      <c r="AB302" s="512"/>
      <c r="AC302" s="166"/>
    </row>
    <row r="303" spans="2:48" ht="23.1" customHeight="1" thickBot="1" x14ac:dyDescent="0.25">
      <c r="B303" s="132"/>
      <c r="C303" s="517" t="s">
        <v>217</v>
      </c>
      <c r="D303" s="518"/>
      <c r="E303" s="519"/>
      <c r="F303" s="482"/>
      <c r="G303" s="482"/>
      <c r="H303" s="482"/>
      <c r="I303" s="482"/>
      <c r="J303" s="482"/>
      <c r="K303" s="482"/>
      <c r="L303" s="482"/>
      <c r="M303" s="482"/>
      <c r="N303" s="482"/>
      <c r="O303" s="482"/>
      <c r="P303" s="482"/>
      <c r="Q303" s="482"/>
      <c r="R303" s="482"/>
      <c r="S303" s="482"/>
      <c r="T303" s="482"/>
      <c r="U303" s="482"/>
      <c r="V303" s="482"/>
      <c r="W303" s="482"/>
      <c r="X303" s="482"/>
      <c r="Y303" s="482"/>
      <c r="Z303" s="482"/>
      <c r="AA303" s="482"/>
      <c r="AB303" s="512"/>
      <c r="AC303" s="166"/>
    </row>
    <row r="304" spans="2:48" ht="38.85" customHeight="1" thickBot="1" x14ac:dyDescent="0.25">
      <c r="B304" s="132"/>
      <c r="C304" s="578" t="s">
        <v>191</v>
      </c>
      <c r="D304" s="82" t="s">
        <v>189</v>
      </c>
      <c r="E304" s="519"/>
      <c r="F304" s="482"/>
      <c r="G304" s="482"/>
      <c r="H304" s="482"/>
      <c r="I304" s="482"/>
      <c r="J304" s="482"/>
      <c r="K304" s="482"/>
      <c r="L304" s="482"/>
      <c r="M304" s="482"/>
      <c r="N304" s="482"/>
      <c r="O304" s="482"/>
      <c r="P304" s="482"/>
      <c r="Q304" s="482"/>
      <c r="R304" s="482"/>
      <c r="S304" s="482"/>
      <c r="T304" s="482"/>
      <c r="U304" s="482"/>
      <c r="V304" s="482"/>
      <c r="W304" s="482"/>
      <c r="X304" s="482"/>
      <c r="Y304" s="482"/>
      <c r="Z304" s="482"/>
      <c r="AA304" s="482"/>
      <c r="AB304" s="512"/>
      <c r="AC304" s="166"/>
    </row>
    <row r="305" spans="2:29" ht="38.85" customHeight="1" thickBot="1" x14ac:dyDescent="0.25">
      <c r="B305" s="132"/>
      <c r="C305" s="579"/>
      <c r="D305" s="79" t="s">
        <v>184</v>
      </c>
      <c r="E305" s="519"/>
      <c r="F305" s="482"/>
      <c r="G305" s="482"/>
      <c r="H305" s="482"/>
      <c r="I305" s="482"/>
      <c r="J305" s="482"/>
      <c r="K305" s="482"/>
      <c r="L305" s="482"/>
      <c r="M305" s="482"/>
      <c r="N305" s="482"/>
      <c r="O305" s="482"/>
      <c r="P305" s="482"/>
      <c r="Q305" s="482"/>
      <c r="R305" s="482"/>
      <c r="S305" s="482"/>
      <c r="T305" s="482"/>
      <c r="U305" s="482"/>
      <c r="V305" s="482"/>
      <c r="W305" s="482"/>
      <c r="X305" s="482"/>
      <c r="Y305" s="482"/>
      <c r="Z305" s="482"/>
      <c r="AA305" s="482"/>
      <c r="AB305" s="512"/>
      <c r="AC305" s="166"/>
    </row>
    <row r="306" spans="2:29" ht="60" customHeight="1" thickBot="1" x14ac:dyDescent="0.25">
      <c r="B306" s="132"/>
      <c r="C306" s="579"/>
      <c r="D306" s="82" t="s">
        <v>187</v>
      </c>
      <c r="E306" s="519"/>
      <c r="F306" s="482"/>
      <c r="G306" s="482"/>
      <c r="H306" s="482"/>
      <c r="I306" s="482"/>
      <c r="J306" s="482"/>
      <c r="K306" s="482"/>
      <c r="L306" s="482"/>
      <c r="M306" s="482"/>
      <c r="N306" s="482"/>
      <c r="O306" s="482"/>
      <c r="P306" s="482"/>
      <c r="Q306" s="482"/>
      <c r="R306" s="482"/>
      <c r="S306" s="482"/>
      <c r="T306" s="482"/>
      <c r="U306" s="482"/>
      <c r="V306" s="482"/>
      <c r="W306" s="482"/>
      <c r="X306" s="482"/>
      <c r="Y306" s="482"/>
      <c r="Z306" s="482"/>
      <c r="AA306" s="482"/>
      <c r="AB306" s="512"/>
      <c r="AC306" s="166"/>
    </row>
    <row r="307" spans="2:29" ht="100.35" customHeight="1" thickBot="1" x14ac:dyDescent="0.25">
      <c r="B307" s="132"/>
      <c r="C307" s="580"/>
      <c r="D307" s="82" t="s">
        <v>186</v>
      </c>
      <c r="E307" s="519"/>
      <c r="F307" s="482"/>
      <c r="G307" s="482"/>
      <c r="H307" s="482"/>
      <c r="I307" s="482"/>
      <c r="J307" s="482"/>
      <c r="K307" s="482"/>
      <c r="L307" s="482"/>
      <c r="M307" s="482"/>
      <c r="N307" s="482"/>
      <c r="O307" s="482"/>
      <c r="P307" s="482"/>
      <c r="Q307" s="482"/>
      <c r="R307" s="482"/>
      <c r="S307" s="482"/>
      <c r="T307" s="482"/>
      <c r="U307" s="482"/>
      <c r="V307" s="482"/>
      <c r="W307" s="482"/>
      <c r="X307" s="482"/>
      <c r="Y307" s="482"/>
      <c r="Z307" s="482"/>
      <c r="AA307" s="482"/>
      <c r="AB307" s="512"/>
      <c r="AC307" s="166"/>
    </row>
    <row r="308" spans="2:29" ht="15" customHeight="1" thickBot="1" x14ac:dyDescent="0.25">
      <c r="B308" s="132"/>
      <c r="C308" s="331" t="s">
        <v>26</v>
      </c>
      <c r="D308" s="353"/>
      <c r="E308" s="495" t="s">
        <v>100</v>
      </c>
      <c r="F308" s="496"/>
      <c r="G308" s="496"/>
      <c r="H308" s="496"/>
      <c r="I308" s="496"/>
      <c r="J308" s="496"/>
      <c r="K308" s="496"/>
      <c r="L308" s="496"/>
      <c r="M308" s="496"/>
      <c r="N308" s="496"/>
      <c r="O308" s="497"/>
      <c r="P308" s="575"/>
      <c r="Q308" s="576"/>
      <c r="R308" s="576"/>
      <c r="S308" s="576"/>
      <c r="T308" s="576"/>
      <c r="U308" s="576"/>
      <c r="V308" s="576"/>
      <c r="W308" s="576"/>
      <c r="X308" s="576"/>
      <c r="Y308" s="576"/>
      <c r="Z308" s="576"/>
      <c r="AA308" s="576"/>
      <c r="AB308" s="577"/>
      <c r="AC308" s="166"/>
    </row>
    <row r="309" spans="2:29" ht="14.85" customHeight="1" thickBot="1" x14ac:dyDescent="0.25">
      <c r="B309" s="132"/>
      <c r="C309" s="354"/>
      <c r="D309" s="355"/>
      <c r="E309" s="495" t="s">
        <v>101</v>
      </c>
      <c r="F309" s="496"/>
      <c r="G309" s="496"/>
      <c r="H309" s="497"/>
      <c r="I309" s="500" t="s">
        <v>102</v>
      </c>
      <c r="J309" s="501"/>
      <c r="K309" s="516">
        <v>0</v>
      </c>
      <c r="L309" s="516"/>
      <c r="M309" s="516"/>
      <c r="N309" s="256" t="s">
        <v>318</v>
      </c>
      <c r="O309" s="170"/>
      <c r="P309" s="171"/>
      <c r="Q309" s="171"/>
      <c r="R309" s="172"/>
      <c r="S309" s="172"/>
      <c r="T309" s="173"/>
      <c r="U309" s="174"/>
      <c r="V309" s="175"/>
      <c r="W309" s="175"/>
      <c r="X309" s="175"/>
      <c r="Y309" s="175"/>
      <c r="Z309" s="175"/>
      <c r="AA309" s="175"/>
      <c r="AB309" s="176"/>
      <c r="AC309" s="166"/>
    </row>
    <row r="310" spans="2:29" ht="14.85" customHeight="1" thickBot="1" x14ac:dyDescent="0.25">
      <c r="B310" s="132"/>
      <c r="C310" s="354"/>
      <c r="D310" s="355"/>
      <c r="E310" s="495" t="s">
        <v>103</v>
      </c>
      <c r="F310" s="496"/>
      <c r="G310" s="496"/>
      <c r="H310" s="497"/>
      <c r="I310" s="500" t="s">
        <v>102</v>
      </c>
      <c r="J310" s="501"/>
      <c r="K310" s="426">
        <v>0</v>
      </c>
      <c r="L310" s="426"/>
      <c r="M310" s="426"/>
      <c r="N310" s="256" t="s">
        <v>318</v>
      </c>
      <c r="O310" s="170"/>
      <c r="P310" s="171"/>
      <c r="Q310" s="171"/>
      <c r="R310" s="172"/>
      <c r="S310" s="172"/>
      <c r="T310" s="173"/>
      <c r="U310" s="174"/>
      <c r="V310" s="175"/>
      <c r="W310" s="175"/>
      <c r="X310" s="175"/>
      <c r="Y310" s="175"/>
      <c r="Z310" s="175"/>
      <c r="AA310" s="175"/>
      <c r="AB310" s="176"/>
      <c r="AC310" s="166"/>
    </row>
    <row r="311" spans="2:29" ht="14.85" customHeight="1" thickBot="1" x14ac:dyDescent="0.25">
      <c r="B311" s="132"/>
      <c r="C311" s="354"/>
      <c r="D311" s="355"/>
      <c r="E311" s="495" t="s">
        <v>31</v>
      </c>
      <c r="F311" s="496"/>
      <c r="G311" s="496"/>
      <c r="H311" s="497"/>
      <c r="I311" s="511"/>
      <c r="J311" s="482"/>
      <c r="K311" s="482"/>
      <c r="L311" s="482"/>
      <c r="M311" s="482"/>
      <c r="N311" s="482"/>
      <c r="O311" s="482"/>
      <c r="P311" s="482"/>
      <c r="Q311" s="482"/>
      <c r="R311" s="482"/>
      <c r="S311" s="482"/>
      <c r="T311" s="482"/>
      <c r="U311" s="482"/>
      <c r="V311" s="482"/>
      <c r="W311" s="482"/>
      <c r="X311" s="482"/>
      <c r="Y311" s="482"/>
      <c r="Z311" s="482"/>
      <c r="AA311" s="482"/>
      <c r="AB311" s="512"/>
      <c r="AC311" s="166"/>
    </row>
    <row r="312" spans="2:29" ht="15" customHeight="1" thickBot="1" x14ac:dyDescent="0.25">
      <c r="B312" s="132"/>
      <c r="C312" s="354"/>
      <c r="D312" s="355"/>
      <c r="E312" s="495" t="s">
        <v>104</v>
      </c>
      <c r="F312" s="496"/>
      <c r="G312" s="496"/>
      <c r="H312" s="496"/>
      <c r="I312" s="496"/>
      <c r="J312" s="496"/>
      <c r="K312" s="496"/>
      <c r="L312" s="496"/>
      <c r="M312" s="496"/>
      <c r="N312" s="496"/>
      <c r="O312" s="497"/>
      <c r="P312" s="513"/>
      <c r="Q312" s="514"/>
      <c r="R312" s="514"/>
      <c r="S312" s="514"/>
      <c r="T312" s="514"/>
      <c r="U312" s="514"/>
      <c r="V312" s="514"/>
      <c r="W312" s="514"/>
      <c r="X312" s="514"/>
      <c r="Y312" s="514"/>
      <c r="Z312" s="514"/>
      <c r="AA312" s="514"/>
      <c r="AB312" s="515"/>
      <c r="AC312" s="166"/>
    </row>
    <row r="313" spans="2:29" ht="14.85" customHeight="1" thickBot="1" x14ac:dyDescent="0.25">
      <c r="B313" s="132"/>
      <c r="C313" s="354"/>
      <c r="D313" s="355"/>
      <c r="E313" s="495" t="s">
        <v>101</v>
      </c>
      <c r="F313" s="496"/>
      <c r="G313" s="496"/>
      <c r="H313" s="497"/>
      <c r="I313" s="500" t="s">
        <v>102</v>
      </c>
      <c r="J313" s="501"/>
      <c r="K313" s="516">
        <v>0</v>
      </c>
      <c r="L313" s="516"/>
      <c r="M313" s="516"/>
      <c r="N313" s="256" t="s">
        <v>318</v>
      </c>
      <c r="O313" s="170"/>
      <c r="P313" s="177"/>
      <c r="Q313" s="177"/>
      <c r="R313" s="178"/>
      <c r="S313" s="178"/>
      <c r="T313" s="179"/>
      <c r="U313" s="180"/>
      <c r="V313" s="181"/>
      <c r="W313" s="181"/>
      <c r="X313" s="181"/>
      <c r="Y313" s="181"/>
      <c r="Z313" s="181"/>
      <c r="AA313" s="175"/>
      <c r="AB313" s="176"/>
      <c r="AC313" s="166"/>
    </row>
    <row r="314" spans="2:29" ht="14.85" customHeight="1" thickBot="1" x14ac:dyDescent="0.25">
      <c r="B314" s="132"/>
      <c r="C314" s="354"/>
      <c r="D314" s="355"/>
      <c r="E314" s="495" t="s">
        <v>103</v>
      </c>
      <c r="F314" s="496"/>
      <c r="G314" s="496"/>
      <c r="H314" s="497"/>
      <c r="I314" s="500" t="s">
        <v>102</v>
      </c>
      <c r="J314" s="501"/>
      <c r="K314" s="426">
        <v>0</v>
      </c>
      <c r="L314" s="426"/>
      <c r="M314" s="426"/>
      <c r="N314" s="256" t="s">
        <v>318</v>
      </c>
      <c r="O314" s="170"/>
      <c r="P314" s="171"/>
      <c r="Q314" s="171"/>
      <c r="R314" s="172"/>
      <c r="S314" s="172"/>
      <c r="T314" s="173"/>
      <c r="U314" s="174"/>
      <c r="V314" s="175"/>
      <c r="W314" s="175"/>
      <c r="X314" s="175"/>
      <c r="Y314" s="175"/>
      <c r="Z314" s="175"/>
      <c r="AA314" s="175"/>
      <c r="AB314" s="176"/>
      <c r="AC314" s="166"/>
    </row>
    <row r="315" spans="2:29" ht="14.85" customHeight="1" thickBot="1" x14ac:dyDescent="0.25">
      <c r="B315" s="132"/>
      <c r="C315" s="356"/>
      <c r="D315" s="357"/>
      <c r="E315" s="495" t="s">
        <v>31</v>
      </c>
      <c r="F315" s="496"/>
      <c r="G315" s="496"/>
      <c r="H315" s="497"/>
      <c r="I315" s="511"/>
      <c r="J315" s="482"/>
      <c r="K315" s="482"/>
      <c r="L315" s="482"/>
      <c r="M315" s="482"/>
      <c r="N315" s="482"/>
      <c r="O315" s="482"/>
      <c r="P315" s="482"/>
      <c r="Q315" s="482"/>
      <c r="R315" s="482"/>
      <c r="S315" s="482"/>
      <c r="T315" s="482"/>
      <c r="U315" s="482"/>
      <c r="V315" s="482"/>
      <c r="W315" s="482"/>
      <c r="X315" s="482"/>
      <c r="Y315" s="482"/>
      <c r="Z315" s="482"/>
      <c r="AA315" s="482"/>
      <c r="AB315" s="512"/>
      <c r="AC315" s="166"/>
    </row>
    <row r="316" spans="2:29" ht="60" customHeight="1" thickBot="1" x14ac:dyDescent="0.25">
      <c r="B316" s="132"/>
      <c r="C316" s="345" t="s">
        <v>27</v>
      </c>
      <c r="D316" s="346"/>
      <c r="E316" s="508"/>
      <c r="F316" s="509"/>
      <c r="G316" s="509"/>
      <c r="H316" s="509"/>
      <c r="I316" s="509"/>
      <c r="J316" s="509"/>
      <c r="K316" s="509"/>
      <c r="L316" s="509"/>
      <c r="M316" s="509"/>
      <c r="N316" s="509"/>
      <c r="O316" s="509"/>
      <c r="P316" s="509"/>
      <c r="Q316" s="509"/>
      <c r="R316" s="509"/>
      <c r="S316" s="509"/>
      <c r="T316" s="509"/>
      <c r="U316" s="509"/>
      <c r="V316" s="509"/>
      <c r="W316" s="509"/>
      <c r="X316" s="509"/>
      <c r="Y316" s="509"/>
      <c r="Z316" s="509"/>
      <c r="AA316" s="509"/>
      <c r="AB316" s="510"/>
      <c r="AC316" s="166"/>
    </row>
    <row r="317" spans="2:29" ht="15.6" hidden="1" customHeight="1" thickBot="1" x14ac:dyDescent="0.25">
      <c r="B317" s="132"/>
      <c r="C317" s="352" t="s">
        <v>105</v>
      </c>
      <c r="D317" s="353"/>
      <c r="E317" s="490" t="s">
        <v>101</v>
      </c>
      <c r="F317" s="491"/>
      <c r="G317" s="491"/>
      <c r="H317" s="492"/>
      <c r="I317" s="205" t="s">
        <v>106</v>
      </c>
      <c r="J317" s="205"/>
      <c r="K317" s="493">
        <v>0</v>
      </c>
      <c r="L317" s="493"/>
      <c r="M317" s="493"/>
      <c r="N317" s="493"/>
      <c r="O317" s="206"/>
      <c r="P317" s="206" t="s">
        <v>107</v>
      </c>
      <c r="Q317" s="207"/>
      <c r="R317" s="494">
        <v>0</v>
      </c>
      <c r="S317" s="494"/>
      <c r="T317" s="494"/>
      <c r="U317" s="494"/>
      <c r="V317" s="177"/>
      <c r="W317" s="177"/>
      <c r="X317" s="207"/>
      <c r="Y317" s="207"/>
      <c r="Z317" s="207"/>
      <c r="AA317" s="207"/>
      <c r="AB317" s="208"/>
      <c r="AC317" s="166"/>
    </row>
    <row r="318" spans="2:29" ht="15" hidden="1" customHeight="1" thickBot="1" x14ac:dyDescent="0.25">
      <c r="B318" s="132"/>
      <c r="C318" s="354"/>
      <c r="D318" s="355"/>
      <c r="E318" s="495" t="s">
        <v>103</v>
      </c>
      <c r="F318" s="496"/>
      <c r="G318" s="496"/>
      <c r="H318" s="497"/>
      <c r="I318" s="188" t="s">
        <v>106</v>
      </c>
      <c r="J318" s="188"/>
      <c r="K318" s="498">
        <v>0</v>
      </c>
      <c r="L318" s="498"/>
      <c r="M318" s="498"/>
      <c r="N318" s="498"/>
      <c r="O318" s="189"/>
      <c r="P318" s="189" t="s">
        <v>107</v>
      </c>
      <c r="Q318" s="190"/>
      <c r="R318" s="499">
        <v>0</v>
      </c>
      <c r="S318" s="499"/>
      <c r="T318" s="499"/>
      <c r="U318" s="499"/>
      <c r="V318" s="171"/>
      <c r="W318" s="171"/>
      <c r="X318" s="190"/>
      <c r="Y318" s="190"/>
      <c r="Z318" s="190"/>
      <c r="AA318" s="190"/>
      <c r="AB318" s="191"/>
      <c r="AC318" s="166"/>
    </row>
    <row r="319" spans="2:29" ht="15" customHeight="1" thickBot="1" x14ac:dyDescent="0.25">
      <c r="B319" s="132"/>
      <c r="C319" s="352" t="s">
        <v>108</v>
      </c>
      <c r="D319" s="353"/>
      <c r="E319" s="455" t="s">
        <v>314</v>
      </c>
      <c r="F319" s="456"/>
      <c r="G319" s="456"/>
      <c r="H319" s="456"/>
      <c r="I319" s="456"/>
      <c r="J319" s="456"/>
      <c r="K319" s="456"/>
      <c r="L319" s="456"/>
      <c r="M319" s="456"/>
      <c r="N319" s="456"/>
      <c r="O319" s="456"/>
      <c r="P319" s="456"/>
      <c r="Q319" s="456"/>
      <c r="R319" s="456"/>
      <c r="S319" s="456"/>
      <c r="T319" s="456"/>
      <c r="U319" s="456"/>
      <c r="V319" s="456"/>
      <c r="W319" s="456"/>
      <c r="X319" s="456"/>
      <c r="Y319" s="456"/>
      <c r="Z319" s="456"/>
      <c r="AA319" s="456"/>
      <c r="AB319" s="457"/>
      <c r="AC319" s="166"/>
    </row>
    <row r="320" spans="2:29" ht="15.6" customHeight="1" thickBot="1" x14ac:dyDescent="0.25">
      <c r="B320" s="132"/>
      <c r="C320" s="354"/>
      <c r="D320" s="355"/>
      <c r="E320" s="458" t="s">
        <v>196</v>
      </c>
      <c r="F320" s="459"/>
      <c r="G320" s="459"/>
      <c r="H320" s="459"/>
      <c r="I320" s="459"/>
      <c r="J320" s="459"/>
      <c r="K320" s="459"/>
      <c r="L320" s="459"/>
      <c r="M320" s="459"/>
      <c r="N320" s="459"/>
      <c r="O320" s="459"/>
      <c r="P320" s="459"/>
      <c r="Q320" s="459"/>
      <c r="R320" s="459"/>
      <c r="S320" s="459"/>
      <c r="T320" s="459"/>
      <c r="U320" s="459"/>
      <c r="V320" s="460"/>
      <c r="W320" s="461" t="s">
        <v>301</v>
      </c>
      <c r="X320" s="462"/>
      <c r="Y320" s="462"/>
      <c r="Z320" s="462"/>
      <c r="AA320" s="462"/>
      <c r="AB320" s="463"/>
      <c r="AC320" s="166"/>
    </row>
    <row r="321" spans="2:43" ht="26.1" customHeight="1" thickBot="1" x14ac:dyDescent="0.25">
      <c r="B321" s="132"/>
      <c r="C321" s="354"/>
      <c r="D321" s="355"/>
      <c r="E321" s="467" t="s">
        <v>109</v>
      </c>
      <c r="F321" s="468"/>
      <c r="G321" s="468"/>
      <c r="H321" s="469" t="s">
        <v>110</v>
      </c>
      <c r="I321" s="469"/>
      <c r="J321" s="469"/>
      <c r="K321" s="470" t="s">
        <v>194</v>
      </c>
      <c r="L321" s="471"/>
      <c r="M321" s="471"/>
      <c r="N321" s="472" t="s">
        <v>195</v>
      </c>
      <c r="O321" s="472"/>
      <c r="P321" s="472"/>
      <c r="Q321" s="473" t="s">
        <v>192</v>
      </c>
      <c r="R321" s="473"/>
      <c r="S321" s="473"/>
      <c r="T321" s="474" t="s">
        <v>193</v>
      </c>
      <c r="U321" s="474"/>
      <c r="V321" s="475"/>
      <c r="W321" s="464"/>
      <c r="X321" s="465"/>
      <c r="Y321" s="465"/>
      <c r="Z321" s="465"/>
      <c r="AA321" s="465"/>
      <c r="AB321" s="466"/>
      <c r="AC321" s="166"/>
    </row>
    <row r="322" spans="2:43" ht="16.5" thickBot="1" x14ac:dyDescent="0.25">
      <c r="B322" s="132"/>
      <c r="C322" s="354"/>
      <c r="D322" s="355"/>
      <c r="E322" s="427" t="s">
        <v>173</v>
      </c>
      <c r="F322" s="428"/>
      <c r="G322" s="428"/>
      <c r="H322" s="428" t="s">
        <v>173</v>
      </c>
      <c r="I322" s="428"/>
      <c r="J322" s="428"/>
      <c r="K322" s="428" t="s">
        <v>173</v>
      </c>
      <c r="L322" s="428"/>
      <c r="M322" s="428"/>
      <c r="N322" s="428" t="s">
        <v>173</v>
      </c>
      <c r="O322" s="428"/>
      <c r="P322" s="428"/>
      <c r="Q322" s="451" t="s">
        <v>173</v>
      </c>
      <c r="R322" s="451"/>
      <c r="S322" s="451"/>
      <c r="T322" s="451" t="s">
        <v>173</v>
      </c>
      <c r="U322" s="451"/>
      <c r="V322" s="452"/>
      <c r="W322" s="479" t="s">
        <v>173</v>
      </c>
      <c r="X322" s="480"/>
      <c r="Y322" s="480"/>
      <c r="Z322" s="480"/>
      <c r="AA322" s="480"/>
      <c r="AB322" s="481"/>
      <c r="AC322" s="166"/>
    </row>
    <row r="323" spans="2:43" ht="16.5" thickBot="1" x14ac:dyDescent="0.25">
      <c r="B323" s="132"/>
      <c r="C323" s="354"/>
      <c r="D323" s="453"/>
      <c r="E323" s="195" t="s">
        <v>111</v>
      </c>
      <c r="F323" s="196"/>
      <c r="G323" s="482"/>
      <c r="H323" s="482"/>
      <c r="I323" s="482"/>
      <c r="J323" s="482"/>
      <c r="K323" s="482"/>
      <c r="L323" s="482"/>
      <c r="M323" s="482"/>
      <c r="N323" s="482"/>
      <c r="O323" s="482"/>
      <c r="P323" s="482"/>
      <c r="Q323" s="482"/>
      <c r="R323" s="482"/>
      <c r="S323" s="482"/>
      <c r="T323" s="482"/>
      <c r="U323" s="482"/>
      <c r="V323" s="482"/>
      <c r="W323" s="482"/>
      <c r="X323" s="482"/>
      <c r="Y323" s="482"/>
      <c r="Z323" s="482"/>
      <c r="AA323" s="482"/>
      <c r="AB323" s="200" t="s">
        <v>112</v>
      </c>
      <c r="AC323" s="166"/>
    </row>
    <row r="324" spans="2:43" ht="16.5" thickBot="1" x14ac:dyDescent="0.25">
      <c r="B324" s="132"/>
      <c r="C324" s="354"/>
      <c r="D324" s="453"/>
      <c r="E324" s="483" t="s">
        <v>101</v>
      </c>
      <c r="F324" s="484"/>
      <c r="G324" s="484"/>
      <c r="H324" s="485"/>
      <c r="I324" s="202" t="s">
        <v>102</v>
      </c>
      <c r="J324" s="486">
        <v>0</v>
      </c>
      <c r="K324" s="486"/>
      <c r="L324" s="486"/>
      <c r="M324" s="203" t="s">
        <v>113</v>
      </c>
      <c r="N324" s="203"/>
      <c r="O324" s="204" t="s">
        <v>225</v>
      </c>
      <c r="P324" s="203"/>
      <c r="Q324" s="203"/>
      <c r="R324" s="203"/>
      <c r="S324" s="203"/>
      <c r="T324" s="203"/>
      <c r="U324" s="203"/>
      <c r="V324" s="203"/>
      <c r="W324" s="203"/>
      <c r="X324" s="203"/>
      <c r="Y324" s="203"/>
      <c r="Z324" s="204"/>
      <c r="AA324" s="199"/>
      <c r="AB324" s="200"/>
      <c r="AC324" s="166"/>
    </row>
    <row r="325" spans="2:43" ht="16.5" thickBot="1" x14ac:dyDescent="0.25">
      <c r="B325" s="132"/>
      <c r="C325" s="356"/>
      <c r="D325" s="454"/>
      <c r="E325" s="487" t="s">
        <v>114</v>
      </c>
      <c r="F325" s="488"/>
      <c r="G325" s="488"/>
      <c r="H325" s="489"/>
      <c r="I325" s="196" t="s">
        <v>102</v>
      </c>
      <c r="J325" s="426">
        <v>0</v>
      </c>
      <c r="K325" s="426"/>
      <c r="L325" s="426"/>
      <c r="M325" s="196" t="s">
        <v>113</v>
      </c>
      <c r="N325" s="196"/>
      <c r="O325" s="199" t="s">
        <v>225</v>
      </c>
      <c r="P325" s="196"/>
      <c r="Q325" s="196"/>
      <c r="R325" s="196"/>
      <c r="S325" s="196"/>
      <c r="T325" s="196"/>
      <c r="U325" s="196"/>
      <c r="V325" s="196"/>
      <c r="W325" s="196"/>
      <c r="X325" s="196"/>
      <c r="Y325" s="196"/>
      <c r="Z325" s="199"/>
      <c r="AA325" s="199"/>
      <c r="AB325" s="200"/>
      <c r="AC325" s="166"/>
    </row>
    <row r="326" spans="2:43" ht="16.5" thickBot="1" x14ac:dyDescent="0.25">
      <c r="B326" s="132"/>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66"/>
    </row>
    <row r="327" spans="2:43" ht="15" customHeight="1" thickBot="1" x14ac:dyDescent="0.25">
      <c r="B327" s="132"/>
      <c r="C327" s="564" t="s">
        <v>73</v>
      </c>
      <c r="D327" s="564"/>
      <c r="E327" s="565" t="s">
        <v>124</v>
      </c>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7"/>
      <c r="AC327" s="166"/>
    </row>
    <row r="328" spans="2:43" ht="31.35" customHeight="1" thickBot="1" x14ac:dyDescent="0.25">
      <c r="B328" s="132"/>
      <c r="C328" s="77" t="s">
        <v>134</v>
      </c>
      <c r="D328" s="78" t="s">
        <v>76</v>
      </c>
      <c r="E328" s="519"/>
      <c r="F328" s="482"/>
      <c r="G328" s="482"/>
      <c r="H328" s="482"/>
      <c r="I328" s="482"/>
      <c r="J328" s="482"/>
      <c r="K328" s="482"/>
      <c r="L328" s="482"/>
      <c r="M328" s="482"/>
      <c r="N328" s="482"/>
      <c r="O328" s="482"/>
      <c r="P328" s="482"/>
      <c r="Q328" s="482"/>
      <c r="R328" s="482"/>
      <c r="S328" s="482"/>
      <c r="T328" s="482"/>
      <c r="U328" s="482"/>
      <c r="V328" s="482"/>
      <c r="W328" s="482"/>
      <c r="X328" s="482"/>
      <c r="Y328" s="482"/>
      <c r="Z328" s="482"/>
      <c r="AA328" s="482"/>
      <c r="AB328" s="512"/>
      <c r="AC328" s="166"/>
    </row>
    <row r="329" spans="2:43" ht="27.6" customHeight="1" thickBot="1" x14ac:dyDescent="0.25">
      <c r="B329" s="132"/>
      <c r="C329" s="345" t="s">
        <v>313</v>
      </c>
      <c r="D329" s="346"/>
      <c r="E329" s="571" t="s">
        <v>252</v>
      </c>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3"/>
      <c r="AC329" s="166"/>
    </row>
    <row r="330" spans="2:43" x14ac:dyDescent="0.2">
      <c r="B330" s="132"/>
      <c r="C330" s="347"/>
      <c r="D330" s="348"/>
      <c r="E330" s="574" t="s">
        <v>135</v>
      </c>
      <c r="F330" s="562"/>
      <c r="G330" s="561" t="s">
        <v>51</v>
      </c>
      <c r="H330" s="562"/>
      <c r="I330" s="561" t="s">
        <v>52</v>
      </c>
      <c r="J330" s="562"/>
      <c r="K330" s="561" t="s">
        <v>53</v>
      </c>
      <c r="L330" s="562"/>
      <c r="M330" s="561" t="s">
        <v>54</v>
      </c>
      <c r="N330" s="562"/>
      <c r="O330" s="561" t="s">
        <v>136</v>
      </c>
      <c r="P330" s="562"/>
      <c r="Q330" s="561" t="s">
        <v>56</v>
      </c>
      <c r="R330" s="562"/>
      <c r="S330" s="561" t="s">
        <v>57</v>
      </c>
      <c r="T330" s="562"/>
      <c r="U330" s="561" t="s">
        <v>58</v>
      </c>
      <c r="V330" s="562"/>
      <c r="W330" s="561" t="s">
        <v>59</v>
      </c>
      <c r="X330" s="562"/>
      <c r="Y330" s="561" t="s">
        <v>137</v>
      </c>
      <c r="Z330" s="563"/>
      <c r="AA330" s="556" t="s">
        <v>176</v>
      </c>
      <c r="AB330" s="557"/>
      <c r="AC330" s="166"/>
      <c r="AE330" s="11" t="s">
        <v>50</v>
      </c>
      <c r="AF330" s="12" t="s">
        <v>138</v>
      </c>
      <c r="AG330" s="12" t="s">
        <v>52</v>
      </c>
      <c r="AH330" s="12" t="s">
        <v>53</v>
      </c>
      <c r="AI330" s="12" t="s">
        <v>54</v>
      </c>
      <c r="AJ330" s="12" t="s">
        <v>55</v>
      </c>
      <c r="AK330" s="12" t="s">
        <v>56</v>
      </c>
      <c r="AL330" s="12" t="s">
        <v>57</v>
      </c>
      <c r="AM330" s="12" t="s">
        <v>58</v>
      </c>
      <c r="AN330" s="12" t="s">
        <v>59</v>
      </c>
      <c r="AO330" s="12" t="s">
        <v>139</v>
      </c>
      <c r="AP330" s="255" t="s">
        <v>176</v>
      </c>
    </row>
    <row r="331" spans="2:43" ht="19.350000000000001" customHeight="1" thickBot="1" x14ac:dyDescent="0.25">
      <c r="B331" s="132"/>
      <c r="C331" s="347"/>
      <c r="D331" s="348"/>
      <c r="E331" s="558" t="s">
        <v>77</v>
      </c>
      <c r="F331" s="553"/>
      <c r="G331" s="552" t="s">
        <v>78</v>
      </c>
      <c r="H331" s="553"/>
      <c r="I331" s="552" t="s">
        <v>79</v>
      </c>
      <c r="J331" s="553"/>
      <c r="K331" s="552" t="s">
        <v>80</v>
      </c>
      <c r="L331" s="553"/>
      <c r="M331" s="552" t="s">
        <v>81</v>
      </c>
      <c r="N331" s="553"/>
      <c r="O331" s="559" t="s">
        <v>82</v>
      </c>
      <c r="P331" s="560"/>
      <c r="Q331" s="552" t="s">
        <v>83</v>
      </c>
      <c r="R331" s="553"/>
      <c r="S331" s="552" t="s">
        <v>84</v>
      </c>
      <c r="T331" s="553"/>
      <c r="U331" s="559" t="s">
        <v>85</v>
      </c>
      <c r="V331" s="560"/>
      <c r="W331" s="552" t="s">
        <v>86</v>
      </c>
      <c r="X331" s="553"/>
      <c r="Y331" s="552" t="s">
        <v>87</v>
      </c>
      <c r="Z331" s="554"/>
      <c r="AA331" s="358" t="s">
        <v>307</v>
      </c>
      <c r="AB331" s="360"/>
      <c r="AC331" s="166"/>
      <c r="AE331" s="13" t="s">
        <v>61</v>
      </c>
      <c r="AF331" s="14" t="s">
        <v>62</v>
      </c>
      <c r="AG331" s="14" t="s">
        <v>63</v>
      </c>
      <c r="AH331" s="14" t="s">
        <v>64</v>
      </c>
      <c r="AI331" s="14" t="s">
        <v>140</v>
      </c>
      <c r="AJ331" s="15" t="s">
        <v>66</v>
      </c>
      <c r="AK331" s="14" t="s">
        <v>67</v>
      </c>
      <c r="AL331" s="14" t="s">
        <v>68</v>
      </c>
      <c r="AM331" s="15" t="s">
        <v>69</v>
      </c>
      <c r="AN331" s="16" t="s">
        <v>70</v>
      </c>
      <c r="AO331" s="14" t="s">
        <v>71</v>
      </c>
      <c r="AP331" s="253" t="s">
        <v>307</v>
      </c>
    </row>
    <row r="332" spans="2:43" ht="17.850000000000001" customHeight="1" thickBot="1" x14ac:dyDescent="0.25">
      <c r="B332" s="132"/>
      <c r="C332" s="347"/>
      <c r="D332" s="348"/>
      <c r="E332" s="555"/>
      <c r="F332" s="545"/>
      <c r="G332" s="544"/>
      <c r="H332" s="545"/>
      <c r="I332" s="544"/>
      <c r="J332" s="545"/>
      <c r="K332" s="544"/>
      <c r="L332" s="545"/>
      <c r="M332" s="544"/>
      <c r="N332" s="545"/>
      <c r="O332" s="544"/>
      <c r="P332" s="545"/>
      <c r="Q332" s="544"/>
      <c r="R332" s="545"/>
      <c r="S332" s="544"/>
      <c r="T332" s="545"/>
      <c r="U332" s="544"/>
      <c r="V332" s="545"/>
      <c r="W332" s="544"/>
      <c r="X332" s="545"/>
      <c r="Y332" s="544"/>
      <c r="Z332" s="546"/>
      <c r="AA332" s="544"/>
      <c r="AB332" s="547"/>
      <c r="AC332" s="166"/>
      <c r="AE332" s="257" t="b">
        <v>0</v>
      </c>
      <c r="AF332" s="257" t="b">
        <v>0</v>
      </c>
      <c r="AG332" s="257" t="b">
        <v>0</v>
      </c>
      <c r="AH332" s="257" t="b">
        <v>0</v>
      </c>
      <c r="AI332" s="257" t="b">
        <v>0</v>
      </c>
      <c r="AJ332" s="257" t="b">
        <v>0</v>
      </c>
      <c r="AK332" s="257" t="b">
        <v>0</v>
      </c>
      <c r="AL332" s="257" t="b">
        <v>0</v>
      </c>
      <c r="AM332" s="257" t="b">
        <v>0</v>
      </c>
      <c r="AN332" s="257" t="b">
        <v>0</v>
      </c>
      <c r="AO332" s="257" t="b">
        <v>0</v>
      </c>
      <c r="AP332" s="257" t="b">
        <v>0</v>
      </c>
      <c r="AQ332" s="10">
        <f>COUNTIFS($AE$332:$AP$332,"TRUE")</f>
        <v>0</v>
      </c>
    </row>
    <row r="333" spans="2:43" ht="17.850000000000001" customHeight="1" thickBot="1" x14ac:dyDescent="0.25">
      <c r="B333" s="132"/>
      <c r="C333" s="347"/>
      <c r="D333" s="348"/>
      <c r="E333" s="337" t="s">
        <v>303</v>
      </c>
      <c r="F333" s="338"/>
      <c r="G333" s="338"/>
      <c r="H333" s="338"/>
      <c r="I333" s="338"/>
      <c r="J333" s="338"/>
      <c r="K333" s="338"/>
      <c r="L333" s="338"/>
      <c r="M333" s="338"/>
      <c r="N333" s="338"/>
      <c r="O333" s="338"/>
      <c r="P333" s="338"/>
      <c r="Q333" s="338"/>
      <c r="R333" s="338"/>
      <c r="S333" s="338"/>
      <c r="T333" s="338"/>
      <c r="U333" s="338"/>
      <c r="V333" s="338"/>
      <c r="W333" s="338"/>
      <c r="X333" s="338"/>
      <c r="Y333" s="338"/>
      <c r="Z333" s="339"/>
      <c r="AA333" s="340" t="s">
        <v>304</v>
      </c>
      <c r="AB333" s="341"/>
      <c r="AC333" s="166"/>
      <c r="AE333" s="17"/>
      <c r="AF333" s="17"/>
      <c r="AG333" s="17"/>
      <c r="AH333" s="17"/>
      <c r="AI333" s="17"/>
      <c r="AJ333" s="17"/>
      <c r="AK333" s="17"/>
      <c r="AL333" s="17"/>
      <c r="AM333" s="17"/>
      <c r="AN333" s="17"/>
      <c r="AO333" s="17"/>
      <c r="AP333" s="17"/>
    </row>
    <row r="334" spans="2:43" ht="32.1" customHeight="1" thickBot="1" x14ac:dyDescent="0.25">
      <c r="B334" s="132"/>
      <c r="C334" s="349"/>
      <c r="D334" s="350"/>
      <c r="E334" s="342"/>
      <c r="F334" s="343"/>
      <c r="G334" s="343"/>
      <c r="H334" s="343"/>
      <c r="I334" s="343"/>
      <c r="J334" s="343"/>
      <c r="K334" s="343"/>
      <c r="L334" s="343"/>
      <c r="M334" s="343"/>
      <c r="N334" s="343"/>
      <c r="O334" s="343"/>
      <c r="P334" s="343"/>
      <c r="Q334" s="343"/>
      <c r="R334" s="343"/>
      <c r="S334" s="343"/>
      <c r="T334" s="343"/>
      <c r="U334" s="343"/>
      <c r="V334" s="343"/>
      <c r="W334" s="343"/>
      <c r="X334" s="343"/>
      <c r="Y334" s="343"/>
      <c r="Z334" s="343"/>
      <c r="AA334" s="343"/>
      <c r="AB334" s="344"/>
      <c r="AC334" s="166"/>
      <c r="AE334" s="17"/>
      <c r="AF334" s="17"/>
      <c r="AG334" s="17"/>
      <c r="AH334" s="17"/>
      <c r="AI334" s="17"/>
      <c r="AJ334" s="17"/>
      <c r="AK334" s="17"/>
      <c r="AL334" s="17"/>
      <c r="AM334" s="17"/>
      <c r="AN334" s="17"/>
      <c r="AO334" s="17"/>
      <c r="AP334" s="17"/>
    </row>
    <row r="335" spans="2:43" ht="17.850000000000001" customHeight="1" thickBot="1" x14ac:dyDescent="0.25">
      <c r="B335" s="132"/>
      <c r="C335" s="352" t="s">
        <v>33</v>
      </c>
      <c r="D335" s="353"/>
      <c r="E335" s="502" t="s">
        <v>34</v>
      </c>
      <c r="F335" s="503"/>
      <c r="G335" s="503"/>
      <c r="H335" s="503"/>
      <c r="I335" s="503"/>
      <c r="J335" s="503"/>
      <c r="K335" s="503"/>
      <c r="L335" s="503"/>
      <c r="M335" s="503"/>
      <c r="N335" s="503"/>
      <c r="O335" s="503"/>
      <c r="P335" s="503"/>
      <c r="Q335" s="503"/>
      <c r="R335" s="503"/>
      <c r="S335" s="503"/>
      <c r="T335" s="503"/>
      <c r="U335" s="503"/>
      <c r="V335" s="503"/>
      <c r="W335" s="503"/>
      <c r="X335" s="503"/>
      <c r="Y335" s="503"/>
      <c r="Z335" s="503"/>
      <c r="AA335" s="503"/>
      <c r="AB335" s="551"/>
      <c r="AC335" s="166"/>
    </row>
    <row r="336" spans="2:43" ht="14.1" customHeight="1" thickBot="1" x14ac:dyDescent="0.25">
      <c r="B336" s="132"/>
      <c r="C336" s="354"/>
      <c r="D336" s="355"/>
      <c r="E336" s="502" t="s">
        <v>88</v>
      </c>
      <c r="F336" s="503"/>
      <c r="G336" s="503"/>
      <c r="H336" s="503"/>
      <c r="I336" s="503"/>
      <c r="J336" s="503"/>
      <c r="K336" s="503"/>
      <c r="L336" s="551"/>
      <c r="M336" s="502" t="s">
        <v>89</v>
      </c>
      <c r="N336" s="503"/>
      <c r="O336" s="503"/>
      <c r="P336" s="503"/>
      <c r="Q336" s="503"/>
      <c r="R336" s="503"/>
      <c r="S336" s="503"/>
      <c r="T336" s="551"/>
      <c r="U336" s="502" t="s">
        <v>90</v>
      </c>
      <c r="V336" s="503"/>
      <c r="W336" s="503"/>
      <c r="X336" s="503"/>
      <c r="Y336" s="503"/>
      <c r="Z336" s="503"/>
      <c r="AA336" s="503"/>
      <c r="AB336" s="551"/>
      <c r="AC336" s="166"/>
    </row>
    <row r="337" spans="2:48" ht="14.85" customHeight="1" thickBot="1" x14ac:dyDescent="0.25">
      <c r="B337" s="132"/>
      <c r="C337" s="354"/>
      <c r="D337" s="355"/>
      <c r="E337" s="490" t="s">
        <v>91</v>
      </c>
      <c r="F337" s="491"/>
      <c r="G337" s="491"/>
      <c r="H337" s="491"/>
      <c r="I337" s="491"/>
      <c r="J337" s="491"/>
      <c r="K337" s="491"/>
      <c r="L337" s="538"/>
      <c r="M337" s="490" t="s">
        <v>92</v>
      </c>
      <c r="N337" s="491"/>
      <c r="O337" s="491"/>
      <c r="P337" s="491"/>
      <c r="Q337" s="491"/>
      <c r="R337" s="491"/>
      <c r="S337" s="491"/>
      <c r="T337" s="538"/>
      <c r="U337" s="490" t="s">
        <v>93</v>
      </c>
      <c r="V337" s="491"/>
      <c r="W337" s="491"/>
      <c r="X337" s="491"/>
      <c r="Y337" s="491"/>
      <c r="Z337" s="491"/>
      <c r="AA337" s="491"/>
      <c r="AB337" s="538"/>
      <c r="AC337" s="166"/>
      <c r="AR337" s="167" t="s">
        <v>0</v>
      </c>
      <c r="AS337" s="168" t="s">
        <v>2</v>
      </c>
      <c r="AT337" s="169" t="s">
        <v>1</v>
      </c>
      <c r="AU337" s="169" t="s">
        <v>310</v>
      </c>
    </row>
    <row r="338" spans="2:48" ht="16.5" thickBot="1" x14ac:dyDescent="0.25">
      <c r="B338" s="132"/>
      <c r="C338" s="354"/>
      <c r="D338" s="355"/>
      <c r="E338" s="539"/>
      <c r="F338" s="540"/>
      <c r="G338" s="540"/>
      <c r="H338" s="540"/>
      <c r="I338" s="540"/>
      <c r="J338" s="540"/>
      <c r="K338" s="540"/>
      <c r="L338" s="541"/>
      <c r="M338" s="539"/>
      <c r="N338" s="540"/>
      <c r="O338" s="540"/>
      <c r="P338" s="540"/>
      <c r="Q338" s="540"/>
      <c r="R338" s="540"/>
      <c r="S338" s="540"/>
      <c r="T338" s="541"/>
      <c r="U338" s="542"/>
      <c r="V338" s="321"/>
      <c r="W338" s="321"/>
      <c r="X338" s="321"/>
      <c r="Y338" s="321"/>
      <c r="Z338" s="321"/>
      <c r="AA338" s="321"/>
      <c r="AB338" s="543"/>
      <c r="AC338" s="166"/>
      <c r="AR338" s="257" t="b">
        <v>0</v>
      </c>
      <c r="AS338" s="257" t="b">
        <v>0</v>
      </c>
      <c r="AT338" s="257" t="b">
        <v>0</v>
      </c>
      <c r="AU338" s="257" t="b">
        <v>0</v>
      </c>
      <c r="AV338" s="10">
        <f>COUNTIFS($AR338:$AU338,"TRUE")</f>
        <v>0</v>
      </c>
    </row>
    <row r="339" spans="2:48" ht="16.5" thickBot="1" x14ac:dyDescent="0.25">
      <c r="B339" s="132"/>
      <c r="C339" s="354"/>
      <c r="D339" s="355"/>
      <c r="E339" s="316" t="s">
        <v>306</v>
      </c>
      <c r="F339" s="317"/>
      <c r="G339" s="317"/>
      <c r="H339" s="317"/>
      <c r="I339" s="317"/>
      <c r="J339" s="317"/>
      <c r="K339" s="317"/>
      <c r="L339" s="317"/>
      <c r="M339" s="322" t="s">
        <v>311</v>
      </c>
      <c r="N339" s="323"/>
      <c r="O339" s="323"/>
      <c r="P339" s="323"/>
      <c r="Q339" s="323"/>
      <c r="R339" s="323"/>
      <c r="S339" s="323"/>
      <c r="T339" s="323"/>
      <c r="U339" s="323"/>
      <c r="V339" s="323"/>
      <c r="W339" s="323"/>
      <c r="X339" s="323"/>
      <c r="Y339" s="323"/>
      <c r="Z339" s="323"/>
      <c r="AA339" s="323"/>
      <c r="AB339" s="324"/>
      <c r="AC339" s="166"/>
      <c r="AR339" s="17"/>
      <c r="AS339" s="17"/>
      <c r="AT339" s="17"/>
      <c r="AU339" s="17"/>
    </row>
    <row r="340" spans="2:48" ht="16.5" thickBot="1" x14ac:dyDescent="0.25">
      <c r="B340" s="132"/>
      <c r="C340" s="354"/>
      <c r="D340" s="355"/>
      <c r="E340" s="318" t="s">
        <v>308</v>
      </c>
      <c r="F340" s="319"/>
      <c r="G340" s="319"/>
      <c r="H340" s="319"/>
      <c r="I340" s="319"/>
      <c r="J340" s="319"/>
      <c r="K340" s="319"/>
      <c r="L340" s="319"/>
      <c r="M340" s="351"/>
      <c r="N340" s="326"/>
      <c r="O340" s="326"/>
      <c r="P340" s="326"/>
      <c r="Q340" s="326"/>
      <c r="R340" s="326"/>
      <c r="S340" s="326"/>
      <c r="T340" s="326"/>
      <c r="U340" s="326"/>
      <c r="V340" s="326"/>
      <c r="W340" s="326"/>
      <c r="X340" s="326"/>
      <c r="Y340" s="326"/>
      <c r="Z340" s="326"/>
      <c r="AA340" s="326"/>
      <c r="AB340" s="327"/>
      <c r="AC340" s="166"/>
      <c r="AR340" s="17"/>
      <c r="AS340" s="17"/>
      <c r="AT340" s="17"/>
      <c r="AU340" s="17"/>
    </row>
    <row r="341" spans="2:48" ht="16.5" thickBot="1" x14ac:dyDescent="0.25">
      <c r="B341" s="132"/>
      <c r="C341" s="356"/>
      <c r="D341" s="357"/>
      <c r="E341" s="320"/>
      <c r="F341" s="321"/>
      <c r="G341" s="321"/>
      <c r="H341" s="321"/>
      <c r="I341" s="321"/>
      <c r="J341" s="321"/>
      <c r="K341" s="321"/>
      <c r="L341" s="321"/>
      <c r="M341" s="328"/>
      <c r="N341" s="329"/>
      <c r="O341" s="329"/>
      <c r="P341" s="329"/>
      <c r="Q341" s="329"/>
      <c r="R341" s="329"/>
      <c r="S341" s="329"/>
      <c r="T341" s="329"/>
      <c r="U341" s="329"/>
      <c r="V341" s="329"/>
      <c r="W341" s="329"/>
      <c r="X341" s="329"/>
      <c r="Y341" s="329"/>
      <c r="Z341" s="329"/>
      <c r="AA341" s="329"/>
      <c r="AB341" s="330"/>
      <c r="AC341" s="166"/>
      <c r="AR341" s="17"/>
      <c r="AS341" s="17"/>
      <c r="AT341" s="17"/>
      <c r="AU341" s="17"/>
    </row>
    <row r="342" spans="2:48" x14ac:dyDescent="0.2">
      <c r="B342" s="132"/>
      <c r="C342" s="527" t="s">
        <v>94</v>
      </c>
      <c r="D342" s="527"/>
      <c r="E342" s="528"/>
      <c r="F342" s="529"/>
      <c r="G342" s="529"/>
      <c r="H342" s="529"/>
      <c r="I342" s="529"/>
      <c r="J342" s="529"/>
      <c r="K342" s="529"/>
      <c r="L342" s="529"/>
      <c r="M342" s="529"/>
      <c r="N342" s="529"/>
      <c r="O342" s="530" t="s">
        <v>95</v>
      </c>
      <c r="P342" s="530"/>
      <c r="Q342" s="530"/>
      <c r="R342" s="530"/>
      <c r="S342" s="531"/>
      <c r="T342" s="531"/>
      <c r="U342" s="531"/>
      <c r="V342" s="531"/>
      <c r="W342" s="531"/>
      <c r="X342" s="531"/>
      <c r="Y342" s="531"/>
      <c r="Z342" s="531"/>
      <c r="AA342" s="531"/>
      <c r="AB342" s="532"/>
      <c r="AC342" s="166"/>
    </row>
    <row r="343" spans="2:48" ht="15" customHeight="1" thickBot="1" x14ac:dyDescent="0.25">
      <c r="B343" s="132"/>
      <c r="C343" s="533" t="s">
        <v>96</v>
      </c>
      <c r="D343" s="534"/>
      <c r="E343" s="535"/>
      <c r="F343" s="536"/>
      <c r="G343" s="536"/>
      <c r="H343" s="536"/>
      <c r="I343" s="536"/>
      <c r="J343" s="536"/>
      <c r="K343" s="536"/>
      <c r="L343" s="536"/>
      <c r="M343" s="536"/>
      <c r="N343" s="536"/>
      <c r="O343" s="536"/>
      <c r="P343" s="536"/>
      <c r="Q343" s="536"/>
      <c r="R343" s="536"/>
      <c r="S343" s="536"/>
      <c r="T343" s="536"/>
      <c r="U343" s="536"/>
      <c r="V343" s="536"/>
      <c r="W343" s="536"/>
      <c r="X343" s="536"/>
      <c r="Y343" s="536"/>
      <c r="Z343" s="536"/>
      <c r="AA343" s="536"/>
      <c r="AB343" s="537"/>
      <c r="AC343" s="166"/>
    </row>
    <row r="344" spans="2:48" ht="16.5" thickBot="1" x14ac:dyDescent="0.25">
      <c r="B344" s="132"/>
      <c r="C344" s="352" t="s">
        <v>97</v>
      </c>
      <c r="D344" s="353"/>
      <c r="E344" s="522">
        <v>1</v>
      </c>
      <c r="F344" s="523"/>
      <c r="G344" s="524"/>
      <c r="H344" s="525"/>
      <c r="I344" s="525"/>
      <c r="J344" s="525"/>
      <c r="K344" s="525"/>
      <c r="L344" s="525"/>
      <c r="M344" s="525"/>
      <c r="N344" s="525"/>
      <c r="O344" s="525"/>
      <c r="P344" s="526"/>
      <c r="Q344" s="522">
        <v>6</v>
      </c>
      <c r="R344" s="523"/>
      <c r="S344" s="524"/>
      <c r="T344" s="525"/>
      <c r="U344" s="525"/>
      <c r="V344" s="525"/>
      <c r="W344" s="525"/>
      <c r="X344" s="525"/>
      <c r="Y344" s="525"/>
      <c r="Z344" s="525"/>
      <c r="AA344" s="525"/>
      <c r="AB344" s="526"/>
      <c r="AC344" s="166"/>
    </row>
    <row r="345" spans="2:48" ht="16.5" thickBot="1" x14ac:dyDescent="0.25">
      <c r="B345" s="132"/>
      <c r="C345" s="354"/>
      <c r="D345" s="355"/>
      <c r="E345" s="522">
        <v>2</v>
      </c>
      <c r="F345" s="523"/>
      <c r="G345" s="524"/>
      <c r="H345" s="525"/>
      <c r="I345" s="525"/>
      <c r="J345" s="525"/>
      <c r="K345" s="525"/>
      <c r="L345" s="525"/>
      <c r="M345" s="525"/>
      <c r="N345" s="525"/>
      <c r="O345" s="525"/>
      <c r="P345" s="526"/>
      <c r="Q345" s="522">
        <v>7</v>
      </c>
      <c r="R345" s="523"/>
      <c r="S345" s="524"/>
      <c r="T345" s="525"/>
      <c r="U345" s="525"/>
      <c r="V345" s="525"/>
      <c r="W345" s="525"/>
      <c r="X345" s="525"/>
      <c r="Y345" s="525"/>
      <c r="Z345" s="525"/>
      <c r="AA345" s="525"/>
      <c r="AB345" s="526"/>
      <c r="AC345" s="166"/>
    </row>
    <row r="346" spans="2:48" ht="16.5" thickBot="1" x14ac:dyDescent="0.25">
      <c r="B346" s="132"/>
      <c r="C346" s="354"/>
      <c r="D346" s="355"/>
      <c r="E346" s="522">
        <v>3</v>
      </c>
      <c r="F346" s="523"/>
      <c r="G346" s="524"/>
      <c r="H346" s="525"/>
      <c r="I346" s="525"/>
      <c r="J346" s="525"/>
      <c r="K346" s="525"/>
      <c r="L346" s="525"/>
      <c r="M346" s="525"/>
      <c r="N346" s="525"/>
      <c r="O346" s="525"/>
      <c r="P346" s="526"/>
      <c r="Q346" s="522">
        <v>8</v>
      </c>
      <c r="R346" s="523"/>
      <c r="S346" s="524"/>
      <c r="T346" s="525"/>
      <c r="U346" s="525"/>
      <c r="V346" s="525"/>
      <c r="W346" s="525"/>
      <c r="X346" s="525"/>
      <c r="Y346" s="525"/>
      <c r="Z346" s="525"/>
      <c r="AA346" s="525"/>
      <c r="AB346" s="526"/>
      <c r="AC346" s="166"/>
    </row>
    <row r="347" spans="2:48" ht="16.5" thickBot="1" x14ac:dyDescent="0.25">
      <c r="B347" s="132"/>
      <c r="C347" s="354"/>
      <c r="D347" s="355"/>
      <c r="E347" s="522">
        <v>4</v>
      </c>
      <c r="F347" s="523"/>
      <c r="G347" s="524"/>
      <c r="H347" s="525"/>
      <c r="I347" s="525"/>
      <c r="J347" s="525"/>
      <c r="K347" s="525"/>
      <c r="L347" s="525"/>
      <c r="M347" s="525"/>
      <c r="N347" s="525"/>
      <c r="O347" s="525"/>
      <c r="P347" s="526"/>
      <c r="Q347" s="522">
        <v>9</v>
      </c>
      <c r="R347" s="523"/>
      <c r="S347" s="524"/>
      <c r="T347" s="525"/>
      <c r="U347" s="525"/>
      <c r="V347" s="525"/>
      <c r="W347" s="525"/>
      <c r="X347" s="525"/>
      <c r="Y347" s="525"/>
      <c r="Z347" s="525"/>
      <c r="AA347" s="525"/>
      <c r="AB347" s="526"/>
      <c r="AC347" s="166"/>
    </row>
    <row r="348" spans="2:48" ht="16.5" thickBot="1" x14ac:dyDescent="0.25">
      <c r="B348" s="132"/>
      <c r="C348" s="354"/>
      <c r="D348" s="355"/>
      <c r="E348" s="522">
        <v>5</v>
      </c>
      <c r="F348" s="523"/>
      <c r="G348" s="524"/>
      <c r="H348" s="525"/>
      <c r="I348" s="525"/>
      <c r="J348" s="525"/>
      <c r="K348" s="525"/>
      <c r="L348" s="525"/>
      <c r="M348" s="525"/>
      <c r="N348" s="525"/>
      <c r="O348" s="525"/>
      <c r="P348" s="526"/>
      <c r="Q348" s="522">
        <v>10</v>
      </c>
      <c r="R348" s="523"/>
      <c r="S348" s="524"/>
      <c r="T348" s="525"/>
      <c r="U348" s="525"/>
      <c r="V348" s="525"/>
      <c r="W348" s="525"/>
      <c r="X348" s="525"/>
      <c r="Y348" s="525"/>
      <c r="Z348" s="525"/>
      <c r="AA348" s="525"/>
      <c r="AB348" s="526"/>
      <c r="AC348" s="166"/>
    </row>
    <row r="349" spans="2:48" ht="109.35" customHeight="1" thickBot="1" x14ac:dyDescent="0.25">
      <c r="B349" s="132"/>
      <c r="C349" s="518" t="s">
        <v>98</v>
      </c>
      <c r="D349" s="518"/>
      <c r="E349" s="519"/>
      <c r="F349" s="482"/>
      <c r="G349" s="482"/>
      <c r="H349" s="482"/>
      <c r="I349" s="482"/>
      <c r="J349" s="482"/>
      <c r="K349" s="482"/>
      <c r="L349" s="482"/>
      <c r="M349" s="482"/>
      <c r="N349" s="482"/>
      <c r="O349" s="482"/>
      <c r="P349" s="482"/>
      <c r="Q349" s="482"/>
      <c r="R349" s="482"/>
      <c r="S349" s="482"/>
      <c r="T349" s="482"/>
      <c r="U349" s="482"/>
      <c r="V349" s="482"/>
      <c r="W349" s="482"/>
      <c r="X349" s="482"/>
      <c r="Y349" s="482"/>
      <c r="Z349" s="482"/>
      <c r="AA349" s="482"/>
      <c r="AB349" s="512"/>
      <c r="AC349" s="166"/>
    </row>
    <row r="350" spans="2:48" ht="23.1" customHeight="1" thickBot="1" x14ac:dyDescent="0.25">
      <c r="B350" s="132"/>
      <c r="C350" s="517" t="s">
        <v>217</v>
      </c>
      <c r="D350" s="518"/>
      <c r="E350" s="519"/>
      <c r="F350" s="482"/>
      <c r="G350" s="482"/>
      <c r="H350" s="482"/>
      <c r="I350" s="482"/>
      <c r="J350" s="482"/>
      <c r="K350" s="482"/>
      <c r="L350" s="482"/>
      <c r="M350" s="482"/>
      <c r="N350" s="482"/>
      <c r="O350" s="482"/>
      <c r="P350" s="482"/>
      <c r="Q350" s="482"/>
      <c r="R350" s="482"/>
      <c r="S350" s="482"/>
      <c r="T350" s="482"/>
      <c r="U350" s="482"/>
      <c r="V350" s="482"/>
      <c r="W350" s="482"/>
      <c r="X350" s="482"/>
      <c r="Y350" s="482"/>
      <c r="Z350" s="482"/>
      <c r="AA350" s="482"/>
      <c r="AB350" s="512"/>
      <c r="AC350" s="166"/>
    </row>
    <row r="351" spans="2:48" ht="38.85" customHeight="1" thickBot="1" x14ac:dyDescent="0.25">
      <c r="B351" s="132"/>
      <c r="C351" s="578" t="s">
        <v>188</v>
      </c>
      <c r="D351" s="82" t="s">
        <v>189</v>
      </c>
      <c r="E351" s="519"/>
      <c r="F351" s="482"/>
      <c r="G351" s="482"/>
      <c r="H351" s="482"/>
      <c r="I351" s="482"/>
      <c r="J351" s="482"/>
      <c r="K351" s="482"/>
      <c r="L351" s="482"/>
      <c r="M351" s="482"/>
      <c r="N351" s="482"/>
      <c r="O351" s="482"/>
      <c r="P351" s="482"/>
      <c r="Q351" s="482"/>
      <c r="R351" s="482"/>
      <c r="S351" s="482"/>
      <c r="T351" s="482"/>
      <c r="U351" s="482"/>
      <c r="V351" s="482"/>
      <c r="W351" s="482"/>
      <c r="X351" s="482"/>
      <c r="Y351" s="482"/>
      <c r="Z351" s="482"/>
      <c r="AA351" s="482"/>
      <c r="AB351" s="512"/>
      <c r="AC351" s="166"/>
    </row>
    <row r="352" spans="2:48" ht="38.85" customHeight="1" thickBot="1" x14ac:dyDescent="0.25">
      <c r="B352" s="132"/>
      <c r="C352" s="579"/>
      <c r="D352" s="79" t="s">
        <v>184</v>
      </c>
      <c r="E352" s="519"/>
      <c r="F352" s="482"/>
      <c r="G352" s="482"/>
      <c r="H352" s="482"/>
      <c r="I352" s="482"/>
      <c r="J352" s="482"/>
      <c r="K352" s="482"/>
      <c r="L352" s="482"/>
      <c r="M352" s="482"/>
      <c r="N352" s="482"/>
      <c r="O352" s="482"/>
      <c r="P352" s="482"/>
      <c r="Q352" s="482"/>
      <c r="R352" s="482"/>
      <c r="S352" s="482"/>
      <c r="T352" s="482"/>
      <c r="U352" s="482"/>
      <c r="V352" s="482"/>
      <c r="W352" s="482"/>
      <c r="X352" s="482"/>
      <c r="Y352" s="482"/>
      <c r="Z352" s="482"/>
      <c r="AA352" s="482"/>
      <c r="AB352" s="512"/>
      <c r="AC352" s="166"/>
    </row>
    <row r="353" spans="2:29" ht="60" customHeight="1" thickBot="1" x14ac:dyDescent="0.25">
      <c r="B353" s="132"/>
      <c r="C353" s="579"/>
      <c r="D353" s="82" t="s">
        <v>187</v>
      </c>
      <c r="E353" s="519"/>
      <c r="F353" s="482"/>
      <c r="G353" s="482"/>
      <c r="H353" s="482"/>
      <c r="I353" s="482"/>
      <c r="J353" s="482"/>
      <c r="K353" s="482"/>
      <c r="L353" s="482"/>
      <c r="M353" s="482"/>
      <c r="N353" s="482"/>
      <c r="O353" s="482"/>
      <c r="P353" s="482"/>
      <c r="Q353" s="482"/>
      <c r="R353" s="482"/>
      <c r="S353" s="482"/>
      <c r="T353" s="482"/>
      <c r="U353" s="482"/>
      <c r="V353" s="482"/>
      <c r="W353" s="482"/>
      <c r="X353" s="482"/>
      <c r="Y353" s="482"/>
      <c r="Z353" s="482"/>
      <c r="AA353" s="482"/>
      <c r="AB353" s="512"/>
      <c r="AC353" s="166"/>
    </row>
    <row r="354" spans="2:29" ht="100.35" customHeight="1" thickBot="1" x14ac:dyDescent="0.25">
      <c r="B354" s="132"/>
      <c r="C354" s="580"/>
      <c r="D354" s="82" t="s">
        <v>186</v>
      </c>
      <c r="E354" s="519"/>
      <c r="F354" s="482"/>
      <c r="G354" s="482"/>
      <c r="H354" s="482"/>
      <c r="I354" s="482"/>
      <c r="J354" s="482"/>
      <c r="K354" s="482"/>
      <c r="L354" s="482"/>
      <c r="M354" s="482"/>
      <c r="N354" s="482"/>
      <c r="O354" s="482"/>
      <c r="P354" s="482"/>
      <c r="Q354" s="482"/>
      <c r="R354" s="482"/>
      <c r="S354" s="482"/>
      <c r="T354" s="482"/>
      <c r="U354" s="482"/>
      <c r="V354" s="482"/>
      <c r="W354" s="482"/>
      <c r="X354" s="482"/>
      <c r="Y354" s="482"/>
      <c r="Z354" s="482"/>
      <c r="AA354" s="482"/>
      <c r="AB354" s="512"/>
      <c r="AC354" s="166"/>
    </row>
    <row r="355" spans="2:29" ht="15" customHeight="1" thickBot="1" x14ac:dyDescent="0.25">
      <c r="B355" s="132"/>
      <c r="C355" s="331" t="s">
        <v>26</v>
      </c>
      <c r="D355" s="353"/>
      <c r="E355" s="490" t="s">
        <v>100</v>
      </c>
      <c r="F355" s="491"/>
      <c r="G355" s="491"/>
      <c r="H355" s="491"/>
      <c r="I355" s="491"/>
      <c r="J355" s="491"/>
      <c r="K355" s="491"/>
      <c r="L355" s="491"/>
      <c r="M355" s="491"/>
      <c r="N355" s="491"/>
      <c r="O355" s="492"/>
      <c r="P355" s="575"/>
      <c r="Q355" s="576"/>
      <c r="R355" s="576"/>
      <c r="S355" s="576"/>
      <c r="T355" s="576"/>
      <c r="U355" s="576"/>
      <c r="V355" s="576"/>
      <c r="W355" s="576"/>
      <c r="X355" s="576"/>
      <c r="Y355" s="576"/>
      <c r="Z355" s="576"/>
      <c r="AA355" s="576"/>
      <c r="AB355" s="577"/>
      <c r="AC355" s="166"/>
    </row>
    <row r="356" spans="2:29" ht="14.85" customHeight="1" thickBot="1" x14ac:dyDescent="0.25">
      <c r="B356" s="132"/>
      <c r="C356" s="354"/>
      <c r="D356" s="355"/>
      <c r="E356" s="495" t="s">
        <v>101</v>
      </c>
      <c r="F356" s="496"/>
      <c r="G356" s="496"/>
      <c r="H356" s="497"/>
      <c r="I356" s="500" t="s">
        <v>102</v>
      </c>
      <c r="J356" s="501"/>
      <c r="K356" s="516">
        <v>0</v>
      </c>
      <c r="L356" s="516"/>
      <c r="M356" s="516"/>
      <c r="N356" s="256" t="s">
        <v>318</v>
      </c>
      <c r="O356" s="170"/>
      <c r="P356" s="171"/>
      <c r="Q356" s="171"/>
      <c r="R356" s="172"/>
      <c r="S356" s="172"/>
      <c r="T356" s="173"/>
      <c r="U356" s="174"/>
      <c r="V356" s="175"/>
      <c r="W356" s="175"/>
      <c r="X356" s="175"/>
      <c r="Y356" s="175"/>
      <c r="Z356" s="175"/>
      <c r="AA356" s="175"/>
      <c r="AB356" s="176"/>
      <c r="AC356" s="166"/>
    </row>
    <row r="357" spans="2:29" ht="14.85" customHeight="1" thickBot="1" x14ac:dyDescent="0.25">
      <c r="B357" s="132"/>
      <c r="C357" s="354"/>
      <c r="D357" s="355"/>
      <c r="E357" s="495" t="s">
        <v>103</v>
      </c>
      <c r="F357" s="496"/>
      <c r="G357" s="496"/>
      <c r="H357" s="497"/>
      <c r="I357" s="587" t="s">
        <v>102</v>
      </c>
      <c r="J357" s="588"/>
      <c r="K357" s="589">
        <v>0</v>
      </c>
      <c r="L357" s="589"/>
      <c r="M357" s="589"/>
      <c r="N357" s="256" t="s">
        <v>318</v>
      </c>
      <c r="O357" s="182"/>
      <c r="P357" s="183"/>
      <c r="Q357" s="183"/>
      <c r="R357" s="184"/>
      <c r="S357" s="184"/>
      <c r="T357" s="185"/>
      <c r="U357" s="186"/>
      <c r="V357" s="187"/>
      <c r="W357" s="187"/>
      <c r="X357" s="187"/>
      <c r="Y357" s="187"/>
      <c r="Z357" s="187"/>
      <c r="AA357" s="175"/>
      <c r="AB357" s="176"/>
      <c r="AC357" s="166"/>
    </row>
    <row r="358" spans="2:29" ht="14.85" customHeight="1" thickBot="1" x14ac:dyDescent="0.25">
      <c r="B358" s="132"/>
      <c r="C358" s="354"/>
      <c r="D358" s="355"/>
      <c r="E358" s="495" t="s">
        <v>31</v>
      </c>
      <c r="F358" s="496"/>
      <c r="G358" s="496"/>
      <c r="H358" s="497"/>
      <c r="I358" s="511"/>
      <c r="J358" s="482"/>
      <c r="K358" s="482"/>
      <c r="L358" s="482"/>
      <c r="M358" s="482"/>
      <c r="N358" s="482"/>
      <c r="O358" s="482"/>
      <c r="P358" s="482"/>
      <c r="Q358" s="482"/>
      <c r="R358" s="482"/>
      <c r="S358" s="482"/>
      <c r="T358" s="482"/>
      <c r="U358" s="482"/>
      <c r="V358" s="482"/>
      <c r="W358" s="482"/>
      <c r="X358" s="482"/>
      <c r="Y358" s="482"/>
      <c r="Z358" s="482"/>
      <c r="AA358" s="482"/>
      <c r="AB358" s="512"/>
      <c r="AC358" s="166"/>
    </row>
    <row r="359" spans="2:29" ht="15" customHeight="1" thickBot="1" x14ac:dyDescent="0.25">
      <c r="B359" s="132"/>
      <c r="C359" s="354"/>
      <c r="D359" s="355"/>
      <c r="E359" s="495" t="s">
        <v>104</v>
      </c>
      <c r="F359" s="496"/>
      <c r="G359" s="496"/>
      <c r="H359" s="496"/>
      <c r="I359" s="491"/>
      <c r="J359" s="491"/>
      <c r="K359" s="491"/>
      <c r="L359" s="491"/>
      <c r="M359" s="491"/>
      <c r="N359" s="491"/>
      <c r="O359" s="492"/>
      <c r="P359" s="575"/>
      <c r="Q359" s="576"/>
      <c r="R359" s="576"/>
      <c r="S359" s="576"/>
      <c r="T359" s="576"/>
      <c r="U359" s="576"/>
      <c r="V359" s="576"/>
      <c r="W359" s="576"/>
      <c r="X359" s="576"/>
      <c r="Y359" s="576"/>
      <c r="Z359" s="576"/>
      <c r="AA359" s="576"/>
      <c r="AB359" s="577"/>
      <c r="AC359" s="166"/>
    </row>
    <row r="360" spans="2:29" ht="14.85" customHeight="1" thickBot="1" x14ac:dyDescent="0.25">
      <c r="B360" s="132"/>
      <c r="C360" s="354"/>
      <c r="D360" s="355"/>
      <c r="E360" s="495" t="s">
        <v>101</v>
      </c>
      <c r="F360" s="496"/>
      <c r="G360" s="496"/>
      <c r="H360" s="497"/>
      <c r="I360" s="500" t="s">
        <v>102</v>
      </c>
      <c r="J360" s="501"/>
      <c r="K360" s="516">
        <v>0</v>
      </c>
      <c r="L360" s="516"/>
      <c r="M360" s="516"/>
      <c r="N360" s="256" t="s">
        <v>318</v>
      </c>
      <c r="O360" s="170"/>
      <c r="P360" s="171"/>
      <c r="Q360" s="171"/>
      <c r="R360" s="172"/>
      <c r="S360" s="172"/>
      <c r="T360" s="173"/>
      <c r="U360" s="174"/>
      <c r="V360" s="175"/>
      <c r="W360" s="175"/>
      <c r="X360" s="175"/>
      <c r="Y360" s="175"/>
      <c r="Z360" s="175"/>
      <c r="AA360" s="175"/>
      <c r="AB360" s="176"/>
      <c r="AC360" s="166"/>
    </row>
    <row r="361" spans="2:29" ht="14.85" customHeight="1" thickBot="1" x14ac:dyDescent="0.25">
      <c r="B361" s="132"/>
      <c r="C361" s="354"/>
      <c r="D361" s="355"/>
      <c r="E361" s="495" t="s">
        <v>103</v>
      </c>
      <c r="F361" s="496"/>
      <c r="G361" s="496"/>
      <c r="H361" s="497"/>
      <c r="I361" s="500" t="s">
        <v>102</v>
      </c>
      <c r="J361" s="501"/>
      <c r="K361" s="426">
        <v>0</v>
      </c>
      <c r="L361" s="426"/>
      <c r="M361" s="426"/>
      <c r="N361" s="256" t="s">
        <v>318</v>
      </c>
      <c r="O361" s="170"/>
      <c r="P361" s="171"/>
      <c r="Q361" s="171"/>
      <c r="R361" s="172"/>
      <c r="S361" s="172"/>
      <c r="T361" s="173"/>
      <c r="U361" s="174"/>
      <c r="V361" s="175"/>
      <c r="W361" s="175"/>
      <c r="X361" s="175"/>
      <c r="Y361" s="175"/>
      <c r="Z361" s="175"/>
      <c r="AA361" s="175"/>
      <c r="AB361" s="176"/>
      <c r="AC361" s="166"/>
    </row>
    <row r="362" spans="2:29" ht="14.85" customHeight="1" thickBot="1" x14ac:dyDescent="0.25">
      <c r="B362" s="132"/>
      <c r="C362" s="356"/>
      <c r="D362" s="357"/>
      <c r="E362" s="502" t="s">
        <v>31</v>
      </c>
      <c r="F362" s="503"/>
      <c r="G362" s="503"/>
      <c r="H362" s="504"/>
      <c r="I362" s="505"/>
      <c r="J362" s="506"/>
      <c r="K362" s="506"/>
      <c r="L362" s="506"/>
      <c r="M362" s="506"/>
      <c r="N362" s="506"/>
      <c r="O362" s="506"/>
      <c r="P362" s="506"/>
      <c r="Q362" s="506"/>
      <c r="R362" s="506"/>
      <c r="S362" s="506"/>
      <c r="T362" s="506"/>
      <c r="U362" s="506"/>
      <c r="V362" s="506"/>
      <c r="W362" s="506"/>
      <c r="X362" s="506"/>
      <c r="Y362" s="506"/>
      <c r="Z362" s="506"/>
      <c r="AA362" s="506"/>
      <c r="AB362" s="507"/>
      <c r="AC362" s="166"/>
    </row>
    <row r="363" spans="2:29" ht="60" customHeight="1" thickBot="1" x14ac:dyDescent="0.25">
      <c r="B363" s="132"/>
      <c r="C363" s="345" t="s">
        <v>27</v>
      </c>
      <c r="D363" s="346"/>
      <c r="E363" s="508"/>
      <c r="F363" s="509"/>
      <c r="G363" s="509"/>
      <c r="H363" s="509"/>
      <c r="I363" s="509"/>
      <c r="J363" s="509"/>
      <c r="K363" s="509"/>
      <c r="L363" s="509"/>
      <c r="M363" s="509"/>
      <c r="N363" s="509"/>
      <c r="O363" s="509"/>
      <c r="P363" s="509"/>
      <c r="Q363" s="509"/>
      <c r="R363" s="509"/>
      <c r="S363" s="509"/>
      <c r="T363" s="509"/>
      <c r="U363" s="509"/>
      <c r="V363" s="509"/>
      <c r="W363" s="509"/>
      <c r="X363" s="509"/>
      <c r="Y363" s="509"/>
      <c r="Z363" s="509"/>
      <c r="AA363" s="509"/>
      <c r="AB363" s="510"/>
      <c r="AC363" s="166"/>
    </row>
    <row r="364" spans="2:29" ht="15.6" hidden="1" customHeight="1" thickBot="1" x14ac:dyDescent="0.25">
      <c r="B364" s="132"/>
      <c r="C364" s="352" t="s">
        <v>105</v>
      </c>
      <c r="D364" s="353"/>
      <c r="E364" s="490" t="s">
        <v>101</v>
      </c>
      <c r="F364" s="491"/>
      <c r="G364" s="491"/>
      <c r="H364" s="492"/>
      <c r="I364" s="205" t="s">
        <v>106</v>
      </c>
      <c r="J364" s="205"/>
      <c r="K364" s="493">
        <v>0</v>
      </c>
      <c r="L364" s="493"/>
      <c r="M364" s="493"/>
      <c r="N364" s="493"/>
      <c r="O364" s="206"/>
      <c r="P364" s="206" t="s">
        <v>107</v>
      </c>
      <c r="Q364" s="207"/>
      <c r="R364" s="494">
        <v>0</v>
      </c>
      <c r="S364" s="494"/>
      <c r="T364" s="494"/>
      <c r="U364" s="494"/>
      <c r="V364" s="177"/>
      <c r="W364" s="177"/>
      <c r="X364" s="207"/>
      <c r="Y364" s="207"/>
      <c r="Z364" s="207"/>
      <c r="AA364" s="207"/>
      <c r="AB364" s="208"/>
      <c r="AC364" s="166"/>
    </row>
    <row r="365" spans="2:29" ht="15" hidden="1" customHeight="1" thickBot="1" x14ac:dyDescent="0.25">
      <c r="B365" s="132"/>
      <c r="C365" s="354"/>
      <c r="D365" s="355"/>
      <c r="E365" s="495" t="s">
        <v>103</v>
      </c>
      <c r="F365" s="496"/>
      <c r="G365" s="496"/>
      <c r="H365" s="497"/>
      <c r="I365" s="188" t="s">
        <v>106</v>
      </c>
      <c r="J365" s="188"/>
      <c r="K365" s="498">
        <v>0</v>
      </c>
      <c r="L365" s="498"/>
      <c r="M365" s="498"/>
      <c r="N365" s="498"/>
      <c r="O365" s="189"/>
      <c r="P365" s="189" t="s">
        <v>107</v>
      </c>
      <c r="Q365" s="190"/>
      <c r="R365" s="499">
        <v>0</v>
      </c>
      <c r="S365" s="499"/>
      <c r="T365" s="499"/>
      <c r="U365" s="499"/>
      <c r="V365" s="171"/>
      <c r="W365" s="171"/>
      <c r="X365" s="190"/>
      <c r="Y365" s="190"/>
      <c r="Z365" s="190"/>
      <c r="AA365" s="190"/>
      <c r="AB365" s="191"/>
      <c r="AC365" s="166"/>
    </row>
    <row r="366" spans="2:29" ht="15" customHeight="1" thickBot="1" x14ac:dyDescent="0.25">
      <c r="B366" s="132"/>
      <c r="C366" s="352" t="s">
        <v>108</v>
      </c>
      <c r="D366" s="353"/>
      <c r="E366" s="455" t="s">
        <v>314</v>
      </c>
      <c r="F366" s="456"/>
      <c r="G366" s="456"/>
      <c r="H366" s="456"/>
      <c r="I366" s="456"/>
      <c r="J366" s="456"/>
      <c r="K366" s="456"/>
      <c r="L366" s="456"/>
      <c r="M366" s="456"/>
      <c r="N366" s="456"/>
      <c r="O366" s="456"/>
      <c r="P366" s="456"/>
      <c r="Q366" s="456"/>
      <c r="R366" s="456"/>
      <c r="S366" s="456"/>
      <c r="T366" s="456"/>
      <c r="U366" s="456"/>
      <c r="V366" s="456"/>
      <c r="W366" s="456"/>
      <c r="X366" s="456"/>
      <c r="Y366" s="456"/>
      <c r="Z366" s="456"/>
      <c r="AA366" s="456"/>
      <c r="AB366" s="457"/>
      <c r="AC366" s="166"/>
    </row>
    <row r="367" spans="2:29" ht="15.6" customHeight="1" thickBot="1" x14ac:dyDescent="0.25">
      <c r="B367" s="132"/>
      <c r="C367" s="354"/>
      <c r="D367" s="355"/>
      <c r="E367" s="458" t="s">
        <v>196</v>
      </c>
      <c r="F367" s="459"/>
      <c r="G367" s="459"/>
      <c r="H367" s="459"/>
      <c r="I367" s="459"/>
      <c r="J367" s="459"/>
      <c r="K367" s="459"/>
      <c r="L367" s="459"/>
      <c r="M367" s="459"/>
      <c r="N367" s="459"/>
      <c r="O367" s="459"/>
      <c r="P367" s="459"/>
      <c r="Q367" s="459"/>
      <c r="R367" s="459"/>
      <c r="S367" s="459"/>
      <c r="T367" s="459"/>
      <c r="U367" s="459"/>
      <c r="V367" s="460"/>
      <c r="W367" s="461" t="s">
        <v>301</v>
      </c>
      <c r="X367" s="462"/>
      <c r="Y367" s="462"/>
      <c r="Z367" s="462"/>
      <c r="AA367" s="462"/>
      <c r="AB367" s="463"/>
      <c r="AC367" s="166"/>
    </row>
    <row r="368" spans="2:29" ht="26.1" customHeight="1" thickBot="1" x14ac:dyDescent="0.25">
      <c r="B368" s="132"/>
      <c r="C368" s="354"/>
      <c r="D368" s="355"/>
      <c r="E368" s="467" t="s">
        <v>109</v>
      </c>
      <c r="F368" s="468"/>
      <c r="G368" s="468"/>
      <c r="H368" s="469" t="s">
        <v>110</v>
      </c>
      <c r="I368" s="469"/>
      <c r="J368" s="469"/>
      <c r="K368" s="470" t="s">
        <v>194</v>
      </c>
      <c r="L368" s="471"/>
      <c r="M368" s="471"/>
      <c r="N368" s="472" t="s">
        <v>195</v>
      </c>
      <c r="O368" s="472"/>
      <c r="P368" s="472"/>
      <c r="Q368" s="473" t="s">
        <v>192</v>
      </c>
      <c r="R368" s="473"/>
      <c r="S368" s="473"/>
      <c r="T368" s="474" t="s">
        <v>193</v>
      </c>
      <c r="U368" s="474"/>
      <c r="V368" s="475"/>
      <c r="W368" s="464"/>
      <c r="X368" s="465"/>
      <c r="Y368" s="465"/>
      <c r="Z368" s="465"/>
      <c r="AA368" s="465"/>
      <c r="AB368" s="466"/>
      <c r="AC368" s="166"/>
    </row>
    <row r="369" spans="2:47" ht="16.5" thickBot="1" x14ac:dyDescent="0.25">
      <c r="B369" s="132"/>
      <c r="C369" s="354"/>
      <c r="D369" s="355"/>
      <c r="E369" s="427" t="s">
        <v>173</v>
      </c>
      <c r="F369" s="428"/>
      <c r="G369" s="428"/>
      <c r="H369" s="428" t="s">
        <v>173</v>
      </c>
      <c r="I369" s="428"/>
      <c r="J369" s="428"/>
      <c r="K369" s="428" t="s">
        <v>173</v>
      </c>
      <c r="L369" s="428"/>
      <c r="M369" s="428"/>
      <c r="N369" s="428" t="s">
        <v>173</v>
      </c>
      <c r="O369" s="428"/>
      <c r="P369" s="428"/>
      <c r="Q369" s="451" t="s">
        <v>173</v>
      </c>
      <c r="R369" s="451"/>
      <c r="S369" s="451"/>
      <c r="T369" s="451" t="s">
        <v>173</v>
      </c>
      <c r="U369" s="451"/>
      <c r="V369" s="452"/>
      <c r="W369" s="479" t="s">
        <v>173</v>
      </c>
      <c r="X369" s="480"/>
      <c r="Y369" s="480"/>
      <c r="Z369" s="480"/>
      <c r="AA369" s="480"/>
      <c r="AB369" s="481"/>
      <c r="AC369" s="166"/>
    </row>
    <row r="370" spans="2:47" ht="16.5" customHeight="1" thickBot="1" x14ac:dyDescent="0.25">
      <c r="B370" s="132"/>
      <c r="C370" s="354"/>
      <c r="D370" s="453"/>
      <c r="E370" s="195" t="s">
        <v>111</v>
      </c>
      <c r="F370" s="196"/>
      <c r="G370" s="482"/>
      <c r="H370" s="482"/>
      <c r="I370" s="482"/>
      <c r="J370" s="482"/>
      <c r="K370" s="482"/>
      <c r="L370" s="482"/>
      <c r="M370" s="482"/>
      <c r="N370" s="482"/>
      <c r="O370" s="482"/>
      <c r="P370" s="482"/>
      <c r="Q370" s="482"/>
      <c r="R370" s="482"/>
      <c r="S370" s="482"/>
      <c r="T370" s="482"/>
      <c r="U370" s="482"/>
      <c r="V370" s="482"/>
      <c r="W370" s="482"/>
      <c r="X370" s="482"/>
      <c r="Y370" s="482"/>
      <c r="Z370" s="482"/>
      <c r="AA370" s="482"/>
      <c r="AB370" s="209" t="s">
        <v>112</v>
      </c>
      <c r="AC370" s="166"/>
    </row>
    <row r="371" spans="2:47" ht="16.5" thickBot="1" x14ac:dyDescent="0.25">
      <c r="B371" s="132"/>
      <c r="C371" s="354"/>
      <c r="D371" s="453"/>
      <c r="E371" s="483" t="s">
        <v>101</v>
      </c>
      <c r="F371" s="484"/>
      <c r="G371" s="484"/>
      <c r="H371" s="485"/>
      <c r="I371" s="198" t="s">
        <v>102</v>
      </c>
      <c r="J371" s="486">
        <v>0</v>
      </c>
      <c r="K371" s="486"/>
      <c r="L371" s="486"/>
      <c r="M371" s="196" t="s">
        <v>113</v>
      </c>
      <c r="N371" s="196"/>
      <c r="O371" s="199" t="s">
        <v>225</v>
      </c>
      <c r="P371" s="196"/>
      <c r="Q371" s="196"/>
      <c r="R371" s="196"/>
      <c r="S371" s="196"/>
      <c r="T371" s="196"/>
      <c r="U371" s="196"/>
      <c r="V371" s="196"/>
      <c r="W371" s="196"/>
      <c r="X371" s="196"/>
      <c r="Y371" s="196"/>
      <c r="Z371" s="199"/>
      <c r="AA371" s="199"/>
      <c r="AB371" s="200"/>
      <c r="AC371" s="166"/>
    </row>
    <row r="372" spans="2:47" ht="16.5" thickBot="1" x14ac:dyDescent="0.25">
      <c r="B372" s="132"/>
      <c r="C372" s="356"/>
      <c r="D372" s="454"/>
      <c r="E372" s="487" t="s">
        <v>114</v>
      </c>
      <c r="F372" s="488"/>
      <c r="G372" s="488"/>
      <c r="H372" s="489"/>
      <c r="I372" s="196" t="s">
        <v>102</v>
      </c>
      <c r="J372" s="426">
        <v>0</v>
      </c>
      <c r="K372" s="426"/>
      <c r="L372" s="426"/>
      <c r="M372" s="196" t="s">
        <v>113</v>
      </c>
      <c r="N372" s="196"/>
      <c r="O372" s="199" t="s">
        <v>225</v>
      </c>
      <c r="P372" s="196"/>
      <c r="Q372" s="196"/>
      <c r="R372" s="196"/>
      <c r="S372" s="196"/>
      <c r="T372" s="196"/>
      <c r="U372" s="196"/>
      <c r="V372" s="196"/>
      <c r="W372" s="196"/>
      <c r="X372" s="196"/>
      <c r="Y372" s="196"/>
      <c r="Z372" s="199"/>
      <c r="AA372" s="199"/>
      <c r="AB372" s="200"/>
      <c r="AC372" s="166"/>
    </row>
    <row r="373" spans="2:47" ht="16.5" thickBot="1" x14ac:dyDescent="0.25">
      <c r="B373" s="132"/>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66"/>
    </row>
    <row r="374" spans="2:47" ht="15" customHeight="1" thickBot="1" x14ac:dyDescent="0.25">
      <c r="B374" s="132"/>
      <c r="C374" s="565" t="s">
        <v>73</v>
      </c>
      <c r="D374" s="567"/>
      <c r="E374" s="565" t="s">
        <v>74</v>
      </c>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7"/>
      <c r="AC374" s="166"/>
    </row>
    <row r="375" spans="2:47" ht="31.35" customHeight="1" thickBot="1" x14ac:dyDescent="0.25">
      <c r="B375" s="132"/>
      <c r="C375" s="77" t="s">
        <v>141</v>
      </c>
      <c r="D375" s="78" t="s">
        <v>76</v>
      </c>
      <c r="E375" s="519"/>
      <c r="F375" s="482"/>
      <c r="G375" s="482"/>
      <c r="H375" s="482"/>
      <c r="I375" s="482"/>
      <c r="J375" s="482"/>
      <c r="K375" s="482"/>
      <c r="L375" s="482"/>
      <c r="M375" s="482"/>
      <c r="N375" s="482"/>
      <c r="O375" s="482"/>
      <c r="P375" s="482"/>
      <c r="Q375" s="482"/>
      <c r="R375" s="482"/>
      <c r="S375" s="482"/>
      <c r="T375" s="482"/>
      <c r="U375" s="482"/>
      <c r="V375" s="482"/>
      <c r="W375" s="482"/>
      <c r="X375" s="482"/>
      <c r="Y375" s="482"/>
      <c r="Z375" s="482"/>
      <c r="AA375" s="482"/>
      <c r="AB375" s="512"/>
      <c r="AC375" s="166"/>
    </row>
    <row r="376" spans="2:47" ht="27.6" customHeight="1" thickBot="1" x14ac:dyDescent="0.25">
      <c r="B376" s="132"/>
      <c r="C376" s="345" t="s">
        <v>313</v>
      </c>
      <c r="D376" s="346"/>
      <c r="E376" s="571" t="s">
        <v>252</v>
      </c>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3"/>
      <c r="AC376" s="166"/>
    </row>
    <row r="377" spans="2:47" x14ac:dyDescent="0.2">
      <c r="B377" s="132"/>
      <c r="C377" s="347"/>
      <c r="D377" s="348"/>
      <c r="E377" s="574" t="s">
        <v>50</v>
      </c>
      <c r="F377" s="562"/>
      <c r="G377" s="561" t="s">
        <v>51</v>
      </c>
      <c r="H377" s="562"/>
      <c r="I377" s="561" t="s">
        <v>52</v>
      </c>
      <c r="J377" s="562"/>
      <c r="K377" s="561" t="s">
        <v>142</v>
      </c>
      <c r="L377" s="562"/>
      <c r="M377" s="561" t="s">
        <v>143</v>
      </c>
      <c r="N377" s="562"/>
      <c r="O377" s="561" t="s">
        <v>55</v>
      </c>
      <c r="P377" s="562"/>
      <c r="Q377" s="561" t="s">
        <v>56</v>
      </c>
      <c r="R377" s="562"/>
      <c r="S377" s="561" t="s">
        <v>57</v>
      </c>
      <c r="T377" s="562"/>
      <c r="U377" s="561" t="s">
        <v>58</v>
      </c>
      <c r="V377" s="562"/>
      <c r="W377" s="561" t="s">
        <v>59</v>
      </c>
      <c r="X377" s="562"/>
      <c r="Y377" s="561" t="s">
        <v>137</v>
      </c>
      <c r="Z377" s="563"/>
      <c r="AA377" s="556" t="s">
        <v>176</v>
      </c>
      <c r="AB377" s="557"/>
      <c r="AC377" s="166"/>
      <c r="AE377" s="11" t="s">
        <v>50</v>
      </c>
      <c r="AF377" s="12" t="s">
        <v>51</v>
      </c>
      <c r="AG377" s="12" t="s">
        <v>52</v>
      </c>
      <c r="AH377" s="12" t="s">
        <v>53</v>
      </c>
      <c r="AI377" s="12" t="s">
        <v>54</v>
      </c>
      <c r="AJ377" s="12" t="s">
        <v>136</v>
      </c>
      <c r="AK377" s="12" t="s">
        <v>56</v>
      </c>
      <c r="AL377" s="12" t="s">
        <v>57</v>
      </c>
      <c r="AM377" s="12" t="s">
        <v>58</v>
      </c>
      <c r="AN377" s="12" t="s">
        <v>116</v>
      </c>
      <c r="AO377" s="12" t="s">
        <v>137</v>
      </c>
      <c r="AP377" s="255" t="s">
        <v>176</v>
      </c>
    </row>
    <row r="378" spans="2:47" ht="19.350000000000001" customHeight="1" thickBot="1" x14ac:dyDescent="0.25">
      <c r="B378" s="132"/>
      <c r="C378" s="347"/>
      <c r="D378" s="348"/>
      <c r="E378" s="558" t="s">
        <v>77</v>
      </c>
      <c r="F378" s="553"/>
      <c r="G378" s="552" t="s">
        <v>78</v>
      </c>
      <c r="H378" s="553"/>
      <c r="I378" s="552" t="s">
        <v>79</v>
      </c>
      <c r="J378" s="553"/>
      <c r="K378" s="552" t="s">
        <v>80</v>
      </c>
      <c r="L378" s="553"/>
      <c r="M378" s="552" t="s">
        <v>81</v>
      </c>
      <c r="N378" s="553"/>
      <c r="O378" s="559" t="s">
        <v>82</v>
      </c>
      <c r="P378" s="560"/>
      <c r="Q378" s="552" t="s">
        <v>83</v>
      </c>
      <c r="R378" s="553"/>
      <c r="S378" s="552" t="s">
        <v>84</v>
      </c>
      <c r="T378" s="553"/>
      <c r="U378" s="559" t="s">
        <v>85</v>
      </c>
      <c r="V378" s="560"/>
      <c r="W378" s="552" t="s">
        <v>86</v>
      </c>
      <c r="X378" s="553"/>
      <c r="Y378" s="552" t="s">
        <v>87</v>
      </c>
      <c r="Z378" s="554"/>
      <c r="AA378" s="358" t="s">
        <v>307</v>
      </c>
      <c r="AB378" s="360"/>
      <c r="AC378" s="166"/>
      <c r="AE378" s="13" t="s">
        <v>61</v>
      </c>
      <c r="AF378" s="14" t="s">
        <v>62</v>
      </c>
      <c r="AG378" s="14" t="s">
        <v>63</v>
      </c>
      <c r="AH378" s="14" t="s">
        <v>64</v>
      </c>
      <c r="AI378" s="14" t="s">
        <v>65</v>
      </c>
      <c r="AJ378" s="15" t="s">
        <v>66</v>
      </c>
      <c r="AK378" s="14" t="s">
        <v>67</v>
      </c>
      <c r="AL378" s="14" t="s">
        <v>68</v>
      </c>
      <c r="AM378" s="15" t="s">
        <v>69</v>
      </c>
      <c r="AN378" s="16" t="s">
        <v>70</v>
      </c>
      <c r="AO378" s="14" t="s">
        <v>71</v>
      </c>
      <c r="AP378" s="253" t="s">
        <v>307</v>
      </c>
    </row>
    <row r="379" spans="2:47" ht="17.850000000000001" customHeight="1" thickBot="1" x14ac:dyDescent="0.25">
      <c r="B379" s="132"/>
      <c r="C379" s="347"/>
      <c r="D379" s="348"/>
      <c r="E379" s="555"/>
      <c r="F379" s="545"/>
      <c r="G379" s="544"/>
      <c r="H379" s="545"/>
      <c r="I379" s="544"/>
      <c r="J379" s="545"/>
      <c r="K379" s="544"/>
      <c r="L379" s="545"/>
      <c r="M379" s="544"/>
      <c r="N379" s="545"/>
      <c r="O379" s="544"/>
      <c r="P379" s="545"/>
      <c r="Q379" s="544"/>
      <c r="R379" s="545"/>
      <c r="S379" s="544"/>
      <c r="T379" s="545"/>
      <c r="U379" s="544"/>
      <c r="V379" s="545"/>
      <c r="W379" s="544"/>
      <c r="X379" s="545"/>
      <c r="Y379" s="544"/>
      <c r="Z379" s="546"/>
      <c r="AA379" s="544"/>
      <c r="AB379" s="547"/>
      <c r="AC379" s="166"/>
      <c r="AE379" s="257" t="b">
        <v>0</v>
      </c>
      <c r="AF379" s="257" t="b">
        <v>0</v>
      </c>
      <c r="AG379" s="257" t="b">
        <v>0</v>
      </c>
      <c r="AH379" s="257" t="b">
        <v>0</v>
      </c>
      <c r="AI379" s="257" t="b">
        <v>0</v>
      </c>
      <c r="AJ379" s="257" t="b">
        <v>0</v>
      </c>
      <c r="AK379" s="257" t="b">
        <v>0</v>
      </c>
      <c r="AL379" s="257" t="b">
        <v>0</v>
      </c>
      <c r="AM379" s="257" t="b">
        <v>0</v>
      </c>
      <c r="AN379" s="257" t="b">
        <v>0</v>
      </c>
      <c r="AO379" s="257" t="b">
        <v>0</v>
      </c>
      <c r="AP379" s="257" t="b">
        <v>0</v>
      </c>
      <c r="AQ379" s="10">
        <f>COUNTIFS($AE$379:$AP$379,"TRUE")</f>
        <v>0</v>
      </c>
    </row>
    <row r="380" spans="2:47" ht="17.850000000000001" customHeight="1" thickBot="1" x14ac:dyDescent="0.25">
      <c r="B380" s="132"/>
      <c r="C380" s="347"/>
      <c r="D380" s="348"/>
      <c r="E380" s="337" t="s">
        <v>303</v>
      </c>
      <c r="F380" s="338"/>
      <c r="G380" s="338"/>
      <c r="H380" s="338"/>
      <c r="I380" s="338"/>
      <c r="J380" s="338"/>
      <c r="K380" s="338"/>
      <c r="L380" s="338"/>
      <c r="M380" s="338"/>
      <c r="N380" s="338"/>
      <c r="O380" s="338"/>
      <c r="P380" s="338"/>
      <c r="Q380" s="338"/>
      <c r="R380" s="338"/>
      <c r="S380" s="338"/>
      <c r="T380" s="338"/>
      <c r="U380" s="338"/>
      <c r="V380" s="338"/>
      <c r="W380" s="338"/>
      <c r="X380" s="338"/>
      <c r="Y380" s="338"/>
      <c r="Z380" s="339"/>
      <c r="AA380" s="340" t="s">
        <v>304</v>
      </c>
      <c r="AB380" s="341"/>
      <c r="AC380" s="166"/>
      <c r="AE380" s="17"/>
      <c r="AF380" s="17"/>
      <c r="AG380" s="17"/>
      <c r="AH380" s="17"/>
      <c r="AI380" s="17"/>
      <c r="AJ380" s="17"/>
      <c r="AK380" s="17"/>
      <c r="AL380" s="17"/>
      <c r="AM380" s="17"/>
      <c r="AN380" s="17"/>
      <c r="AO380" s="17"/>
      <c r="AP380" s="17"/>
    </row>
    <row r="381" spans="2:47" ht="32.1" customHeight="1" thickBot="1" x14ac:dyDescent="0.25">
      <c r="B381" s="132"/>
      <c r="C381" s="349"/>
      <c r="D381" s="350"/>
      <c r="E381" s="342"/>
      <c r="F381" s="343"/>
      <c r="G381" s="343"/>
      <c r="H381" s="343"/>
      <c r="I381" s="343"/>
      <c r="J381" s="343"/>
      <c r="K381" s="343"/>
      <c r="L381" s="343"/>
      <c r="M381" s="343"/>
      <c r="N381" s="343"/>
      <c r="O381" s="343"/>
      <c r="P381" s="343"/>
      <c r="Q381" s="343"/>
      <c r="R381" s="343"/>
      <c r="S381" s="343"/>
      <c r="T381" s="343"/>
      <c r="U381" s="343"/>
      <c r="V381" s="343"/>
      <c r="W381" s="343"/>
      <c r="X381" s="343"/>
      <c r="Y381" s="343"/>
      <c r="Z381" s="343"/>
      <c r="AA381" s="343"/>
      <c r="AB381" s="344"/>
      <c r="AC381" s="166"/>
      <c r="AE381" s="17"/>
      <c r="AF381" s="17"/>
      <c r="AG381" s="17"/>
      <c r="AH381" s="17"/>
      <c r="AI381" s="17"/>
      <c r="AJ381" s="17"/>
      <c r="AK381" s="17"/>
      <c r="AL381" s="17"/>
      <c r="AM381" s="17"/>
      <c r="AN381" s="17"/>
      <c r="AO381" s="17"/>
      <c r="AP381" s="17"/>
    </row>
    <row r="382" spans="2:47" ht="17.850000000000001" customHeight="1" thickBot="1" x14ac:dyDescent="0.25">
      <c r="B382" s="132"/>
      <c r="C382" s="352" t="s">
        <v>33</v>
      </c>
      <c r="D382" s="353"/>
      <c r="E382" s="548" t="s">
        <v>34</v>
      </c>
      <c r="F382" s="549"/>
      <c r="G382" s="549"/>
      <c r="H382" s="549"/>
      <c r="I382" s="549"/>
      <c r="J382" s="549"/>
      <c r="K382" s="549"/>
      <c r="L382" s="549"/>
      <c r="M382" s="549"/>
      <c r="N382" s="549"/>
      <c r="O382" s="549"/>
      <c r="P382" s="549"/>
      <c r="Q382" s="549"/>
      <c r="R382" s="549"/>
      <c r="S382" s="549"/>
      <c r="T382" s="549"/>
      <c r="U382" s="549"/>
      <c r="V382" s="549"/>
      <c r="W382" s="549"/>
      <c r="X382" s="549"/>
      <c r="Y382" s="549"/>
      <c r="Z382" s="549"/>
      <c r="AA382" s="549"/>
      <c r="AB382" s="550"/>
      <c r="AC382" s="166"/>
    </row>
    <row r="383" spans="2:47" ht="14.1" customHeight="1" thickBot="1" x14ac:dyDescent="0.25">
      <c r="B383" s="132"/>
      <c r="C383" s="354"/>
      <c r="D383" s="355"/>
      <c r="E383" s="502" t="s">
        <v>88</v>
      </c>
      <c r="F383" s="503"/>
      <c r="G383" s="503"/>
      <c r="H383" s="503"/>
      <c r="I383" s="503"/>
      <c r="J383" s="503"/>
      <c r="K383" s="503"/>
      <c r="L383" s="551"/>
      <c r="M383" s="502" t="s">
        <v>89</v>
      </c>
      <c r="N383" s="503"/>
      <c r="O383" s="503"/>
      <c r="P383" s="503"/>
      <c r="Q383" s="503"/>
      <c r="R383" s="503"/>
      <c r="S383" s="503"/>
      <c r="T383" s="551"/>
      <c r="U383" s="502" t="s">
        <v>90</v>
      </c>
      <c r="V383" s="503"/>
      <c r="W383" s="503"/>
      <c r="X383" s="503"/>
      <c r="Y383" s="503"/>
      <c r="Z383" s="503"/>
      <c r="AA383" s="503"/>
      <c r="AB383" s="551"/>
      <c r="AC383" s="166"/>
    </row>
    <row r="384" spans="2:47" ht="14.85" customHeight="1" thickBot="1" x14ac:dyDescent="0.25">
      <c r="B384" s="132"/>
      <c r="C384" s="354"/>
      <c r="D384" s="355"/>
      <c r="E384" s="490" t="s">
        <v>91</v>
      </c>
      <c r="F384" s="491"/>
      <c r="G384" s="491"/>
      <c r="H384" s="491"/>
      <c r="I384" s="491"/>
      <c r="J384" s="491"/>
      <c r="K384" s="491"/>
      <c r="L384" s="538"/>
      <c r="M384" s="490" t="s">
        <v>92</v>
      </c>
      <c r="N384" s="491"/>
      <c r="O384" s="491"/>
      <c r="P384" s="491"/>
      <c r="Q384" s="491"/>
      <c r="R384" s="491"/>
      <c r="S384" s="491"/>
      <c r="T384" s="538"/>
      <c r="U384" s="490" t="s">
        <v>93</v>
      </c>
      <c r="V384" s="491"/>
      <c r="W384" s="491"/>
      <c r="X384" s="491"/>
      <c r="Y384" s="491"/>
      <c r="Z384" s="491"/>
      <c r="AA384" s="491"/>
      <c r="AB384" s="538"/>
      <c r="AC384" s="166"/>
      <c r="AR384" s="167" t="s">
        <v>0</v>
      </c>
      <c r="AS384" s="168" t="s">
        <v>2</v>
      </c>
      <c r="AT384" s="169" t="s">
        <v>1</v>
      </c>
      <c r="AU384" s="169" t="s">
        <v>310</v>
      </c>
    </row>
    <row r="385" spans="2:48" ht="16.5" thickBot="1" x14ac:dyDescent="0.25">
      <c r="B385" s="132"/>
      <c r="C385" s="354"/>
      <c r="D385" s="355"/>
      <c r="E385" s="539"/>
      <c r="F385" s="540"/>
      <c r="G385" s="540"/>
      <c r="H385" s="540"/>
      <c r="I385" s="540"/>
      <c r="J385" s="540"/>
      <c r="K385" s="540"/>
      <c r="L385" s="541"/>
      <c r="M385" s="539"/>
      <c r="N385" s="540"/>
      <c r="O385" s="540"/>
      <c r="P385" s="540"/>
      <c r="Q385" s="540"/>
      <c r="R385" s="540"/>
      <c r="S385" s="540"/>
      <c r="T385" s="541"/>
      <c r="U385" s="542"/>
      <c r="V385" s="321"/>
      <c r="W385" s="321"/>
      <c r="X385" s="321"/>
      <c r="Y385" s="321"/>
      <c r="Z385" s="321"/>
      <c r="AA385" s="321"/>
      <c r="AB385" s="543"/>
      <c r="AC385" s="166"/>
      <c r="AR385" s="257" t="b">
        <v>0</v>
      </c>
      <c r="AS385" s="257" t="b">
        <v>0</v>
      </c>
      <c r="AT385" s="257" t="b">
        <v>0</v>
      </c>
      <c r="AU385" s="257" t="b">
        <v>0</v>
      </c>
      <c r="AV385" s="10">
        <f>COUNTIFS($AR385:$AU385,"TRUE")</f>
        <v>0</v>
      </c>
    </row>
    <row r="386" spans="2:48" ht="16.5" thickBot="1" x14ac:dyDescent="0.25">
      <c r="B386" s="132"/>
      <c r="C386" s="354"/>
      <c r="D386" s="355"/>
      <c r="E386" s="316" t="s">
        <v>306</v>
      </c>
      <c r="F386" s="317"/>
      <c r="G386" s="317"/>
      <c r="H386" s="317"/>
      <c r="I386" s="317"/>
      <c r="J386" s="317"/>
      <c r="K386" s="317"/>
      <c r="L386" s="317"/>
      <c r="M386" s="322" t="s">
        <v>311</v>
      </c>
      <c r="N386" s="323"/>
      <c r="O386" s="323"/>
      <c r="P386" s="323"/>
      <c r="Q386" s="323"/>
      <c r="R386" s="323"/>
      <c r="S386" s="323"/>
      <c r="T386" s="323"/>
      <c r="U386" s="323"/>
      <c r="V386" s="323"/>
      <c r="W386" s="323"/>
      <c r="X386" s="323"/>
      <c r="Y386" s="323"/>
      <c r="Z386" s="323"/>
      <c r="AA386" s="323"/>
      <c r="AB386" s="324"/>
      <c r="AC386" s="166"/>
      <c r="AR386" s="17"/>
      <c r="AS386" s="17"/>
      <c r="AT386" s="17"/>
      <c r="AU386" s="17"/>
    </row>
    <row r="387" spans="2:48" ht="16.5" thickBot="1" x14ac:dyDescent="0.25">
      <c r="B387" s="132"/>
      <c r="C387" s="354"/>
      <c r="D387" s="355"/>
      <c r="E387" s="318" t="s">
        <v>308</v>
      </c>
      <c r="F387" s="319"/>
      <c r="G387" s="319"/>
      <c r="H387" s="319"/>
      <c r="I387" s="319"/>
      <c r="J387" s="319"/>
      <c r="K387" s="319"/>
      <c r="L387" s="319"/>
      <c r="M387" s="351"/>
      <c r="N387" s="326"/>
      <c r="O387" s="326"/>
      <c r="P387" s="326"/>
      <c r="Q387" s="326"/>
      <c r="R387" s="326"/>
      <c r="S387" s="326"/>
      <c r="T387" s="326"/>
      <c r="U387" s="326"/>
      <c r="V387" s="326"/>
      <c r="W387" s="326"/>
      <c r="X387" s="326"/>
      <c r="Y387" s="326"/>
      <c r="Z387" s="326"/>
      <c r="AA387" s="326"/>
      <c r="AB387" s="327"/>
      <c r="AC387" s="166"/>
      <c r="AR387" s="17"/>
      <c r="AS387" s="17"/>
      <c r="AT387" s="17"/>
      <c r="AU387" s="17"/>
    </row>
    <row r="388" spans="2:48" ht="16.5" thickBot="1" x14ac:dyDescent="0.25">
      <c r="B388" s="132"/>
      <c r="C388" s="356"/>
      <c r="D388" s="357"/>
      <c r="E388" s="320"/>
      <c r="F388" s="321"/>
      <c r="G388" s="321"/>
      <c r="H388" s="321"/>
      <c r="I388" s="321"/>
      <c r="J388" s="321"/>
      <c r="K388" s="321"/>
      <c r="L388" s="321"/>
      <c r="M388" s="328"/>
      <c r="N388" s="329"/>
      <c r="O388" s="329"/>
      <c r="P388" s="329"/>
      <c r="Q388" s="329"/>
      <c r="R388" s="329"/>
      <c r="S388" s="329"/>
      <c r="T388" s="329"/>
      <c r="U388" s="329"/>
      <c r="V388" s="329"/>
      <c r="W388" s="329"/>
      <c r="X388" s="329"/>
      <c r="Y388" s="329"/>
      <c r="Z388" s="329"/>
      <c r="AA388" s="329"/>
      <c r="AB388" s="330"/>
      <c r="AC388" s="166"/>
      <c r="AR388" s="17"/>
      <c r="AS388" s="17"/>
      <c r="AT388" s="17"/>
      <c r="AU388" s="17"/>
    </row>
    <row r="389" spans="2:48" x14ac:dyDescent="0.2">
      <c r="B389" s="132"/>
      <c r="C389" s="527" t="s">
        <v>94</v>
      </c>
      <c r="D389" s="527"/>
      <c r="E389" s="528"/>
      <c r="F389" s="529"/>
      <c r="G389" s="529"/>
      <c r="H389" s="529"/>
      <c r="I389" s="529"/>
      <c r="J389" s="529"/>
      <c r="K389" s="529"/>
      <c r="L389" s="529"/>
      <c r="M389" s="529"/>
      <c r="N389" s="529"/>
      <c r="O389" s="530" t="s">
        <v>95</v>
      </c>
      <c r="P389" s="530"/>
      <c r="Q389" s="530"/>
      <c r="R389" s="530"/>
      <c r="S389" s="531"/>
      <c r="T389" s="531"/>
      <c r="U389" s="531"/>
      <c r="V389" s="531"/>
      <c r="W389" s="531"/>
      <c r="X389" s="531"/>
      <c r="Y389" s="531"/>
      <c r="Z389" s="531"/>
      <c r="AA389" s="531"/>
      <c r="AB389" s="532"/>
      <c r="AC389" s="166"/>
    </row>
    <row r="390" spans="2:48" ht="15" customHeight="1" thickBot="1" x14ac:dyDescent="0.25">
      <c r="B390" s="132"/>
      <c r="C390" s="533" t="s">
        <v>96</v>
      </c>
      <c r="D390" s="534"/>
      <c r="E390" s="535"/>
      <c r="F390" s="536"/>
      <c r="G390" s="536"/>
      <c r="H390" s="536"/>
      <c r="I390" s="536"/>
      <c r="J390" s="536"/>
      <c r="K390" s="536"/>
      <c r="L390" s="536"/>
      <c r="M390" s="536"/>
      <c r="N390" s="536"/>
      <c r="O390" s="536"/>
      <c r="P390" s="536"/>
      <c r="Q390" s="536"/>
      <c r="R390" s="536"/>
      <c r="S390" s="536"/>
      <c r="T390" s="536"/>
      <c r="U390" s="536"/>
      <c r="V390" s="536"/>
      <c r="W390" s="536"/>
      <c r="X390" s="536"/>
      <c r="Y390" s="536"/>
      <c r="Z390" s="536"/>
      <c r="AA390" s="536"/>
      <c r="AB390" s="537"/>
      <c r="AC390" s="166"/>
    </row>
    <row r="391" spans="2:48" ht="16.5" thickBot="1" x14ac:dyDescent="0.25">
      <c r="B391" s="132"/>
      <c r="C391" s="352" t="s">
        <v>97</v>
      </c>
      <c r="D391" s="353"/>
      <c r="E391" s="522">
        <v>1</v>
      </c>
      <c r="F391" s="523"/>
      <c r="G391" s="524"/>
      <c r="H391" s="525"/>
      <c r="I391" s="525"/>
      <c r="J391" s="525"/>
      <c r="K391" s="525"/>
      <c r="L391" s="525"/>
      <c r="M391" s="525"/>
      <c r="N391" s="525"/>
      <c r="O391" s="525"/>
      <c r="P391" s="526"/>
      <c r="Q391" s="522">
        <v>6</v>
      </c>
      <c r="R391" s="523"/>
      <c r="S391" s="524"/>
      <c r="T391" s="525"/>
      <c r="U391" s="525"/>
      <c r="V391" s="525"/>
      <c r="W391" s="525"/>
      <c r="X391" s="525"/>
      <c r="Y391" s="525"/>
      <c r="Z391" s="525"/>
      <c r="AA391" s="525"/>
      <c r="AB391" s="526"/>
      <c r="AC391" s="166"/>
    </row>
    <row r="392" spans="2:48" ht="16.5" thickBot="1" x14ac:dyDescent="0.25">
      <c r="B392" s="132"/>
      <c r="C392" s="354"/>
      <c r="D392" s="355"/>
      <c r="E392" s="522">
        <v>2</v>
      </c>
      <c r="F392" s="523"/>
      <c r="G392" s="524"/>
      <c r="H392" s="525"/>
      <c r="I392" s="525"/>
      <c r="J392" s="525"/>
      <c r="K392" s="525"/>
      <c r="L392" s="525"/>
      <c r="M392" s="525"/>
      <c r="N392" s="525"/>
      <c r="O392" s="525"/>
      <c r="P392" s="526"/>
      <c r="Q392" s="522">
        <v>7</v>
      </c>
      <c r="R392" s="523"/>
      <c r="S392" s="524"/>
      <c r="T392" s="525"/>
      <c r="U392" s="525"/>
      <c r="V392" s="525"/>
      <c r="W392" s="525"/>
      <c r="X392" s="525"/>
      <c r="Y392" s="525"/>
      <c r="Z392" s="525"/>
      <c r="AA392" s="525"/>
      <c r="AB392" s="526"/>
      <c r="AC392" s="166"/>
    </row>
    <row r="393" spans="2:48" ht="16.5" thickBot="1" x14ac:dyDescent="0.25">
      <c r="B393" s="132"/>
      <c r="C393" s="354"/>
      <c r="D393" s="355"/>
      <c r="E393" s="522">
        <v>3</v>
      </c>
      <c r="F393" s="523"/>
      <c r="G393" s="524"/>
      <c r="H393" s="525"/>
      <c r="I393" s="525"/>
      <c r="J393" s="525"/>
      <c r="K393" s="525"/>
      <c r="L393" s="525"/>
      <c r="M393" s="525"/>
      <c r="N393" s="525"/>
      <c r="O393" s="525"/>
      <c r="P393" s="526"/>
      <c r="Q393" s="522">
        <v>8</v>
      </c>
      <c r="R393" s="523"/>
      <c r="S393" s="524"/>
      <c r="T393" s="525"/>
      <c r="U393" s="525"/>
      <c r="V393" s="525"/>
      <c r="W393" s="525"/>
      <c r="X393" s="525"/>
      <c r="Y393" s="525"/>
      <c r="Z393" s="525"/>
      <c r="AA393" s="525"/>
      <c r="AB393" s="526"/>
      <c r="AC393" s="166"/>
    </row>
    <row r="394" spans="2:48" ht="16.5" thickBot="1" x14ac:dyDescent="0.25">
      <c r="B394" s="132"/>
      <c r="C394" s="354"/>
      <c r="D394" s="355"/>
      <c r="E394" s="522">
        <v>4</v>
      </c>
      <c r="F394" s="523"/>
      <c r="G394" s="524"/>
      <c r="H394" s="525"/>
      <c r="I394" s="525"/>
      <c r="J394" s="525"/>
      <c r="K394" s="525"/>
      <c r="L394" s="525"/>
      <c r="M394" s="525"/>
      <c r="N394" s="525"/>
      <c r="O394" s="525"/>
      <c r="P394" s="526"/>
      <c r="Q394" s="522">
        <v>9</v>
      </c>
      <c r="R394" s="523"/>
      <c r="S394" s="524"/>
      <c r="T394" s="525"/>
      <c r="U394" s="525"/>
      <c r="V394" s="525"/>
      <c r="W394" s="525"/>
      <c r="X394" s="525"/>
      <c r="Y394" s="525"/>
      <c r="Z394" s="525"/>
      <c r="AA394" s="525"/>
      <c r="AB394" s="526"/>
      <c r="AC394" s="166"/>
    </row>
    <row r="395" spans="2:48" ht="16.5" thickBot="1" x14ac:dyDescent="0.25">
      <c r="B395" s="132"/>
      <c r="C395" s="354"/>
      <c r="D395" s="355"/>
      <c r="E395" s="522">
        <v>5</v>
      </c>
      <c r="F395" s="523"/>
      <c r="G395" s="524"/>
      <c r="H395" s="525"/>
      <c r="I395" s="525"/>
      <c r="J395" s="525"/>
      <c r="K395" s="525"/>
      <c r="L395" s="525"/>
      <c r="M395" s="525"/>
      <c r="N395" s="525"/>
      <c r="O395" s="525"/>
      <c r="P395" s="526"/>
      <c r="Q395" s="522">
        <v>10</v>
      </c>
      <c r="R395" s="523"/>
      <c r="S395" s="524"/>
      <c r="T395" s="525"/>
      <c r="U395" s="525"/>
      <c r="V395" s="525"/>
      <c r="W395" s="525"/>
      <c r="X395" s="525"/>
      <c r="Y395" s="525"/>
      <c r="Z395" s="525"/>
      <c r="AA395" s="525"/>
      <c r="AB395" s="526"/>
      <c r="AC395" s="166"/>
    </row>
    <row r="396" spans="2:48" ht="109.35" customHeight="1" thickBot="1" x14ac:dyDescent="0.25">
      <c r="B396" s="132"/>
      <c r="C396" s="518" t="s">
        <v>98</v>
      </c>
      <c r="D396" s="518"/>
      <c r="E396" s="519"/>
      <c r="F396" s="482"/>
      <c r="G396" s="482"/>
      <c r="H396" s="482"/>
      <c r="I396" s="482"/>
      <c r="J396" s="482"/>
      <c r="K396" s="482"/>
      <c r="L396" s="482"/>
      <c r="M396" s="482"/>
      <c r="N396" s="482"/>
      <c r="O396" s="482"/>
      <c r="P396" s="482"/>
      <c r="Q396" s="482"/>
      <c r="R396" s="482"/>
      <c r="S396" s="482"/>
      <c r="T396" s="482"/>
      <c r="U396" s="482"/>
      <c r="V396" s="482"/>
      <c r="W396" s="482"/>
      <c r="X396" s="482"/>
      <c r="Y396" s="482"/>
      <c r="Z396" s="482"/>
      <c r="AA396" s="482"/>
      <c r="AB396" s="512"/>
      <c r="AC396" s="166"/>
    </row>
    <row r="397" spans="2:48" ht="23.1" customHeight="1" thickBot="1" x14ac:dyDescent="0.25">
      <c r="B397" s="132"/>
      <c r="C397" s="517" t="s">
        <v>217</v>
      </c>
      <c r="D397" s="518"/>
      <c r="E397" s="519"/>
      <c r="F397" s="482"/>
      <c r="G397" s="482"/>
      <c r="H397" s="482"/>
      <c r="I397" s="482"/>
      <c r="J397" s="482"/>
      <c r="K397" s="482"/>
      <c r="L397" s="482"/>
      <c r="M397" s="482"/>
      <c r="N397" s="482"/>
      <c r="O397" s="482"/>
      <c r="P397" s="482"/>
      <c r="Q397" s="482"/>
      <c r="R397" s="482"/>
      <c r="S397" s="482"/>
      <c r="T397" s="482"/>
      <c r="U397" s="482"/>
      <c r="V397" s="482"/>
      <c r="W397" s="482"/>
      <c r="X397" s="482"/>
      <c r="Y397" s="482"/>
      <c r="Z397" s="482"/>
      <c r="AA397" s="482"/>
      <c r="AB397" s="512"/>
      <c r="AC397" s="166"/>
    </row>
    <row r="398" spans="2:48" ht="38.85" customHeight="1" thickBot="1" x14ac:dyDescent="0.25">
      <c r="B398" s="132"/>
      <c r="C398" s="578" t="s">
        <v>191</v>
      </c>
      <c r="D398" s="82" t="s">
        <v>189</v>
      </c>
      <c r="E398" s="519"/>
      <c r="F398" s="482"/>
      <c r="G398" s="482"/>
      <c r="H398" s="482"/>
      <c r="I398" s="482"/>
      <c r="J398" s="482"/>
      <c r="K398" s="482"/>
      <c r="L398" s="482"/>
      <c r="M398" s="482"/>
      <c r="N398" s="482"/>
      <c r="O398" s="482"/>
      <c r="P398" s="482"/>
      <c r="Q398" s="482"/>
      <c r="R398" s="482"/>
      <c r="S398" s="482"/>
      <c r="T398" s="482"/>
      <c r="U398" s="482"/>
      <c r="V398" s="482"/>
      <c r="W398" s="482"/>
      <c r="X398" s="482"/>
      <c r="Y398" s="482"/>
      <c r="Z398" s="482"/>
      <c r="AA398" s="482"/>
      <c r="AB398" s="512"/>
      <c r="AC398" s="166"/>
    </row>
    <row r="399" spans="2:48" ht="38.85" customHeight="1" thickBot="1" x14ac:dyDescent="0.25">
      <c r="B399" s="132"/>
      <c r="C399" s="579"/>
      <c r="D399" s="79" t="s">
        <v>184</v>
      </c>
      <c r="E399" s="519"/>
      <c r="F399" s="482"/>
      <c r="G399" s="482"/>
      <c r="H399" s="482"/>
      <c r="I399" s="482"/>
      <c r="J399" s="482"/>
      <c r="K399" s="482"/>
      <c r="L399" s="482"/>
      <c r="M399" s="482"/>
      <c r="N399" s="482"/>
      <c r="O399" s="482"/>
      <c r="P399" s="482"/>
      <c r="Q399" s="482"/>
      <c r="R399" s="482"/>
      <c r="S399" s="482"/>
      <c r="T399" s="482"/>
      <c r="U399" s="482"/>
      <c r="V399" s="482"/>
      <c r="W399" s="482"/>
      <c r="X399" s="482"/>
      <c r="Y399" s="482"/>
      <c r="Z399" s="482"/>
      <c r="AA399" s="482"/>
      <c r="AB399" s="512"/>
      <c r="AC399" s="166"/>
    </row>
    <row r="400" spans="2:48" ht="60" customHeight="1" thickBot="1" x14ac:dyDescent="0.25">
      <c r="B400" s="132"/>
      <c r="C400" s="579"/>
      <c r="D400" s="82" t="s">
        <v>187</v>
      </c>
      <c r="E400" s="519"/>
      <c r="F400" s="482"/>
      <c r="G400" s="482"/>
      <c r="H400" s="482"/>
      <c r="I400" s="482"/>
      <c r="J400" s="482"/>
      <c r="K400" s="482"/>
      <c r="L400" s="482"/>
      <c r="M400" s="482"/>
      <c r="N400" s="482"/>
      <c r="O400" s="482"/>
      <c r="P400" s="482"/>
      <c r="Q400" s="482"/>
      <c r="R400" s="482"/>
      <c r="S400" s="482"/>
      <c r="T400" s="482"/>
      <c r="U400" s="482"/>
      <c r="V400" s="482"/>
      <c r="W400" s="482"/>
      <c r="X400" s="482"/>
      <c r="Y400" s="482"/>
      <c r="Z400" s="482"/>
      <c r="AA400" s="482"/>
      <c r="AB400" s="512"/>
      <c r="AC400" s="166"/>
    </row>
    <row r="401" spans="2:29" ht="100.35" customHeight="1" thickBot="1" x14ac:dyDescent="0.25">
      <c r="B401" s="132"/>
      <c r="C401" s="580"/>
      <c r="D401" s="82" t="s">
        <v>186</v>
      </c>
      <c r="E401" s="519"/>
      <c r="F401" s="482"/>
      <c r="G401" s="482"/>
      <c r="H401" s="482"/>
      <c r="I401" s="482"/>
      <c r="J401" s="482"/>
      <c r="K401" s="482"/>
      <c r="L401" s="482"/>
      <c r="M401" s="482"/>
      <c r="N401" s="482"/>
      <c r="O401" s="482"/>
      <c r="P401" s="482"/>
      <c r="Q401" s="482"/>
      <c r="R401" s="482"/>
      <c r="S401" s="482"/>
      <c r="T401" s="482"/>
      <c r="U401" s="482"/>
      <c r="V401" s="482"/>
      <c r="W401" s="482"/>
      <c r="X401" s="482"/>
      <c r="Y401" s="482"/>
      <c r="Z401" s="482"/>
      <c r="AA401" s="482"/>
      <c r="AB401" s="512"/>
      <c r="AC401" s="166"/>
    </row>
    <row r="402" spans="2:29" ht="15" customHeight="1" thickBot="1" x14ac:dyDescent="0.25">
      <c r="B402" s="132"/>
      <c r="C402" s="331" t="s">
        <v>26</v>
      </c>
      <c r="D402" s="353"/>
      <c r="E402" s="490" t="s">
        <v>100</v>
      </c>
      <c r="F402" s="491"/>
      <c r="G402" s="491"/>
      <c r="H402" s="491"/>
      <c r="I402" s="491"/>
      <c r="J402" s="491"/>
      <c r="K402" s="491"/>
      <c r="L402" s="491"/>
      <c r="M402" s="491"/>
      <c r="N402" s="491"/>
      <c r="O402" s="492"/>
      <c r="P402" s="575"/>
      <c r="Q402" s="576"/>
      <c r="R402" s="576"/>
      <c r="S402" s="576"/>
      <c r="T402" s="576"/>
      <c r="U402" s="576"/>
      <c r="V402" s="576"/>
      <c r="W402" s="576"/>
      <c r="X402" s="576"/>
      <c r="Y402" s="576"/>
      <c r="Z402" s="576"/>
      <c r="AA402" s="576"/>
      <c r="AB402" s="577"/>
      <c r="AC402" s="166"/>
    </row>
    <row r="403" spans="2:29" ht="14.85" customHeight="1" thickBot="1" x14ac:dyDescent="0.25">
      <c r="B403" s="132"/>
      <c r="C403" s="354"/>
      <c r="D403" s="355"/>
      <c r="E403" s="495" t="s">
        <v>101</v>
      </c>
      <c r="F403" s="496"/>
      <c r="G403" s="496"/>
      <c r="H403" s="497"/>
      <c r="I403" s="500" t="s">
        <v>102</v>
      </c>
      <c r="J403" s="501"/>
      <c r="K403" s="516">
        <v>0</v>
      </c>
      <c r="L403" s="516"/>
      <c r="M403" s="516"/>
      <c r="N403" s="256" t="s">
        <v>318</v>
      </c>
      <c r="O403" s="170"/>
      <c r="P403" s="171"/>
      <c r="Q403" s="171"/>
      <c r="R403" s="172"/>
      <c r="S403" s="172"/>
      <c r="T403" s="173"/>
      <c r="U403" s="174"/>
      <c r="V403" s="175"/>
      <c r="W403" s="175"/>
      <c r="X403" s="175"/>
      <c r="Y403" s="175"/>
      <c r="Z403" s="175"/>
      <c r="AA403" s="175"/>
      <c r="AB403" s="176"/>
      <c r="AC403" s="166"/>
    </row>
    <row r="404" spans="2:29" ht="14.85" customHeight="1" thickBot="1" x14ac:dyDescent="0.25">
      <c r="B404" s="132"/>
      <c r="C404" s="354"/>
      <c r="D404" s="355"/>
      <c r="E404" s="495" t="s">
        <v>103</v>
      </c>
      <c r="F404" s="496"/>
      <c r="G404" s="496"/>
      <c r="H404" s="497"/>
      <c r="I404" s="500" t="s">
        <v>102</v>
      </c>
      <c r="J404" s="501"/>
      <c r="K404" s="426">
        <v>0</v>
      </c>
      <c r="L404" s="426"/>
      <c r="M404" s="426"/>
      <c r="N404" s="256" t="s">
        <v>318</v>
      </c>
      <c r="O404" s="170"/>
      <c r="P404" s="171"/>
      <c r="Q404" s="171"/>
      <c r="R404" s="172"/>
      <c r="S404" s="172"/>
      <c r="T404" s="173"/>
      <c r="U404" s="174"/>
      <c r="V404" s="175"/>
      <c r="W404" s="175"/>
      <c r="X404" s="175"/>
      <c r="Y404" s="175"/>
      <c r="Z404" s="175"/>
      <c r="AA404" s="175"/>
      <c r="AB404" s="176"/>
      <c r="AC404" s="166"/>
    </row>
    <row r="405" spans="2:29" ht="14.85" customHeight="1" thickBot="1" x14ac:dyDescent="0.25">
      <c r="B405" s="132"/>
      <c r="C405" s="354"/>
      <c r="D405" s="355"/>
      <c r="E405" s="495" t="s">
        <v>31</v>
      </c>
      <c r="F405" s="496"/>
      <c r="G405" s="496"/>
      <c r="H405" s="497"/>
      <c r="I405" s="511"/>
      <c r="J405" s="482"/>
      <c r="K405" s="482"/>
      <c r="L405" s="482"/>
      <c r="M405" s="482"/>
      <c r="N405" s="482"/>
      <c r="O405" s="482"/>
      <c r="P405" s="482"/>
      <c r="Q405" s="482"/>
      <c r="R405" s="482"/>
      <c r="S405" s="482"/>
      <c r="T405" s="482"/>
      <c r="U405" s="482"/>
      <c r="V405" s="482"/>
      <c r="W405" s="482"/>
      <c r="X405" s="482"/>
      <c r="Y405" s="482"/>
      <c r="Z405" s="482"/>
      <c r="AA405" s="482"/>
      <c r="AB405" s="512"/>
      <c r="AC405" s="166"/>
    </row>
    <row r="406" spans="2:29" ht="15" customHeight="1" thickBot="1" x14ac:dyDescent="0.25">
      <c r="B406" s="132"/>
      <c r="C406" s="354"/>
      <c r="D406" s="355"/>
      <c r="E406" s="495" t="s">
        <v>104</v>
      </c>
      <c r="F406" s="496"/>
      <c r="G406" s="496"/>
      <c r="H406" s="496"/>
      <c r="I406" s="496"/>
      <c r="J406" s="496"/>
      <c r="K406" s="496"/>
      <c r="L406" s="496"/>
      <c r="M406" s="496"/>
      <c r="N406" s="496"/>
      <c r="O406" s="497"/>
      <c r="P406" s="513"/>
      <c r="Q406" s="514"/>
      <c r="R406" s="514"/>
      <c r="S406" s="514"/>
      <c r="T406" s="514"/>
      <c r="U406" s="514"/>
      <c r="V406" s="514"/>
      <c r="W406" s="514"/>
      <c r="X406" s="514"/>
      <c r="Y406" s="514"/>
      <c r="Z406" s="514"/>
      <c r="AA406" s="514"/>
      <c r="AB406" s="515"/>
      <c r="AC406" s="166"/>
    </row>
    <row r="407" spans="2:29" ht="14.85" customHeight="1" thickBot="1" x14ac:dyDescent="0.25">
      <c r="B407" s="132"/>
      <c r="C407" s="354"/>
      <c r="D407" s="355"/>
      <c r="E407" s="495" t="s">
        <v>101</v>
      </c>
      <c r="F407" s="496"/>
      <c r="G407" s="496"/>
      <c r="H407" s="497"/>
      <c r="I407" s="500" t="s">
        <v>102</v>
      </c>
      <c r="J407" s="501"/>
      <c r="K407" s="516">
        <v>0</v>
      </c>
      <c r="L407" s="516"/>
      <c r="M407" s="516"/>
      <c r="N407" s="256" t="s">
        <v>318</v>
      </c>
      <c r="O407" s="170"/>
      <c r="P407" s="177"/>
      <c r="Q407" s="177"/>
      <c r="R407" s="178"/>
      <c r="S407" s="178"/>
      <c r="T407" s="179"/>
      <c r="U407" s="180"/>
      <c r="V407" s="181"/>
      <c r="W407" s="181"/>
      <c r="X407" s="181"/>
      <c r="Y407" s="181"/>
      <c r="Z407" s="181"/>
      <c r="AA407" s="175"/>
      <c r="AB407" s="176"/>
      <c r="AC407" s="166"/>
    </row>
    <row r="408" spans="2:29" ht="14.85" customHeight="1" thickBot="1" x14ac:dyDescent="0.25">
      <c r="B408" s="132"/>
      <c r="C408" s="354"/>
      <c r="D408" s="355"/>
      <c r="E408" s="495" t="s">
        <v>103</v>
      </c>
      <c r="F408" s="496"/>
      <c r="G408" s="496"/>
      <c r="H408" s="497"/>
      <c r="I408" s="500" t="s">
        <v>102</v>
      </c>
      <c r="J408" s="501"/>
      <c r="K408" s="426">
        <v>0</v>
      </c>
      <c r="L408" s="426"/>
      <c r="M408" s="426"/>
      <c r="N408" s="256" t="s">
        <v>318</v>
      </c>
      <c r="O408" s="170"/>
      <c r="P408" s="171"/>
      <c r="Q408" s="171"/>
      <c r="R408" s="172"/>
      <c r="S408" s="172"/>
      <c r="T408" s="173"/>
      <c r="U408" s="174"/>
      <c r="V408" s="175"/>
      <c r="W408" s="175"/>
      <c r="X408" s="175"/>
      <c r="Y408" s="175"/>
      <c r="Z408" s="175"/>
      <c r="AA408" s="175"/>
      <c r="AB408" s="176"/>
      <c r="AC408" s="166"/>
    </row>
    <row r="409" spans="2:29" ht="14.85" customHeight="1" thickBot="1" x14ac:dyDescent="0.25">
      <c r="B409" s="132"/>
      <c r="C409" s="356"/>
      <c r="D409" s="357"/>
      <c r="E409" s="502" t="s">
        <v>32</v>
      </c>
      <c r="F409" s="503"/>
      <c r="G409" s="503"/>
      <c r="H409" s="504"/>
      <c r="I409" s="505"/>
      <c r="J409" s="506"/>
      <c r="K409" s="506"/>
      <c r="L409" s="506"/>
      <c r="M409" s="506"/>
      <c r="N409" s="506"/>
      <c r="O409" s="506"/>
      <c r="P409" s="506"/>
      <c r="Q409" s="506"/>
      <c r="R409" s="506"/>
      <c r="S409" s="506"/>
      <c r="T409" s="506"/>
      <c r="U409" s="506"/>
      <c r="V409" s="506"/>
      <c r="W409" s="506"/>
      <c r="X409" s="506"/>
      <c r="Y409" s="506"/>
      <c r="Z409" s="506"/>
      <c r="AA409" s="506"/>
      <c r="AB409" s="507"/>
      <c r="AC409" s="166"/>
    </row>
    <row r="410" spans="2:29" ht="60" customHeight="1" thickBot="1" x14ac:dyDescent="0.25">
      <c r="B410" s="132"/>
      <c r="C410" s="345" t="s">
        <v>27</v>
      </c>
      <c r="D410" s="346"/>
      <c r="E410" s="508"/>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10"/>
      <c r="AC410" s="166"/>
    </row>
    <row r="411" spans="2:29" ht="15.6" hidden="1" customHeight="1" thickBot="1" x14ac:dyDescent="0.25">
      <c r="B411" s="132"/>
      <c r="C411" s="352" t="s">
        <v>105</v>
      </c>
      <c r="D411" s="353"/>
      <c r="E411" s="490" t="s">
        <v>101</v>
      </c>
      <c r="F411" s="491"/>
      <c r="G411" s="491"/>
      <c r="H411" s="492"/>
      <c r="I411" s="205" t="s">
        <v>106</v>
      </c>
      <c r="J411" s="205"/>
      <c r="K411" s="493">
        <v>0</v>
      </c>
      <c r="L411" s="493"/>
      <c r="M411" s="493"/>
      <c r="N411" s="493"/>
      <c r="O411" s="206"/>
      <c r="P411" s="206" t="s">
        <v>107</v>
      </c>
      <c r="Q411" s="207"/>
      <c r="R411" s="494">
        <v>0</v>
      </c>
      <c r="S411" s="494"/>
      <c r="T411" s="494"/>
      <c r="U411" s="494"/>
      <c r="V411" s="177"/>
      <c r="W411" s="177"/>
      <c r="X411" s="207"/>
      <c r="Y411" s="207"/>
      <c r="Z411" s="207"/>
      <c r="AA411" s="207"/>
      <c r="AB411" s="208"/>
      <c r="AC411" s="166"/>
    </row>
    <row r="412" spans="2:29" ht="15" hidden="1" customHeight="1" thickBot="1" x14ac:dyDescent="0.25">
      <c r="B412" s="132"/>
      <c r="C412" s="354"/>
      <c r="D412" s="355"/>
      <c r="E412" s="495" t="s">
        <v>103</v>
      </c>
      <c r="F412" s="496"/>
      <c r="G412" s="496"/>
      <c r="H412" s="497"/>
      <c r="I412" s="188" t="s">
        <v>106</v>
      </c>
      <c r="J412" s="188"/>
      <c r="K412" s="498">
        <v>0</v>
      </c>
      <c r="L412" s="498"/>
      <c r="M412" s="498"/>
      <c r="N412" s="498"/>
      <c r="O412" s="189"/>
      <c r="P412" s="189" t="s">
        <v>107</v>
      </c>
      <c r="Q412" s="190"/>
      <c r="R412" s="499">
        <v>0</v>
      </c>
      <c r="S412" s="499"/>
      <c r="T412" s="499"/>
      <c r="U412" s="499"/>
      <c r="V412" s="171"/>
      <c r="W412" s="171"/>
      <c r="X412" s="190"/>
      <c r="Y412" s="190"/>
      <c r="Z412" s="190"/>
      <c r="AA412" s="190"/>
      <c r="AB412" s="191"/>
      <c r="AC412" s="166"/>
    </row>
    <row r="413" spans="2:29" ht="15" customHeight="1" thickBot="1" x14ac:dyDescent="0.25">
      <c r="B413" s="132"/>
      <c r="C413" s="352" t="s">
        <v>108</v>
      </c>
      <c r="D413" s="353"/>
      <c r="E413" s="455" t="s">
        <v>314</v>
      </c>
      <c r="F413" s="456"/>
      <c r="G413" s="456"/>
      <c r="H413" s="456"/>
      <c r="I413" s="456"/>
      <c r="J413" s="456"/>
      <c r="K413" s="456"/>
      <c r="L413" s="456"/>
      <c r="M413" s="456"/>
      <c r="N413" s="456"/>
      <c r="O413" s="456"/>
      <c r="P413" s="456"/>
      <c r="Q413" s="456"/>
      <c r="R413" s="456"/>
      <c r="S413" s="456"/>
      <c r="T413" s="456"/>
      <c r="U413" s="456"/>
      <c r="V413" s="456"/>
      <c r="W413" s="456"/>
      <c r="X413" s="456"/>
      <c r="Y413" s="456"/>
      <c r="Z413" s="456"/>
      <c r="AA413" s="456"/>
      <c r="AB413" s="457"/>
      <c r="AC413" s="166"/>
    </row>
    <row r="414" spans="2:29" ht="15.6" customHeight="1" thickBot="1" x14ac:dyDescent="0.25">
      <c r="B414" s="132"/>
      <c r="C414" s="354"/>
      <c r="D414" s="355"/>
      <c r="E414" s="458" t="s">
        <v>196</v>
      </c>
      <c r="F414" s="459"/>
      <c r="G414" s="459"/>
      <c r="H414" s="459"/>
      <c r="I414" s="459"/>
      <c r="J414" s="459"/>
      <c r="K414" s="459"/>
      <c r="L414" s="459"/>
      <c r="M414" s="459"/>
      <c r="N414" s="459"/>
      <c r="O414" s="459"/>
      <c r="P414" s="459"/>
      <c r="Q414" s="459"/>
      <c r="R414" s="459"/>
      <c r="S414" s="459"/>
      <c r="T414" s="459"/>
      <c r="U414" s="459"/>
      <c r="V414" s="460"/>
      <c r="W414" s="461" t="s">
        <v>301</v>
      </c>
      <c r="X414" s="462"/>
      <c r="Y414" s="462"/>
      <c r="Z414" s="462"/>
      <c r="AA414" s="462"/>
      <c r="AB414" s="463"/>
      <c r="AC414" s="166"/>
    </row>
    <row r="415" spans="2:29" ht="26.1" customHeight="1" thickBot="1" x14ac:dyDescent="0.25">
      <c r="B415" s="132"/>
      <c r="C415" s="354"/>
      <c r="D415" s="355"/>
      <c r="E415" s="467" t="s">
        <v>109</v>
      </c>
      <c r="F415" s="468"/>
      <c r="G415" s="468"/>
      <c r="H415" s="469" t="s">
        <v>110</v>
      </c>
      <c r="I415" s="469"/>
      <c r="J415" s="469"/>
      <c r="K415" s="470" t="s">
        <v>194</v>
      </c>
      <c r="L415" s="471"/>
      <c r="M415" s="471"/>
      <c r="N415" s="472" t="s">
        <v>195</v>
      </c>
      <c r="O415" s="472"/>
      <c r="P415" s="472"/>
      <c r="Q415" s="473" t="s">
        <v>192</v>
      </c>
      <c r="R415" s="473"/>
      <c r="S415" s="473"/>
      <c r="T415" s="474" t="s">
        <v>193</v>
      </c>
      <c r="U415" s="474"/>
      <c r="V415" s="475"/>
      <c r="W415" s="464"/>
      <c r="X415" s="465"/>
      <c r="Y415" s="465"/>
      <c r="Z415" s="465"/>
      <c r="AA415" s="465"/>
      <c r="AB415" s="466"/>
      <c r="AC415" s="166"/>
    </row>
    <row r="416" spans="2:29" ht="16.5" thickBot="1" x14ac:dyDescent="0.25">
      <c r="B416" s="132"/>
      <c r="C416" s="354"/>
      <c r="D416" s="355"/>
      <c r="E416" s="427" t="s">
        <v>173</v>
      </c>
      <c r="F416" s="428"/>
      <c r="G416" s="428"/>
      <c r="H416" s="428" t="s">
        <v>173</v>
      </c>
      <c r="I416" s="428"/>
      <c r="J416" s="428"/>
      <c r="K416" s="428" t="s">
        <v>173</v>
      </c>
      <c r="L416" s="428"/>
      <c r="M416" s="428"/>
      <c r="N416" s="428" t="s">
        <v>173</v>
      </c>
      <c r="O416" s="428"/>
      <c r="P416" s="428"/>
      <c r="Q416" s="451" t="s">
        <v>173</v>
      </c>
      <c r="R416" s="451"/>
      <c r="S416" s="451"/>
      <c r="T416" s="451" t="s">
        <v>173</v>
      </c>
      <c r="U416" s="451"/>
      <c r="V416" s="452"/>
      <c r="W416" s="479" t="s">
        <v>173</v>
      </c>
      <c r="X416" s="480"/>
      <c r="Y416" s="480"/>
      <c r="Z416" s="480"/>
      <c r="AA416" s="480"/>
      <c r="AB416" s="481"/>
      <c r="AC416" s="166"/>
    </row>
    <row r="417" spans="2:48" ht="16.5" customHeight="1" thickBot="1" x14ac:dyDescent="0.25">
      <c r="B417" s="132"/>
      <c r="C417" s="354"/>
      <c r="D417" s="453"/>
      <c r="E417" s="195" t="s">
        <v>111</v>
      </c>
      <c r="F417" s="196"/>
      <c r="G417" s="482"/>
      <c r="H417" s="482"/>
      <c r="I417" s="482"/>
      <c r="J417" s="482"/>
      <c r="K417" s="482"/>
      <c r="L417" s="482"/>
      <c r="M417" s="482"/>
      <c r="N417" s="482"/>
      <c r="O417" s="482"/>
      <c r="P417" s="482"/>
      <c r="Q417" s="482"/>
      <c r="R417" s="482"/>
      <c r="S417" s="482"/>
      <c r="T417" s="482"/>
      <c r="U417" s="482"/>
      <c r="V417" s="482"/>
      <c r="W417" s="482"/>
      <c r="X417" s="482"/>
      <c r="Y417" s="482"/>
      <c r="Z417" s="482"/>
      <c r="AA417" s="482"/>
      <c r="AB417" s="209" t="s">
        <v>112</v>
      </c>
      <c r="AC417" s="166"/>
    </row>
    <row r="418" spans="2:48" ht="16.5" thickBot="1" x14ac:dyDescent="0.25">
      <c r="B418" s="132"/>
      <c r="C418" s="354"/>
      <c r="D418" s="453"/>
      <c r="E418" s="483" t="s">
        <v>101</v>
      </c>
      <c r="F418" s="484"/>
      <c r="G418" s="484"/>
      <c r="H418" s="485"/>
      <c r="I418" s="198" t="s">
        <v>102</v>
      </c>
      <c r="J418" s="486">
        <v>0</v>
      </c>
      <c r="K418" s="486"/>
      <c r="L418" s="486"/>
      <c r="M418" s="196" t="s">
        <v>113</v>
      </c>
      <c r="N418" s="196"/>
      <c r="O418" s="199" t="s">
        <v>225</v>
      </c>
      <c r="P418" s="196"/>
      <c r="Q418" s="196"/>
      <c r="R418" s="196"/>
      <c r="S418" s="196"/>
      <c r="T418" s="196"/>
      <c r="U418" s="196"/>
      <c r="V418" s="196"/>
      <c r="W418" s="196"/>
      <c r="X418" s="196"/>
      <c r="Y418" s="196"/>
      <c r="Z418" s="199"/>
      <c r="AA418" s="199"/>
      <c r="AB418" s="200"/>
      <c r="AC418" s="166"/>
    </row>
    <row r="419" spans="2:48" ht="16.5" thickBot="1" x14ac:dyDescent="0.25">
      <c r="B419" s="132"/>
      <c r="C419" s="356"/>
      <c r="D419" s="454"/>
      <c r="E419" s="487" t="s">
        <v>114</v>
      </c>
      <c r="F419" s="488"/>
      <c r="G419" s="488"/>
      <c r="H419" s="489"/>
      <c r="I419" s="196" t="s">
        <v>102</v>
      </c>
      <c r="J419" s="426">
        <v>0</v>
      </c>
      <c r="K419" s="426"/>
      <c r="L419" s="426"/>
      <c r="M419" s="196" t="s">
        <v>113</v>
      </c>
      <c r="N419" s="196"/>
      <c r="O419" s="199" t="s">
        <v>225</v>
      </c>
      <c r="P419" s="196"/>
      <c r="Q419" s="196"/>
      <c r="R419" s="196"/>
      <c r="S419" s="196"/>
      <c r="T419" s="196"/>
      <c r="U419" s="196"/>
      <c r="V419" s="196"/>
      <c r="W419" s="196"/>
      <c r="X419" s="196"/>
      <c r="Y419" s="196"/>
      <c r="Z419" s="199"/>
      <c r="AA419" s="199"/>
      <c r="AB419" s="200"/>
      <c r="AC419" s="166"/>
    </row>
    <row r="420" spans="2:48" ht="16.5" thickBot="1" x14ac:dyDescent="0.25">
      <c r="B420" s="132"/>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66"/>
    </row>
    <row r="421" spans="2:48" ht="15" customHeight="1" thickBot="1" x14ac:dyDescent="0.25">
      <c r="B421" s="132"/>
      <c r="C421" s="564" t="s">
        <v>73</v>
      </c>
      <c r="D421" s="564"/>
      <c r="E421" s="565" t="s">
        <v>117</v>
      </c>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7"/>
      <c r="AC421" s="166"/>
    </row>
    <row r="422" spans="2:48" ht="31.35" customHeight="1" thickBot="1" x14ac:dyDescent="0.25">
      <c r="B422" s="132"/>
      <c r="C422" s="77" t="s">
        <v>144</v>
      </c>
      <c r="D422" s="78" t="s">
        <v>76</v>
      </c>
      <c r="E422" s="519"/>
      <c r="F422" s="482"/>
      <c r="G422" s="482"/>
      <c r="H422" s="482"/>
      <c r="I422" s="482"/>
      <c r="J422" s="482"/>
      <c r="K422" s="482"/>
      <c r="L422" s="482"/>
      <c r="M422" s="482"/>
      <c r="N422" s="482"/>
      <c r="O422" s="482"/>
      <c r="P422" s="482"/>
      <c r="Q422" s="482"/>
      <c r="R422" s="482"/>
      <c r="S422" s="482"/>
      <c r="T422" s="482"/>
      <c r="U422" s="482"/>
      <c r="V422" s="482"/>
      <c r="W422" s="482"/>
      <c r="X422" s="482"/>
      <c r="Y422" s="482"/>
      <c r="Z422" s="482"/>
      <c r="AA422" s="482"/>
      <c r="AB422" s="512"/>
      <c r="AC422" s="166"/>
    </row>
    <row r="423" spans="2:48" ht="27.6" customHeight="1" thickBot="1" x14ac:dyDescent="0.25">
      <c r="B423" s="132"/>
      <c r="C423" s="345" t="s">
        <v>313</v>
      </c>
      <c r="D423" s="346"/>
      <c r="E423" s="571" t="s">
        <v>252</v>
      </c>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3"/>
      <c r="AC423" s="166"/>
    </row>
    <row r="424" spans="2:48" x14ac:dyDescent="0.2">
      <c r="B424" s="132"/>
      <c r="C424" s="347"/>
      <c r="D424" s="348"/>
      <c r="E424" s="574" t="s">
        <v>50</v>
      </c>
      <c r="F424" s="562"/>
      <c r="G424" s="561" t="s">
        <v>51</v>
      </c>
      <c r="H424" s="562"/>
      <c r="I424" s="561" t="s">
        <v>52</v>
      </c>
      <c r="J424" s="562"/>
      <c r="K424" s="561" t="s">
        <v>53</v>
      </c>
      <c r="L424" s="562"/>
      <c r="M424" s="561" t="s">
        <v>54</v>
      </c>
      <c r="N424" s="562"/>
      <c r="O424" s="561" t="s">
        <v>55</v>
      </c>
      <c r="P424" s="562"/>
      <c r="Q424" s="561" t="s">
        <v>56</v>
      </c>
      <c r="R424" s="562"/>
      <c r="S424" s="561" t="s">
        <v>57</v>
      </c>
      <c r="T424" s="562"/>
      <c r="U424" s="561" t="s">
        <v>58</v>
      </c>
      <c r="V424" s="562"/>
      <c r="W424" s="561" t="s">
        <v>59</v>
      </c>
      <c r="X424" s="562"/>
      <c r="Y424" s="561" t="s">
        <v>137</v>
      </c>
      <c r="Z424" s="563"/>
      <c r="AA424" s="556" t="s">
        <v>177</v>
      </c>
      <c r="AB424" s="557"/>
      <c r="AC424" s="166"/>
      <c r="AE424" s="11" t="s">
        <v>50</v>
      </c>
      <c r="AF424" s="12" t="s">
        <v>51</v>
      </c>
      <c r="AG424" s="12" t="s">
        <v>52</v>
      </c>
      <c r="AH424" s="12" t="s">
        <v>53</v>
      </c>
      <c r="AI424" s="12" t="s">
        <v>54</v>
      </c>
      <c r="AJ424" s="12" t="s">
        <v>133</v>
      </c>
      <c r="AK424" s="12" t="s">
        <v>56</v>
      </c>
      <c r="AL424" s="12" t="s">
        <v>57</v>
      </c>
      <c r="AM424" s="12" t="s">
        <v>58</v>
      </c>
      <c r="AN424" s="12" t="s">
        <v>59</v>
      </c>
      <c r="AO424" s="12" t="s">
        <v>60</v>
      </c>
      <c r="AP424" s="255" t="s">
        <v>176</v>
      </c>
    </row>
    <row r="425" spans="2:48" ht="19.350000000000001" customHeight="1" thickBot="1" x14ac:dyDescent="0.25">
      <c r="B425" s="132"/>
      <c r="C425" s="347"/>
      <c r="D425" s="348"/>
      <c r="E425" s="558" t="s">
        <v>77</v>
      </c>
      <c r="F425" s="553"/>
      <c r="G425" s="552" t="s">
        <v>78</v>
      </c>
      <c r="H425" s="553"/>
      <c r="I425" s="552" t="s">
        <v>79</v>
      </c>
      <c r="J425" s="553"/>
      <c r="K425" s="552" t="s">
        <v>80</v>
      </c>
      <c r="L425" s="553"/>
      <c r="M425" s="552" t="s">
        <v>81</v>
      </c>
      <c r="N425" s="553"/>
      <c r="O425" s="559" t="s">
        <v>82</v>
      </c>
      <c r="P425" s="560"/>
      <c r="Q425" s="552" t="s">
        <v>83</v>
      </c>
      <c r="R425" s="553"/>
      <c r="S425" s="552" t="s">
        <v>84</v>
      </c>
      <c r="T425" s="553"/>
      <c r="U425" s="559" t="s">
        <v>85</v>
      </c>
      <c r="V425" s="560"/>
      <c r="W425" s="552" t="s">
        <v>86</v>
      </c>
      <c r="X425" s="553"/>
      <c r="Y425" s="552" t="s">
        <v>87</v>
      </c>
      <c r="Z425" s="554"/>
      <c r="AA425" s="358" t="s">
        <v>307</v>
      </c>
      <c r="AB425" s="360"/>
      <c r="AC425" s="166"/>
      <c r="AE425" s="13" t="s">
        <v>61</v>
      </c>
      <c r="AF425" s="14" t="s">
        <v>62</v>
      </c>
      <c r="AG425" s="14" t="s">
        <v>63</v>
      </c>
      <c r="AH425" s="14" t="s">
        <v>64</v>
      </c>
      <c r="AI425" s="14" t="s">
        <v>65</v>
      </c>
      <c r="AJ425" s="15" t="s">
        <v>66</v>
      </c>
      <c r="AK425" s="14" t="s">
        <v>67</v>
      </c>
      <c r="AL425" s="14" t="s">
        <v>68</v>
      </c>
      <c r="AM425" s="15" t="s">
        <v>69</v>
      </c>
      <c r="AN425" s="16" t="s">
        <v>70</v>
      </c>
      <c r="AO425" s="14" t="s">
        <v>71</v>
      </c>
      <c r="AP425" s="253" t="s">
        <v>307</v>
      </c>
    </row>
    <row r="426" spans="2:48" ht="17.850000000000001" customHeight="1" thickBot="1" x14ac:dyDescent="0.25">
      <c r="B426" s="132"/>
      <c r="C426" s="347"/>
      <c r="D426" s="348"/>
      <c r="E426" s="555"/>
      <c r="F426" s="545"/>
      <c r="G426" s="544"/>
      <c r="H426" s="545"/>
      <c r="I426" s="544"/>
      <c r="J426" s="545"/>
      <c r="K426" s="544"/>
      <c r="L426" s="545"/>
      <c r="M426" s="544"/>
      <c r="N426" s="545"/>
      <c r="O426" s="544"/>
      <c r="P426" s="545"/>
      <c r="Q426" s="544"/>
      <c r="R426" s="545"/>
      <c r="S426" s="544"/>
      <c r="T426" s="545"/>
      <c r="U426" s="544"/>
      <c r="V426" s="545"/>
      <c r="W426" s="544"/>
      <c r="X426" s="545"/>
      <c r="Y426" s="544"/>
      <c r="Z426" s="546"/>
      <c r="AA426" s="544"/>
      <c r="AB426" s="547"/>
      <c r="AC426" s="166"/>
      <c r="AE426" s="257" t="b">
        <v>0</v>
      </c>
      <c r="AF426" s="257" t="b">
        <v>0</v>
      </c>
      <c r="AG426" s="257" t="b">
        <v>0</v>
      </c>
      <c r="AH426" s="257" t="b">
        <v>0</v>
      </c>
      <c r="AI426" s="257" t="b">
        <v>0</v>
      </c>
      <c r="AJ426" s="257" t="b">
        <v>0</v>
      </c>
      <c r="AK426" s="257" t="b">
        <v>0</v>
      </c>
      <c r="AL426" s="257" t="b">
        <v>0</v>
      </c>
      <c r="AM426" s="257" t="b">
        <v>0</v>
      </c>
      <c r="AN426" s="257" t="b">
        <v>0</v>
      </c>
      <c r="AO426" s="257" t="b">
        <v>0</v>
      </c>
      <c r="AP426" s="257" t="b">
        <v>0</v>
      </c>
      <c r="AQ426" s="10">
        <f>COUNTIFS($AE$426:$AP$426,"TRUE")</f>
        <v>0</v>
      </c>
    </row>
    <row r="427" spans="2:48" ht="17.850000000000001" customHeight="1" thickBot="1" x14ac:dyDescent="0.25">
      <c r="B427" s="132"/>
      <c r="C427" s="347"/>
      <c r="D427" s="348"/>
      <c r="E427" s="337" t="s">
        <v>303</v>
      </c>
      <c r="F427" s="338"/>
      <c r="G427" s="338"/>
      <c r="H427" s="338"/>
      <c r="I427" s="338"/>
      <c r="J427" s="338"/>
      <c r="K427" s="338"/>
      <c r="L427" s="338"/>
      <c r="M427" s="338"/>
      <c r="N427" s="338"/>
      <c r="O427" s="338"/>
      <c r="P427" s="338"/>
      <c r="Q427" s="338"/>
      <c r="R427" s="338"/>
      <c r="S427" s="338"/>
      <c r="T427" s="338"/>
      <c r="U427" s="338"/>
      <c r="V427" s="338"/>
      <c r="W427" s="338"/>
      <c r="X427" s="338"/>
      <c r="Y427" s="338"/>
      <c r="Z427" s="339"/>
      <c r="AA427" s="340" t="s">
        <v>304</v>
      </c>
      <c r="AB427" s="341"/>
      <c r="AC427" s="166"/>
      <c r="AE427" s="17"/>
      <c r="AF427" s="17"/>
      <c r="AG427" s="17"/>
      <c r="AH427" s="17"/>
      <c r="AI427" s="17"/>
      <c r="AJ427" s="17"/>
      <c r="AK427" s="17"/>
      <c r="AL427" s="17"/>
      <c r="AM427" s="17"/>
      <c r="AN427" s="17"/>
      <c r="AO427" s="17"/>
      <c r="AP427" s="17"/>
    </row>
    <row r="428" spans="2:48" ht="32.1" customHeight="1" thickBot="1" x14ac:dyDescent="0.25">
      <c r="B428" s="132"/>
      <c r="C428" s="349"/>
      <c r="D428" s="350"/>
      <c r="E428" s="342"/>
      <c r="F428" s="343"/>
      <c r="G428" s="343"/>
      <c r="H428" s="343"/>
      <c r="I428" s="343"/>
      <c r="J428" s="343"/>
      <c r="K428" s="343"/>
      <c r="L428" s="343"/>
      <c r="M428" s="343"/>
      <c r="N428" s="343"/>
      <c r="O428" s="343"/>
      <c r="P428" s="343"/>
      <c r="Q428" s="343"/>
      <c r="R428" s="343"/>
      <c r="S428" s="343"/>
      <c r="T428" s="343"/>
      <c r="U428" s="343"/>
      <c r="V428" s="343"/>
      <c r="W428" s="343"/>
      <c r="X428" s="343"/>
      <c r="Y428" s="343"/>
      <c r="Z428" s="343"/>
      <c r="AA428" s="343"/>
      <c r="AB428" s="344"/>
      <c r="AC428" s="166"/>
      <c r="AE428" s="17"/>
      <c r="AF428" s="17"/>
      <c r="AG428" s="17"/>
      <c r="AH428" s="17"/>
      <c r="AI428" s="17"/>
      <c r="AJ428" s="17"/>
      <c r="AK428" s="17"/>
      <c r="AL428" s="17"/>
      <c r="AM428" s="17"/>
      <c r="AN428" s="17"/>
      <c r="AO428" s="17"/>
      <c r="AP428" s="17"/>
    </row>
    <row r="429" spans="2:48" ht="17.850000000000001" customHeight="1" thickBot="1" x14ac:dyDescent="0.25">
      <c r="B429" s="132"/>
      <c r="C429" s="352" t="s">
        <v>33</v>
      </c>
      <c r="D429" s="353"/>
      <c r="E429" s="548" t="s">
        <v>34</v>
      </c>
      <c r="F429" s="549"/>
      <c r="G429" s="549"/>
      <c r="H429" s="549"/>
      <c r="I429" s="549"/>
      <c r="J429" s="549"/>
      <c r="K429" s="549"/>
      <c r="L429" s="549"/>
      <c r="M429" s="549"/>
      <c r="N429" s="549"/>
      <c r="O429" s="549"/>
      <c r="P429" s="549"/>
      <c r="Q429" s="549"/>
      <c r="R429" s="549"/>
      <c r="S429" s="549"/>
      <c r="T429" s="549"/>
      <c r="U429" s="549"/>
      <c r="V429" s="549"/>
      <c r="W429" s="549"/>
      <c r="X429" s="549"/>
      <c r="Y429" s="549"/>
      <c r="Z429" s="549"/>
      <c r="AA429" s="549"/>
      <c r="AB429" s="550"/>
      <c r="AC429" s="166"/>
    </row>
    <row r="430" spans="2:48" ht="14.1" customHeight="1" thickBot="1" x14ac:dyDescent="0.25">
      <c r="B430" s="132"/>
      <c r="C430" s="354"/>
      <c r="D430" s="355"/>
      <c r="E430" s="502" t="s">
        <v>88</v>
      </c>
      <c r="F430" s="503"/>
      <c r="G430" s="503"/>
      <c r="H430" s="503"/>
      <c r="I430" s="503"/>
      <c r="J430" s="503"/>
      <c r="K430" s="503"/>
      <c r="L430" s="551"/>
      <c r="M430" s="502" t="s">
        <v>89</v>
      </c>
      <c r="N430" s="503"/>
      <c r="O430" s="503"/>
      <c r="P430" s="503"/>
      <c r="Q430" s="503"/>
      <c r="R430" s="503"/>
      <c r="S430" s="503"/>
      <c r="T430" s="551"/>
      <c r="U430" s="502" t="s">
        <v>90</v>
      </c>
      <c r="V430" s="503"/>
      <c r="W430" s="503"/>
      <c r="X430" s="503"/>
      <c r="Y430" s="503"/>
      <c r="Z430" s="503"/>
      <c r="AA430" s="503"/>
      <c r="AB430" s="551"/>
      <c r="AC430" s="166"/>
    </row>
    <row r="431" spans="2:48" ht="14.85" customHeight="1" thickBot="1" x14ac:dyDescent="0.25">
      <c r="B431" s="132"/>
      <c r="C431" s="354"/>
      <c r="D431" s="355"/>
      <c r="E431" s="490" t="s">
        <v>91</v>
      </c>
      <c r="F431" s="491"/>
      <c r="G431" s="491"/>
      <c r="H431" s="491"/>
      <c r="I431" s="491"/>
      <c r="J431" s="491"/>
      <c r="K431" s="491"/>
      <c r="L431" s="538"/>
      <c r="M431" s="490" t="s">
        <v>92</v>
      </c>
      <c r="N431" s="491"/>
      <c r="O431" s="491"/>
      <c r="P431" s="491"/>
      <c r="Q431" s="491"/>
      <c r="R431" s="491"/>
      <c r="S431" s="491"/>
      <c r="T431" s="538"/>
      <c r="U431" s="490" t="s">
        <v>93</v>
      </c>
      <c r="V431" s="491"/>
      <c r="W431" s="491"/>
      <c r="X431" s="491"/>
      <c r="Y431" s="491"/>
      <c r="Z431" s="491"/>
      <c r="AA431" s="491"/>
      <c r="AB431" s="538"/>
      <c r="AC431" s="166"/>
      <c r="AR431" s="167" t="s">
        <v>0</v>
      </c>
      <c r="AS431" s="168" t="s">
        <v>2</v>
      </c>
      <c r="AT431" s="169" t="s">
        <v>1</v>
      </c>
      <c r="AU431" s="169" t="s">
        <v>310</v>
      </c>
    </row>
    <row r="432" spans="2:48" ht="16.5" thickBot="1" x14ac:dyDescent="0.25">
      <c r="B432" s="132"/>
      <c r="C432" s="354"/>
      <c r="D432" s="355"/>
      <c r="E432" s="539"/>
      <c r="F432" s="540"/>
      <c r="G432" s="540"/>
      <c r="H432" s="540"/>
      <c r="I432" s="540"/>
      <c r="J432" s="540"/>
      <c r="K432" s="540"/>
      <c r="L432" s="541"/>
      <c r="M432" s="539"/>
      <c r="N432" s="540"/>
      <c r="O432" s="540"/>
      <c r="P432" s="540"/>
      <c r="Q432" s="540"/>
      <c r="R432" s="540"/>
      <c r="S432" s="540"/>
      <c r="T432" s="541"/>
      <c r="U432" s="542"/>
      <c r="V432" s="321"/>
      <c r="W432" s="321"/>
      <c r="X432" s="321"/>
      <c r="Y432" s="321"/>
      <c r="Z432" s="321"/>
      <c r="AA432" s="321"/>
      <c r="AB432" s="543"/>
      <c r="AC432" s="166"/>
      <c r="AR432" s="257" t="b">
        <v>0</v>
      </c>
      <c r="AS432" s="257" t="b">
        <v>0</v>
      </c>
      <c r="AT432" s="257" t="b">
        <v>0</v>
      </c>
      <c r="AU432" s="257" t="b">
        <v>0</v>
      </c>
      <c r="AV432" s="10">
        <f>COUNTIFS($AR432:$AU432,"TRUE")</f>
        <v>0</v>
      </c>
    </row>
    <row r="433" spans="2:47" ht="16.5" thickBot="1" x14ac:dyDescent="0.25">
      <c r="B433" s="132"/>
      <c r="C433" s="354"/>
      <c r="D433" s="355"/>
      <c r="E433" s="316" t="s">
        <v>306</v>
      </c>
      <c r="F433" s="317"/>
      <c r="G433" s="317"/>
      <c r="H433" s="317"/>
      <c r="I433" s="317"/>
      <c r="J433" s="317"/>
      <c r="K433" s="317"/>
      <c r="L433" s="317"/>
      <c r="M433" s="322" t="s">
        <v>311</v>
      </c>
      <c r="N433" s="323"/>
      <c r="O433" s="323"/>
      <c r="P433" s="323"/>
      <c r="Q433" s="323"/>
      <c r="R433" s="323"/>
      <c r="S433" s="323"/>
      <c r="T433" s="323"/>
      <c r="U433" s="323"/>
      <c r="V433" s="323"/>
      <c r="W433" s="323"/>
      <c r="X433" s="323"/>
      <c r="Y433" s="323"/>
      <c r="Z433" s="323"/>
      <c r="AA433" s="323"/>
      <c r="AB433" s="324"/>
      <c r="AC433" s="166"/>
      <c r="AR433" s="17"/>
      <c r="AS433" s="17"/>
      <c r="AT433" s="17"/>
      <c r="AU433" s="17"/>
    </row>
    <row r="434" spans="2:47" ht="16.5" thickBot="1" x14ac:dyDescent="0.25">
      <c r="B434" s="132"/>
      <c r="C434" s="354"/>
      <c r="D434" s="355"/>
      <c r="E434" s="318" t="s">
        <v>308</v>
      </c>
      <c r="F434" s="319"/>
      <c r="G434" s="319"/>
      <c r="H434" s="319"/>
      <c r="I434" s="319"/>
      <c r="J434" s="319"/>
      <c r="K434" s="319"/>
      <c r="L434" s="319"/>
      <c r="M434" s="351"/>
      <c r="N434" s="326"/>
      <c r="O434" s="326"/>
      <c r="P434" s="326"/>
      <c r="Q434" s="326"/>
      <c r="R434" s="326"/>
      <c r="S434" s="326"/>
      <c r="T434" s="326"/>
      <c r="U434" s="326"/>
      <c r="V434" s="326"/>
      <c r="W434" s="326"/>
      <c r="X434" s="326"/>
      <c r="Y434" s="326"/>
      <c r="Z434" s="326"/>
      <c r="AA434" s="326"/>
      <c r="AB434" s="327"/>
      <c r="AC434" s="166"/>
      <c r="AR434" s="17"/>
      <c r="AS434" s="17"/>
      <c r="AT434" s="17"/>
      <c r="AU434" s="17"/>
    </row>
    <row r="435" spans="2:47" ht="16.5" thickBot="1" x14ac:dyDescent="0.25">
      <c r="B435" s="132"/>
      <c r="C435" s="356"/>
      <c r="D435" s="357"/>
      <c r="E435" s="320"/>
      <c r="F435" s="321"/>
      <c r="G435" s="321"/>
      <c r="H435" s="321"/>
      <c r="I435" s="321"/>
      <c r="J435" s="321"/>
      <c r="K435" s="321"/>
      <c r="L435" s="321"/>
      <c r="M435" s="328"/>
      <c r="N435" s="329"/>
      <c r="O435" s="329"/>
      <c r="P435" s="329"/>
      <c r="Q435" s="329"/>
      <c r="R435" s="329"/>
      <c r="S435" s="329"/>
      <c r="T435" s="329"/>
      <c r="U435" s="329"/>
      <c r="V435" s="329"/>
      <c r="W435" s="329"/>
      <c r="X435" s="329"/>
      <c r="Y435" s="329"/>
      <c r="Z435" s="329"/>
      <c r="AA435" s="329"/>
      <c r="AB435" s="330"/>
      <c r="AC435" s="166"/>
      <c r="AR435" s="17"/>
      <c r="AS435" s="17"/>
      <c r="AT435" s="17"/>
      <c r="AU435" s="17"/>
    </row>
    <row r="436" spans="2:47" x14ac:dyDescent="0.2">
      <c r="B436" s="132"/>
      <c r="C436" s="527" t="s">
        <v>94</v>
      </c>
      <c r="D436" s="527"/>
      <c r="E436" s="528"/>
      <c r="F436" s="529"/>
      <c r="G436" s="529"/>
      <c r="H436" s="529"/>
      <c r="I436" s="529"/>
      <c r="J436" s="529"/>
      <c r="K436" s="529"/>
      <c r="L436" s="529"/>
      <c r="M436" s="529"/>
      <c r="N436" s="529"/>
      <c r="O436" s="530" t="s">
        <v>95</v>
      </c>
      <c r="P436" s="530"/>
      <c r="Q436" s="530"/>
      <c r="R436" s="530"/>
      <c r="S436" s="531"/>
      <c r="T436" s="531"/>
      <c r="U436" s="531"/>
      <c r="V436" s="531"/>
      <c r="W436" s="531"/>
      <c r="X436" s="531"/>
      <c r="Y436" s="531"/>
      <c r="Z436" s="531"/>
      <c r="AA436" s="531"/>
      <c r="AB436" s="532"/>
      <c r="AC436" s="166"/>
    </row>
    <row r="437" spans="2:47" ht="15" customHeight="1" thickBot="1" x14ac:dyDescent="0.25">
      <c r="B437" s="132"/>
      <c r="C437" s="533" t="s">
        <v>96</v>
      </c>
      <c r="D437" s="534"/>
      <c r="E437" s="535"/>
      <c r="F437" s="536"/>
      <c r="G437" s="536"/>
      <c r="H437" s="536"/>
      <c r="I437" s="536"/>
      <c r="J437" s="536"/>
      <c r="K437" s="536"/>
      <c r="L437" s="536"/>
      <c r="M437" s="536"/>
      <c r="N437" s="536"/>
      <c r="O437" s="536"/>
      <c r="P437" s="536"/>
      <c r="Q437" s="536"/>
      <c r="R437" s="536"/>
      <c r="S437" s="536"/>
      <c r="T437" s="536"/>
      <c r="U437" s="536"/>
      <c r="V437" s="536"/>
      <c r="W437" s="536"/>
      <c r="X437" s="536"/>
      <c r="Y437" s="536"/>
      <c r="Z437" s="536"/>
      <c r="AA437" s="536"/>
      <c r="AB437" s="537"/>
      <c r="AC437" s="166"/>
    </row>
    <row r="438" spans="2:47" ht="16.5" thickBot="1" x14ac:dyDescent="0.25">
      <c r="B438" s="132"/>
      <c r="C438" s="352" t="s">
        <v>97</v>
      </c>
      <c r="D438" s="353"/>
      <c r="E438" s="522">
        <v>1</v>
      </c>
      <c r="F438" s="523"/>
      <c r="G438" s="524"/>
      <c r="H438" s="525"/>
      <c r="I438" s="525"/>
      <c r="J438" s="525"/>
      <c r="K438" s="525"/>
      <c r="L438" s="525"/>
      <c r="M438" s="525"/>
      <c r="N438" s="525"/>
      <c r="O438" s="525"/>
      <c r="P438" s="526"/>
      <c r="Q438" s="522">
        <v>6</v>
      </c>
      <c r="R438" s="523"/>
      <c r="S438" s="524"/>
      <c r="T438" s="525"/>
      <c r="U438" s="525"/>
      <c r="V438" s="525"/>
      <c r="W438" s="525"/>
      <c r="X438" s="525"/>
      <c r="Y438" s="525"/>
      <c r="Z438" s="525"/>
      <c r="AA438" s="525"/>
      <c r="AB438" s="526"/>
      <c r="AC438" s="166"/>
    </row>
    <row r="439" spans="2:47" ht="16.5" thickBot="1" x14ac:dyDescent="0.25">
      <c r="B439" s="132"/>
      <c r="C439" s="354"/>
      <c r="D439" s="355"/>
      <c r="E439" s="522">
        <v>2</v>
      </c>
      <c r="F439" s="523"/>
      <c r="G439" s="524"/>
      <c r="H439" s="525"/>
      <c r="I439" s="525"/>
      <c r="J439" s="525"/>
      <c r="K439" s="525"/>
      <c r="L439" s="525"/>
      <c r="M439" s="525"/>
      <c r="N439" s="525"/>
      <c r="O439" s="525"/>
      <c r="P439" s="526"/>
      <c r="Q439" s="522">
        <v>7</v>
      </c>
      <c r="R439" s="523"/>
      <c r="S439" s="524"/>
      <c r="T439" s="525"/>
      <c r="U439" s="525"/>
      <c r="V439" s="525"/>
      <c r="W439" s="525"/>
      <c r="X439" s="525"/>
      <c r="Y439" s="525"/>
      <c r="Z439" s="525"/>
      <c r="AA439" s="525"/>
      <c r="AB439" s="526"/>
      <c r="AC439" s="166"/>
    </row>
    <row r="440" spans="2:47" ht="16.5" thickBot="1" x14ac:dyDescent="0.25">
      <c r="B440" s="132"/>
      <c r="C440" s="354"/>
      <c r="D440" s="355"/>
      <c r="E440" s="522">
        <v>3</v>
      </c>
      <c r="F440" s="523"/>
      <c r="G440" s="524"/>
      <c r="H440" s="525"/>
      <c r="I440" s="525"/>
      <c r="J440" s="525"/>
      <c r="K440" s="525"/>
      <c r="L440" s="525"/>
      <c r="M440" s="525"/>
      <c r="N440" s="525"/>
      <c r="O440" s="525"/>
      <c r="P440" s="526"/>
      <c r="Q440" s="522">
        <v>8</v>
      </c>
      <c r="R440" s="523"/>
      <c r="S440" s="524"/>
      <c r="T440" s="525"/>
      <c r="U440" s="525"/>
      <c r="V440" s="525"/>
      <c r="W440" s="525"/>
      <c r="X440" s="525"/>
      <c r="Y440" s="525"/>
      <c r="Z440" s="525"/>
      <c r="AA440" s="525"/>
      <c r="AB440" s="526"/>
      <c r="AC440" s="166"/>
    </row>
    <row r="441" spans="2:47" ht="16.5" thickBot="1" x14ac:dyDescent="0.25">
      <c r="B441" s="132"/>
      <c r="C441" s="354"/>
      <c r="D441" s="355"/>
      <c r="E441" s="522">
        <v>4</v>
      </c>
      <c r="F441" s="523"/>
      <c r="G441" s="524"/>
      <c r="H441" s="525"/>
      <c r="I441" s="525"/>
      <c r="J441" s="525"/>
      <c r="K441" s="525"/>
      <c r="L441" s="525"/>
      <c r="M441" s="525"/>
      <c r="N441" s="525"/>
      <c r="O441" s="525"/>
      <c r="P441" s="526"/>
      <c r="Q441" s="522">
        <v>9</v>
      </c>
      <c r="R441" s="523"/>
      <c r="S441" s="524"/>
      <c r="T441" s="525"/>
      <c r="U441" s="525"/>
      <c r="V441" s="525"/>
      <c r="W441" s="525"/>
      <c r="X441" s="525"/>
      <c r="Y441" s="525"/>
      <c r="Z441" s="525"/>
      <c r="AA441" s="525"/>
      <c r="AB441" s="526"/>
      <c r="AC441" s="166"/>
    </row>
    <row r="442" spans="2:47" ht="16.5" thickBot="1" x14ac:dyDescent="0.25">
      <c r="B442" s="132"/>
      <c r="C442" s="354"/>
      <c r="D442" s="355"/>
      <c r="E442" s="522">
        <v>5</v>
      </c>
      <c r="F442" s="523"/>
      <c r="G442" s="524"/>
      <c r="H442" s="525"/>
      <c r="I442" s="525"/>
      <c r="J442" s="525"/>
      <c r="K442" s="525"/>
      <c r="L442" s="525"/>
      <c r="M442" s="525"/>
      <c r="N442" s="525"/>
      <c r="O442" s="525"/>
      <c r="P442" s="526"/>
      <c r="Q442" s="522">
        <v>10</v>
      </c>
      <c r="R442" s="523"/>
      <c r="S442" s="524"/>
      <c r="T442" s="525"/>
      <c r="U442" s="525"/>
      <c r="V442" s="525"/>
      <c r="W442" s="525"/>
      <c r="X442" s="525"/>
      <c r="Y442" s="525"/>
      <c r="Z442" s="525"/>
      <c r="AA442" s="525"/>
      <c r="AB442" s="526"/>
      <c r="AC442" s="166"/>
    </row>
    <row r="443" spans="2:47" ht="109.35" customHeight="1" thickBot="1" x14ac:dyDescent="0.25">
      <c r="B443" s="132"/>
      <c r="C443" s="518" t="s">
        <v>98</v>
      </c>
      <c r="D443" s="518"/>
      <c r="E443" s="519"/>
      <c r="F443" s="482"/>
      <c r="G443" s="482"/>
      <c r="H443" s="482"/>
      <c r="I443" s="482"/>
      <c r="J443" s="482"/>
      <c r="K443" s="482"/>
      <c r="L443" s="482"/>
      <c r="M443" s="482"/>
      <c r="N443" s="482"/>
      <c r="O443" s="482"/>
      <c r="P443" s="482"/>
      <c r="Q443" s="482"/>
      <c r="R443" s="482"/>
      <c r="S443" s="482"/>
      <c r="T443" s="482"/>
      <c r="U443" s="482"/>
      <c r="V443" s="482"/>
      <c r="W443" s="482"/>
      <c r="X443" s="482"/>
      <c r="Y443" s="482"/>
      <c r="Z443" s="482"/>
      <c r="AA443" s="482"/>
      <c r="AB443" s="512"/>
      <c r="AC443" s="166"/>
    </row>
    <row r="444" spans="2:47" ht="23.1" customHeight="1" thickBot="1" x14ac:dyDescent="0.25">
      <c r="B444" s="132"/>
      <c r="C444" s="517" t="s">
        <v>217</v>
      </c>
      <c r="D444" s="518"/>
      <c r="E444" s="519"/>
      <c r="F444" s="482"/>
      <c r="G444" s="482"/>
      <c r="H444" s="482"/>
      <c r="I444" s="482"/>
      <c r="J444" s="482"/>
      <c r="K444" s="482"/>
      <c r="L444" s="482"/>
      <c r="M444" s="482"/>
      <c r="N444" s="482"/>
      <c r="O444" s="482"/>
      <c r="P444" s="482"/>
      <c r="Q444" s="482"/>
      <c r="R444" s="482"/>
      <c r="S444" s="482"/>
      <c r="T444" s="482"/>
      <c r="U444" s="482"/>
      <c r="V444" s="482"/>
      <c r="W444" s="482"/>
      <c r="X444" s="482"/>
      <c r="Y444" s="482"/>
      <c r="Z444" s="482"/>
      <c r="AA444" s="482"/>
      <c r="AB444" s="512"/>
      <c r="AC444" s="166"/>
    </row>
    <row r="445" spans="2:47" ht="38.85" customHeight="1" thickBot="1" x14ac:dyDescent="0.25">
      <c r="B445" s="132"/>
      <c r="C445" s="578" t="s">
        <v>188</v>
      </c>
      <c r="D445" s="82" t="s">
        <v>189</v>
      </c>
      <c r="E445" s="519"/>
      <c r="F445" s="482"/>
      <c r="G445" s="482"/>
      <c r="H445" s="482"/>
      <c r="I445" s="482"/>
      <c r="J445" s="482"/>
      <c r="K445" s="482"/>
      <c r="L445" s="482"/>
      <c r="M445" s="482"/>
      <c r="N445" s="482"/>
      <c r="O445" s="482"/>
      <c r="P445" s="482"/>
      <c r="Q445" s="482"/>
      <c r="R445" s="482"/>
      <c r="S445" s="482"/>
      <c r="T445" s="482"/>
      <c r="U445" s="482"/>
      <c r="V445" s="482"/>
      <c r="W445" s="482"/>
      <c r="X445" s="482"/>
      <c r="Y445" s="482"/>
      <c r="Z445" s="482"/>
      <c r="AA445" s="482"/>
      <c r="AB445" s="512"/>
      <c r="AC445" s="166"/>
    </row>
    <row r="446" spans="2:47" ht="38.85" customHeight="1" thickBot="1" x14ac:dyDescent="0.25">
      <c r="B446" s="132"/>
      <c r="C446" s="579"/>
      <c r="D446" s="79" t="s">
        <v>184</v>
      </c>
      <c r="E446" s="519"/>
      <c r="F446" s="482"/>
      <c r="G446" s="482"/>
      <c r="H446" s="482"/>
      <c r="I446" s="482"/>
      <c r="J446" s="482"/>
      <c r="K446" s="482"/>
      <c r="L446" s="482"/>
      <c r="M446" s="482"/>
      <c r="N446" s="482"/>
      <c r="O446" s="482"/>
      <c r="P446" s="482"/>
      <c r="Q446" s="482"/>
      <c r="R446" s="482"/>
      <c r="S446" s="482"/>
      <c r="T446" s="482"/>
      <c r="U446" s="482"/>
      <c r="V446" s="482"/>
      <c r="W446" s="482"/>
      <c r="X446" s="482"/>
      <c r="Y446" s="482"/>
      <c r="Z446" s="482"/>
      <c r="AA446" s="482"/>
      <c r="AB446" s="512"/>
      <c r="AC446" s="166"/>
    </row>
    <row r="447" spans="2:47" ht="60" customHeight="1" thickBot="1" x14ac:dyDescent="0.25">
      <c r="B447" s="132"/>
      <c r="C447" s="579"/>
      <c r="D447" s="82" t="s">
        <v>187</v>
      </c>
      <c r="E447" s="519"/>
      <c r="F447" s="482"/>
      <c r="G447" s="482"/>
      <c r="H447" s="482"/>
      <c r="I447" s="482"/>
      <c r="J447" s="482"/>
      <c r="K447" s="482"/>
      <c r="L447" s="482"/>
      <c r="M447" s="482"/>
      <c r="N447" s="482"/>
      <c r="O447" s="482"/>
      <c r="P447" s="482"/>
      <c r="Q447" s="482"/>
      <c r="R447" s="482"/>
      <c r="S447" s="482"/>
      <c r="T447" s="482"/>
      <c r="U447" s="482"/>
      <c r="V447" s="482"/>
      <c r="W447" s="482"/>
      <c r="X447" s="482"/>
      <c r="Y447" s="482"/>
      <c r="Z447" s="482"/>
      <c r="AA447" s="482"/>
      <c r="AB447" s="512"/>
      <c r="AC447" s="166"/>
    </row>
    <row r="448" spans="2:47" ht="100.35" customHeight="1" thickBot="1" x14ac:dyDescent="0.25">
      <c r="B448" s="132"/>
      <c r="C448" s="580"/>
      <c r="D448" s="82" t="s">
        <v>186</v>
      </c>
      <c r="E448" s="519"/>
      <c r="F448" s="482"/>
      <c r="G448" s="482"/>
      <c r="H448" s="482"/>
      <c r="I448" s="482"/>
      <c r="J448" s="482"/>
      <c r="K448" s="482"/>
      <c r="L448" s="482"/>
      <c r="M448" s="482"/>
      <c r="N448" s="482"/>
      <c r="O448" s="482"/>
      <c r="P448" s="482"/>
      <c r="Q448" s="482"/>
      <c r="R448" s="482"/>
      <c r="S448" s="482"/>
      <c r="T448" s="482"/>
      <c r="U448" s="482"/>
      <c r="V448" s="482"/>
      <c r="W448" s="482"/>
      <c r="X448" s="482"/>
      <c r="Y448" s="482"/>
      <c r="Z448" s="482"/>
      <c r="AA448" s="482"/>
      <c r="AB448" s="512"/>
      <c r="AC448" s="166"/>
    </row>
    <row r="449" spans="2:29" ht="15" customHeight="1" thickBot="1" x14ac:dyDescent="0.25">
      <c r="B449" s="132"/>
      <c r="C449" s="331" t="s">
        <v>26</v>
      </c>
      <c r="D449" s="353"/>
      <c r="E449" s="490" t="s">
        <v>100</v>
      </c>
      <c r="F449" s="491"/>
      <c r="G449" s="491"/>
      <c r="H449" s="491"/>
      <c r="I449" s="491"/>
      <c r="J449" s="491"/>
      <c r="K449" s="491"/>
      <c r="L449" s="491"/>
      <c r="M449" s="491"/>
      <c r="N449" s="491"/>
      <c r="O449" s="492"/>
      <c r="P449" s="575"/>
      <c r="Q449" s="576"/>
      <c r="R449" s="576"/>
      <c r="S449" s="576"/>
      <c r="T449" s="576"/>
      <c r="U449" s="576"/>
      <c r="V449" s="576"/>
      <c r="W449" s="576"/>
      <c r="X449" s="576"/>
      <c r="Y449" s="576"/>
      <c r="Z449" s="576"/>
      <c r="AA449" s="576"/>
      <c r="AB449" s="577"/>
      <c r="AC449" s="166"/>
    </row>
    <row r="450" spans="2:29" ht="14.85" customHeight="1" thickBot="1" x14ac:dyDescent="0.25">
      <c r="B450" s="132"/>
      <c r="C450" s="354"/>
      <c r="D450" s="355"/>
      <c r="E450" s="495" t="s">
        <v>101</v>
      </c>
      <c r="F450" s="496"/>
      <c r="G450" s="496"/>
      <c r="H450" s="497"/>
      <c r="I450" s="500" t="s">
        <v>102</v>
      </c>
      <c r="J450" s="501"/>
      <c r="K450" s="516">
        <v>0</v>
      </c>
      <c r="L450" s="516"/>
      <c r="M450" s="516"/>
      <c r="N450" s="256" t="s">
        <v>318</v>
      </c>
      <c r="O450" s="170"/>
      <c r="P450" s="171"/>
      <c r="Q450" s="171"/>
      <c r="R450" s="172"/>
      <c r="S450" s="172"/>
      <c r="T450" s="173"/>
      <c r="U450" s="174"/>
      <c r="V450" s="175"/>
      <c r="W450" s="175"/>
      <c r="X450" s="175"/>
      <c r="Y450" s="175"/>
      <c r="Z450" s="175"/>
      <c r="AA450" s="175"/>
      <c r="AB450" s="176"/>
      <c r="AC450" s="166"/>
    </row>
    <row r="451" spans="2:29" ht="14.85" customHeight="1" thickBot="1" x14ac:dyDescent="0.25">
      <c r="B451" s="132"/>
      <c r="C451" s="354"/>
      <c r="D451" s="355"/>
      <c r="E451" s="495" t="s">
        <v>103</v>
      </c>
      <c r="F451" s="496"/>
      <c r="G451" s="496"/>
      <c r="H451" s="497"/>
      <c r="I451" s="500" t="s">
        <v>102</v>
      </c>
      <c r="J451" s="501"/>
      <c r="K451" s="426">
        <v>0</v>
      </c>
      <c r="L451" s="426"/>
      <c r="M451" s="426"/>
      <c r="N451" s="256" t="s">
        <v>318</v>
      </c>
      <c r="O451" s="170"/>
      <c r="P451" s="171"/>
      <c r="Q451" s="171"/>
      <c r="R451" s="172"/>
      <c r="S451" s="172"/>
      <c r="T451" s="173"/>
      <c r="U451" s="174"/>
      <c r="V451" s="175"/>
      <c r="W451" s="175"/>
      <c r="X451" s="175"/>
      <c r="Y451" s="175"/>
      <c r="Z451" s="175"/>
      <c r="AA451" s="175"/>
      <c r="AB451" s="176"/>
      <c r="AC451" s="166"/>
    </row>
    <row r="452" spans="2:29" ht="14.85" customHeight="1" thickBot="1" x14ac:dyDescent="0.25">
      <c r="B452" s="132"/>
      <c r="C452" s="354"/>
      <c r="D452" s="355"/>
      <c r="E452" s="495" t="s">
        <v>31</v>
      </c>
      <c r="F452" s="496"/>
      <c r="G452" s="496"/>
      <c r="H452" s="497"/>
      <c r="I452" s="584"/>
      <c r="J452" s="585"/>
      <c r="K452" s="585"/>
      <c r="L452" s="585"/>
      <c r="M452" s="585"/>
      <c r="N452" s="585"/>
      <c r="O452" s="585"/>
      <c r="P452" s="585"/>
      <c r="Q452" s="585"/>
      <c r="R452" s="585"/>
      <c r="S452" s="585"/>
      <c r="T452" s="585"/>
      <c r="U452" s="585"/>
      <c r="V452" s="585"/>
      <c r="W452" s="585"/>
      <c r="X452" s="585"/>
      <c r="Y452" s="585"/>
      <c r="Z452" s="585"/>
      <c r="AA452" s="585"/>
      <c r="AB452" s="586"/>
      <c r="AC452" s="166"/>
    </row>
    <row r="453" spans="2:29" ht="15" customHeight="1" thickBot="1" x14ac:dyDescent="0.25">
      <c r="B453" s="132"/>
      <c r="C453" s="354"/>
      <c r="D453" s="355"/>
      <c r="E453" s="495" t="s">
        <v>104</v>
      </c>
      <c r="F453" s="496"/>
      <c r="G453" s="496"/>
      <c r="H453" s="496"/>
      <c r="I453" s="496"/>
      <c r="J453" s="496"/>
      <c r="K453" s="496"/>
      <c r="L453" s="496"/>
      <c r="M453" s="496"/>
      <c r="N453" s="496"/>
      <c r="O453" s="497"/>
      <c r="P453" s="513"/>
      <c r="Q453" s="514"/>
      <c r="R453" s="514"/>
      <c r="S453" s="514"/>
      <c r="T453" s="514"/>
      <c r="U453" s="514"/>
      <c r="V453" s="514"/>
      <c r="W453" s="514"/>
      <c r="X453" s="514"/>
      <c r="Y453" s="514"/>
      <c r="Z453" s="514"/>
      <c r="AA453" s="514"/>
      <c r="AB453" s="515"/>
      <c r="AC453" s="166"/>
    </row>
    <row r="454" spans="2:29" ht="14.85" customHeight="1" thickBot="1" x14ac:dyDescent="0.25">
      <c r="B454" s="132"/>
      <c r="C454" s="354"/>
      <c r="D454" s="355"/>
      <c r="E454" s="495" t="s">
        <v>101</v>
      </c>
      <c r="F454" s="496"/>
      <c r="G454" s="496"/>
      <c r="H454" s="497"/>
      <c r="I454" s="500" t="s">
        <v>102</v>
      </c>
      <c r="J454" s="501"/>
      <c r="K454" s="516">
        <v>0</v>
      </c>
      <c r="L454" s="516"/>
      <c r="M454" s="516"/>
      <c r="N454" s="256" t="s">
        <v>318</v>
      </c>
      <c r="O454" s="170"/>
      <c r="P454" s="171"/>
      <c r="Q454" s="171"/>
      <c r="R454" s="172"/>
      <c r="S454" s="172"/>
      <c r="T454" s="173"/>
      <c r="U454" s="174"/>
      <c r="V454" s="175"/>
      <c r="W454" s="175"/>
      <c r="X454" s="175"/>
      <c r="Y454" s="175"/>
      <c r="Z454" s="175"/>
      <c r="AA454" s="175"/>
      <c r="AB454" s="176"/>
      <c r="AC454" s="166"/>
    </row>
    <row r="455" spans="2:29" ht="14.85" customHeight="1" thickBot="1" x14ac:dyDescent="0.25">
      <c r="B455" s="132"/>
      <c r="C455" s="354"/>
      <c r="D455" s="355"/>
      <c r="E455" s="495" t="s">
        <v>103</v>
      </c>
      <c r="F455" s="496"/>
      <c r="G455" s="496"/>
      <c r="H455" s="497"/>
      <c r="I455" s="500" t="s">
        <v>102</v>
      </c>
      <c r="J455" s="501"/>
      <c r="K455" s="426">
        <v>0</v>
      </c>
      <c r="L455" s="426"/>
      <c r="M455" s="426"/>
      <c r="N455" s="256" t="s">
        <v>318</v>
      </c>
      <c r="O455" s="170"/>
      <c r="P455" s="171"/>
      <c r="Q455" s="171"/>
      <c r="R455" s="172"/>
      <c r="S455" s="172"/>
      <c r="T455" s="173"/>
      <c r="U455" s="174"/>
      <c r="V455" s="175"/>
      <c r="W455" s="175"/>
      <c r="X455" s="175"/>
      <c r="Y455" s="175"/>
      <c r="Z455" s="175"/>
      <c r="AA455" s="175"/>
      <c r="AB455" s="176"/>
      <c r="AC455" s="166"/>
    </row>
    <row r="456" spans="2:29" ht="14.85" customHeight="1" thickBot="1" x14ac:dyDescent="0.25">
      <c r="B456" s="132"/>
      <c r="C456" s="356"/>
      <c r="D456" s="357"/>
      <c r="E456" s="502" t="s">
        <v>31</v>
      </c>
      <c r="F456" s="503"/>
      <c r="G456" s="503"/>
      <c r="H456" s="504"/>
      <c r="I456" s="584"/>
      <c r="J456" s="585"/>
      <c r="K456" s="585"/>
      <c r="L456" s="585"/>
      <c r="M456" s="585"/>
      <c r="N456" s="585"/>
      <c r="O456" s="585"/>
      <c r="P456" s="585"/>
      <c r="Q456" s="585"/>
      <c r="R456" s="585"/>
      <c r="S456" s="585"/>
      <c r="T456" s="585"/>
      <c r="U456" s="585"/>
      <c r="V456" s="585"/>
      <c r="W456" s="585"/>
      <c r="X456" s="585"/>
      <c r="Y456" s="585"/>
      <c r="Z456" s="585"/>
      <c r="AA456" s="585"/>
      <c r="AB456" s="586"/>
      <c r="AC456" s="166"/>
    </row>
    <row r="457" spans="2:29" ht="60" customHeight="1" thickBot="1" x14ac:dyDescent="0.25">
      <c r="B457" s="132"/>
      <c r="C457" s="345" t="s">
        <v>27</v>
      </c>
      <c r="D457" s="346"/>
      <c r="E457" s="508"/>
      <c r="F457" s="509"/>
      <c r="G457" s="509"/>
      <c r="H457" s="509"/>
      <c r="I457" s="509"/>
      <c r="J457" s="509"/>
      <c r="K457" s="509"/>
      <c r="L457" s="509"/>
      <c r="M457" s="509"/>
      <c r="N457" s="509"/>
      <c r="O457" s="509"/>
      <c r="P457" s="509"/>
      <c r="Q457" s="509"/>
      <c r="R457" s="509"/>
      <c r="S457" s="509"/>
      <c r="T457" s="509"/>
      <c r="U457" s="509"/>
      <c r="V457" s="509"/>
      <c r="W457" s="509"/>
      <c r="X457" s="509"/>
      <c r="Y457" s="509"/>
      <c r="Z457" s="509"/>
      <c r="AA457" s="509"/>
      <c r="AB457" s="510"/>
      <c r="AC457" s="166"/>
    </row>
    <row r="458" spans="2:29" ht="15.6" hidden="1" customHeight="1" thickBot="1" x14ac:dyDescent="0.25">
      <c r="B458" s="132"/>
      <c r="C458" s="352" t="s">
        <v>105</v>
      </c>
      <c r="D458" s="353"/>
      <c r="E458" s="490" t="s">
        <v>101</v>
      </c>
      <c r="F458" s="491"/>
      <c r="G458" s="491"/>
      <c r="H458" s="492"/>
      <c r="I458" s="205" t="s">
        <v>106</v>
      </c>
      <c r="J458" s="205"/>
      <c r="K458" s="493">
        <v>0</v>
      </c>
      <c r="L458" s="493"/>
      <c r="M458" s="493"/>
      <c r="N458" s="493"/>
      <c r="O458" s="206"/>
      <c r="P458" s="206" t="s">
        <v>107</v>
      </c>
      <c r="Q458" s="207"/>
      <c r="R458" s="494">
        <v>0</v>
      </c>
      <c r="S458" s="494"/>
      <c r="T458" s="494"/>
      <c r="U458" s="494"/>
      <c r="V458" s="177"/>
      <c r="W458" s="177"/>
      <c r="X458" s="207"/>
      <c r="Y458" s="207"/>
      <c r="Z458" s="207"/>
      <c r="AA458" s="207"/>
      <c r="AB458" s="208"/>
      <c r="AC458" s="166"/>
    </row>
    <row r="459" spans="2:29" ht="15" hidden="1" customHeight="1" thickBot="1" x14ac:dyDescent="0.25">
      <c r="B459" s="132"/>
      <c r="C459" s="354"/>
      <c r="D459" s="355"/>
      <c r="E459" s="495" t="s">
        <v>103</v>
      </c>
      <c r="F459" s="496"/>
      <c r="G459" s="496"/>
      <c r="H459" s="497"/>
      <c r="I459" s="188" t="s">
        <v>106</v>
      </c>
      <c r="J459" s="188"/>
      <c r="K459" s="498">
        <v>0</v>
      </c>
      <c r="L459" s="498"/>
      <c r="M459" s="498"/>
      <c r="N459" s="498"/>
      <c r="O459" s="189"/>
      <c r="P459" s="189" t="s">
        <v>107</v>
      </c>
      <c r="Q459" s="190"/>
      <c r="R459" s="499">
        <v>0</v>
      </c>
      <c r="S459" s="499"/>
      <c r="T459" s="499"/>
      <c r="U459" s="499"/>
      <c r="V459" s="171"/>
      <c r="W459" s="171"/>
      <c r="X459" s="190"/>
      <c r="Y459" s="190"/>
      <c r="Z459" s="190"/>
      <c r="AA459" s="190"/>
      <c r="AB459" s="191"/>
      <c r="AC459" s="166"/>
    </row>
    <row r="460" spans="2:29" ht="15" customHeight="1" thickBot="1" x14ac:dyDescent="0.25">
      <c r="B460" s="132"/>
      <c r="C460" s="352" t="s">
        <v>108</v>
      </c>
      <c r="D460" s="353"/>
      <c r="E460" s="455" t="s">
        <v>314</v>
      </c>
      <c r="F460" s="456"/>
      <c r="G460" s="456"/>
      <c r="H460" s="456"/>
      <c r="I460" s="456"/>
      <c r="J460" s="456"/>
      <c r="K460" s="456"/>
      <c r="L460" s="456"/>
      <c r="M460" s="456"/>
      <c r="N460" s="456"/>
      <c r="O460" s="456"/>
      <c r="P460" s="456"/>
      <c r="Q460" s="456"/>
      <c r="R460" s="456"/>
      <c r="S460" s="456"/>
      <c r="T460" s="456"/>
      <c r="U460" s="456"/>
      <c r="V460" s="456"/>
      <c r="W460" s="456"/>
      <c r="X460" s="456"/>
      <c r="Y460" s="456"/>
      <c r="Z460" s="456"/>
      <c r="AA460" s="456"/>
      <c r="AB460" s="457"/>
      <c r="AC460" s="166"/>
    </row>
    <row r="461" spans="2:29" ht="15.6" customHeight="1" thickBot="1" x14ac:dyDescent="0.25">
      <c r="B461" s="132"/>
      <c r="C461" s="354"/>
      <c r="D461" s="355"/>
      <c r="E461" s="458" t="s">
        <v>196</v>
      </c>
      <c r="F461" s="459"/>
      <c r="G461" s="459"/>
      <c r="H461" s="459"/>
      <c r="I461" s="459"/>
      <c r="J461" s="459"/>
      <c r="K461" s="459"/>
      <c r="L461" s="459"/>
      <c r="M461" s="459"/>
      <c r="N461" s="459"/>
      <c r="O461" s="459"/>
      <c r="P461" s="459"/>
      <c r="Q461" s="459"/>
      <c r="R461" s="459"/>
      <c r="S461" s="459"/>
      <c r="T461" s="459"/>
      <c r="U461" s="459"/>
      <c r="V461" s="460"/>
      <c r="W461" s="461" t="s">
        <v>301</v>
      </c>
      <c r="X461" s="462"/>
      <c r="Y461" s="462"/>
      <c r="Z461" s="462"/>
      <c r="AA461" s="462"/>
      <c r="AB461" s="463"/>
      <c r="AC461" s="166"/>
    </row>
    <row r="462" spans="2:29" ht="26.1" customHeight="1" thickBot="1" x14ac:dyDescent="0.25">
      <c r="B462" s="132"/>
      <c r="C462" s="354"/>
      <c r="D462" s="355"/>
      <c r="E462" s="467" t="s">
        <v>109</v>
      </c>
      <c r="F462" s="468"/>
      <c r="G462" s="468"/>
      <c r="H462" s="469" t="s">
        <v>110</v>
      </c>
      <c r="I462" s="469"/>
      <c r="J462" s="469"/>
      <c r="K462" s="470" t="s">
        <v>194</v>
      </c>
      <c r="L462" s="471"/>
      <c r="M462" s="471"/>
      <c r="N462" s="472" t="s">
        <v>195</v>
      </c>
      <c r="O462" s="472"/>
      <c r="P462" s="472"/>
      <c r="Q462" s="473" t="s">
        <v>192</v>
      </c>
      <c r="R462" s="473"/>
      <c r="S462" s="473"/>
      <c r="T462" s="474" t="s">
        <v>193</v>
      </c>
      <c r="U462" s="474"/>
      <c r="V462" s="475"/>
      <c r="W462" s="464"/>
      <c r="X462" s="465"/>
      <c r="Y462" s="465"/>
      <c r="Z462" s="465"/>
      <c r="AA462" s="465"/>
      <c r="AB462" s="466"/>
      <c r="AC462" s="166"/>
    </row>
    <row r="463" spans="2:29" ht="16.5" thickBot="1" x14ac:dyDescent="0.25">
      <c r="B463" s="132"/>
      <c r="C463" s="354"/>
      <c r="D463" s="355"/>
      <c r="E463" s="427" t="s">
        <v>173</v>
      </c>
      <c r="F463" s="428"/>
      <c r="G463" s="428"/>
      <c r="H463" s="428" t="s">
        <v>173</v>
      </c>
      <c r="I463" s="428"/>
      <c r="J463" s="428"/>
      <c r="K463" s="428" t="s">
        <v>173</v>
      </c>
      <c r="L463" s="428"/>
      <c r="M463" s="428"/>
      <c r="N463" s="428" t="s">
        <v>173</v>
      </c>
      <c r="O463" s="428"/>
      <c r="P463" s="428"/>
      <c r="Q463" s="451" t="s">
        <v>173</v>
      </c>
      <c r="R463" s="451"/>
      <c r="S463" s="451"/>
      <c r="T463" s="451" t="s">
        <v>173</v>
      </c>
      <c r="U463" s="451"/>
      <c r="V463" s="452"/>
      <c r="W463" s="479" t="s">
        <v>173</v>
      </c>
      <c r="X463" s="480"/>
      <c r="Y463" s="480"/>
      <c r="Z463" s="480"/>
      <c r="AA463" s="480"/>
      <c r="AB463" s="481"/>
      <c r="AC463" s="166"/>
    </row>
    <row r="464" spans="2:29" ht="16.5" thickBot="1" x14ac:dyDescent="0.25">
      <c r="B464" s="132"/>
      <c r="C464" s="354"/>
      <c r="D464" s="453"/>
      <c r="E464" s="195" t="s">
        <v>111</v>
      </c>
      <c r="F464" s="196"/>
      <c r="G464" s="482"/>
      <c r="H464" s="482"/>
      <c r="I464" s="482"/>
      <c r="J464" s="482"/>
      <c r="K464" s="482"/>
      <c r="L464" s="482"/>
      <c r="M464" s="482"/>
      <c r="N464" s="482"/>
      <c r="O464" s="482"/>
      <c r="P464" s="482"/>
      <c r="Q464" s="482"/>
      <c r="R464" s="482"/>
      <c r="S464" s="482"/>
      <c r="T464" s="482"/>
      <c r="U464" s="482"/>
      <c r="V464" s="482"/>
      <c r="W464" s="482"/>
      <c r="X464" s="482"/>
      <c r="Y464" s="482"/>
      <c r="Z464" s="482"/>
      <c r="AA464" s="482"/>
      <c r="AB464" s="209" t="s">
        <v>112</v>
      </c>
      <c r="AC464" s="166"/>
    </row>
    <row r="465" spans="2:48" ht="16.5" thickBot="1" x14ac:dyDescent="0.25">
      <c r="B465" s="132"/>
      <c r="C465" s="354"/>
      <c r="D465" s="453"/>
      <c r="E465" s="483" t="s">
        <v>101</v>
      </c>
      <c r="F465" s="484"/>
      <c r="G465" s="484"/>
      <c r="H465" s="485"/>
      <c r="I465" s="198" t="s">
        <v>102</v>
      </c>
      <c r="J465" s="486">
        <v>0</v>
      </c>
      <c r="K465" s="486"/>
      <c r="L465" s="486"/>
      <c r="M465" s="196" t="s">
        <v>113</v>
      </c>
      <c r="N465" s="196"/>
      <c r="O465" s="199" t="s">
        <v>225</v>
      </c>
      <c r="P465" s="196"/>
      <c r="Q465" s="196"/>
      <c r="R465" s="196"/>
      <c r="S465" s="196"/>
      <c r="T465" s="196"/>
      <c r="U465" s="196"/>
      <c r="V465" s="196"/>
      <c r="W465" s="196"/>
      <c r="X465" s="196"/>
      <c r="Y465" s="196"/>
      <c r="Z465" s="199"/>
      <c r="AA465" s="199"/>
      <c r="AB465" s="200"/>
      <c r="AC465" s="166"/>
    </row>
    <row r="466" spans="2:48" ht="16.5" thickBot="1" x14ac:dyDescent="0.25">
      <c r="B466" s="132"/>
      <c r="C466" s="356"/>
      <c r="D466" s="454"/>
      <c r="E466" s="487" t="s">
        <v>114</v>
      </c>
      <c r="F466" s="488"/>
      <c r="G466" s="488"/>
      <c r="H466" s="489"/>
      <c r="I466" s="196" t="s">
        <v>102</v>
      </c>
      <c r="J466" s="426">
        <v>0</v>
      </c>
      <c r="K466" s="426"/>
      <c r="L466" s="426"/>
      <c r="M466" s="196" t="s">
        <v>113</v>
      </c>
      <c r="N466" s="196"/>
      <c r="O466" s="199" t="s">
        <v>225</v>
      </c>
      <c r="P466" s="196"/>
      <c r="Q466" s="196"/>
      <c r="R466" s="196"/>
      <c r="S466" s="196"/>
      <c r="T466" s="196"/>
      <c r="U466" s="196"/>
      <c r="V466" s="196"/>
      <c r="W466" s="196"/>
      <c r="X466" s="196"/>
      <c r="Y466" s="196"/>
      <c r="Z466" s="199"/>
      <c r="AA466" s="199"/>
      <c r="AB466" s="200"/>
      <c r="AC466" s="166"/>
    </row>
    <row r="467" spans="2:48" ht="16.5" thickBot="1" x14ac:dyDescent="0.25">
      <c r="B467" s="132"/>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66"/>
    </row>
    <row r="468" spans="2:48" ht="15" customHeight="1" thickBot="1" x14ac:dyDescent="0.25">
      <c r="B468" s="132"/>
      <c r="C468" s="564" t="s">
        <v>73</v>
      </c>
      <c r="D468" s="564"/>
      <c r="E468" s="565" t="s">
        <v>124</v>
      </c>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7"/>
      <c r="AC468" s="166"/>
    </row>
    <row r="469" spans="2:48" ht="31.35" customHeight="1" thickBot="1" x14ac:dyDescent="0.25">
      <c r="B469" s="132"/>
      <c r="C469" s="77" t="s">
        <v>145</v>
      </c>
      <c r="D469" s="78" t="s">
        <v>76</v>
      </c>
      <c r="E469" s="519"/>
      <c r="F469" s="482"/>
      <c r="G469" s="482"/>
      <c r="H469" s="482"/>
      <c r="I469" s="482"/>
      <c r="J469" s="482"/>
      <c r="K469" s="482"/>
      <c r="L469" s="482"/>
      <c r="M469" s="482"/>
      <c r="N469" s="482"/>
      <c r="O469" s="482"/>
      <c r="P469" s="482"/>
      <c r="Q469" s="482"/>
      <c r="R469" s="482"/>
      <c r="S469" s="482"/>
      <c r="T469" s="482"/>
      <c r="U469" s="482"/>
      <c r="V469" s="482"/>
      <c r="W469" s="482"/>
      <c r="X469" s="482"/>
      <c r="Y469" s="482"/>
      <c r="Z469" s="482"/>
      <c r="AA469" s="482"/>
      <c r="AB469" s="512"/>
      <c r="AC469" s="166"/>
    </row>
    <row r="470" spans="2:48" ht="27.6" customHeight="1" thickBot="1" x14ac:dyDescent="0.25">
      <c r="B470" s="132"/>
      <c r="C470" s="345" t="s">
        <v>313</v>
      </c>
      <c r="D470" s="346"/>
      <c r="E470" s="571" t="s">
        <v>252</v>
      </c>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3"/>
      <c r="AC470" s="166"/>
    </row>
    <row r="471" spans="2:48" x14ac:dyDescent="0.2">
      <c r="B471" s="132"/>
      <c r="C471" s="347"/>
      <c r="D471" s="348"/>
      <c r="E471" s="574" t="s">
        <v>50</v>
      </c>
      <c r="F471" s="562"/>
      <c r="G471" s="561" t="s">
        <v>138</v>
      </c>
      <c r="H471" s="562"/>
      <c r="I471" s="561" t="s">
        <v>52</v>
      </c>
      <c r="J471" s="562"/>
      <c r="K471" s="561" t="s">
        <v>53</v>
      </c>
      <c r="L471" s="562"/>
      <c r="M471" s="561" t="s">
        <v>146</v>
      </c>
      <c r="N471" s="562"/>
      <c r="O471" s="561" t="s">
        <v>55</v>
      </c>
      <c r="P471" s="562"/>
      <c r="Q471" s="561" t="s">
        <v>147</v>
      </c>
      <c r="R471" s="562"/>
      <c r="S471" s="561" t="s">
        <v>57</v>
      </c>
      <c r="T471" s="562"/>
      <c r="U471" s="561" t="s">
        <v>58</v>
      </c>
      <c r="V471" s="562"/>
      <c r="W471" s="561" t="s">
        <v>59</v>
      </c>
      <c r="X471" s="562"/>
      <c r="Y471" s="561" t="s">
        <v>60</v>
      </c>
      <c r="Z471" s="563"/>
      <c r="AA471" s="556" t="s">
        <v>176</v>
      </c>
      <c r="AB471" s="557"/>
      <c r="AC471" s="166"/>
      <c r="AE471" s="11" t="s">
        <v>50</v>
      </c>
      <c r="AF471" s="12" t="s">
        <v>148</v>
      </c>
      <c r="AG471" s="12" t="s">
        <v>52</v>
      </c>
      <c r="AH471" s="12" t="s">
        <v>142</v>
      </c>
      <c r="AI471" s="12" t="s">
        <v>143</v>
      </c>
      <c r="AJ471" s="12" t="s">
        <v>55</v>
      </c>
      <c r="AK471" s="12" t="s">
        <v>56</v>
      </c>
      <c r="AL471" s="12" t="s">
        <v>130</v>
      </c>
      <c r="AM471" s="12" t="s">
        <v>123</v>
      </c>
      <c r="AN471" s="12" t="s">
        <v>59</v>
      </c>
      <c r="AO471" s="12" t="s">
        <v>60</v>
      </c>
      <c r="AP471" s="255" t="s">
        <v>176</v>
      </c>
    </row>
    <row r="472" spans="2:48" ht="19.350000000000001" customHeight="1" thickBot="1" x14ac:dyDescent="0.25">
      <c r="B472" s="132"/>
      <c r="C472" s="347"/>
      <c r="D472" s="348"/>
      <c r="E472" s="558" t="s">
        <v>77</v>
      </c>
      <c r="F472" s="553"/>
      <c r="G472" s="552" t="s">
        <v>78</v>
      </c>
      <c r="H472" s="553"/>
      <c r="I472" s="552" t="s">
        <v>79</v>
      </c>
      <c r="J472" s="553"/>
      <c r="K472" s="552" t="s">
        <v>80</v>
      </c>
      <c r="L472" s="553"/>
      <c r="M472" s="552" t="s">
        <v>81</v>
      </c>
      <c r="N472" s="553"/>
      <c r="O472" s="559" t="s">
        <v>82</v>
      </c>
      <c r="P472" s="560"/>
      <c r="Q472" s="552" t="s">
        <v>83</v>
      </c>
      <c r="R472" s="553"/>
      <c r="S472" s="552" t="s">
        <v>84</v>
      </c>
      <c r="T472" s="553"/>
      <c r="U472" s="559" t="s">
        <v>85</v>
      </c>
      <c r="V472" s="560"/>
      <c r="W472" s="552" t="s">
        <v>86</v>
      </c>
      <c r="X472" s="553"/>
      <c r="Y472" s="552" t="s">
        <v>87</v>
      </c>
      <c r="Z472" s="554"/>
      <c r="AA472" s="358" t="s">
        <v>307</v>
      </c>
      <c r="AB472" s="360"/>
      <c r="AC472" s="166"/>
      <c r="AE472" s="13" t="s">
        <v>61</v>
      </c>
      <c r="AF472" s="14" t="s">
        <v>62</v>
      </c>
      <c r="AG472" s="14" t="s">
        <v>63</v>
      </c>
      <c r="AH472" s="14" t="s">
        <v>64</v>
      </c>
      <c r="AI472" s="14" t="s">
        <v>65</v>
      </c>
      <c r="AJ472" s="15" t="s">
        <v>66</v>
      </c>
      <c r="AK472" s="14" t="s">
        <v>67</v>
      </c>
      <c r="AL472" s="14" t="s">
        <v>68</v>
      </c>
      <c r="AM472" s="15" t="s">
        <v>69</v>
      </c>
      <c r="AN472" s="16" t="s">
        <v>70</v>
      </c>
      <c r="AO472" s="14" t="s">
        <v>71</v>
      </c>
      <c r="AP472" s="253" t="s">
        <v>307</v>
      </c>
    </row>
    <row r="473" spans="2:48" ht="17.850000000000001" customHeight="1" thickBot="1" x14ac:dyDescent="0.25">
      <c r="B473" s="132"/>
      <c r="C473" s="347"/>
      <c r="D473" s="348"/>
      <c r="E473" s="555"/>
      <c r="F473" s="545"/>
      <c r="G473" s="544"/>
      <c r="H473" s="545"/>
      <c r="I473" s="544"/>
      <c r="J473" s="545"/>
      <c r="K473" s="544"/>
      <c r="L473" s="545"/>
      <c r="M473" s="544"/>
      <c r="N473" s="545"/>
      <c r="O473" s="544"/>
      <c r="P473" s="545"/>
      <c r="Q473" s="544"/>
      <c r="R473" s="545"/>
      <c r="S473" s="544"/>
      <c r="T473" s="545"/>
      <c r="U473" s="544"/>
      <c r="V473" s="545"/>
      <c r="W473" s="544"/>
      <c r="X473" s="545"/>
      <c r="Y473" s="544"/>
      <c r="Z473" s="546"/>
      <c r="AA473" s="544"/>
      <c r="AB473" s="547"/>
      <c r="AC473" s="166"/>
      <c r="AE473" s="257" t="b">
        <v>0</v>
      </c>
      <c r="AF473" s="257" t="b">
        <v>0</v>
      </c>
      <c r="AG473" s="257" t="b">
        <v>0</v>
      </c>
      <c r="AH473" s="257" t="b">
        <v>0</v>
      </c>
      <c r="AI473" s="257" t="b">
        <v>0</v>
      </c>
      <c r="AJ473" s="257" t="b">
        <v>0</v>
      </c>
      <c r="AK473" s="257" t="b">
        <v>0</v>
      </c>
      <c r="AL473" s="257" t="b">
        <v>0</v>
      </c>
      <c r="AM473" s="257" t="b">
        <v>0</v>
      </c>
      <c r="AN473" s="257" t="b">
        <v>0</v>
      </c>
      <c r="AO473" s="257" t="b">
        <v>0</v>
      </c>
      <c r="AP473" s="257" t="b">
        <v>0</v>
      </c>
      <c r="AQ473" s="10">
        <f>COUNTIFS($AE$473:$AP$473,"TRUE")</f>
        <v>0</v>
      </c>
    </row>
    <row r="474" spans="2:48" ht="17.850000000000001" customHeight="1" thickBot="1" x14ac:dyDescent="0.25">
      <c r="B474" s="132"/>
      <c r="C474" s="347"/>
      <c r="D474" s="348"/>
      <c r="E474" s="337" t="s">
        <v>303</v>
      </c>
      <c r="F474" s="338"/>
      <c r="G474" s="338"/>
      <c r="H474" s="338"/>
      <c r="I474" s="338"/>
      <c r="J474" s="338"/>
      <c r="K474" s="338"/>
      <c r="L474" s="338"/>
      <c r="M474" s="338"/>
      <c r="N474" s="338"/>
      <c r="O474" s="338"/>
      <c r="P474" s="338"/>
      <c r="Q474" s="338"/>
      <c r="R474" s="338"/>
      <c r="S474" s="338"/>
      <c r="T474" s="338"/>
      <c r="U474" s="338"/>
      <c r="V474" s="338"/>
      <c r="W474" s="338"/>
      <c r="X474" s="338"/>
      <c r="Y474" s="338"/>
      <c r="Z474" s="339"/>
      <c r="AA474" s="340" t="s">
        <v>304</v>
      </c>
      <c r="AB474" s="341"/>
      <c r="AC474" s="166"/>
      <c r="AE474" s="17"/>
      <c r="AF474" s="17"/>
      <c r="AG474" s="17"/>
      <c r="AH474" s="17"/>
      <c r="AI474" s="17"/>
      <c r="AJ474" s="17"/>
      <c r="AK474" s="17"/>
      <c r="AL474" s="17"/>
      <c r="AM474" s="17"/>
      <c r="AN474" s="17"/>
      <c r="AO474" s="17"/>
      <c r="AP474" s="17"/>
    </row>
    <row r="475" spans="2:48" ht="32.1" customHeight="1" thickBot="1" x14ac:dyDescent="0.25">
      <c r="B475" s="132"/>
      <c r="C475" s="349"/>
      <c r="D475" s="350"/>
      <c r="E475" s="342"/>
      <c r="F475" s="343"/>
      <c r="G475" s="343"/>
      <c r="H475" s="343"/>
      <c r="I475" s="343"/>
      <c r="J475" s="343"/>
      <c r="K475" s="343"/>
      <c r="L475" s="343"/>
      <c r="M475" s="343"/>
      <c r="N475" s="343"/>
      <c r="O475" s="343"/>
      <c r="P475" s="343"/>
      <c r="Q475" s="343"/>
      <c r="R475" s="343"/>
      <c r="S475" s="343"/>
      <c r="T475" s="343"/>
      <c r="U475" s="343"/>
      <c r="V475" s="343"/>
      <c r="W475" s="343"/>
      <c r="X475" s="343"/>
      <c r="Y475" s="343"/>
      <c r="Z475" s="343"/>
      <c r="AA475" s="343"/>
      <c r="AB475" s="344"/>
      <c r="AC475" s="166"/>
      <c r="AE475" s="17"/>
      <c r="AF475" s="17"/>
      <c r="AG475" s="17"/>
      <c r="AH475" s="17"/>
      <c r="AI475" s="17"/>
      <c r="AJ475" s="17"/>
      <c r="AK475" s="17"/>
      <c r="AL475" s="17"/>
      <c r="AM475" s="17"/>
      <c r="AN475" s="17"/>
      <c r="AO475" s="17"/>
      <c r="AP475" s="17"/>
    </row>
    <row r="476" spans="2:48" ht="17.850000000000001" customHeight="1" thickBot="1" x14ac:dyDescent="0.25">
      <c r="B476" s="132"/>
      <c r="C476" s="352" t="s">
        <v>33</v>
      </c>
      <c r="D476" s="353"/>
      <c r="E476" s="548" t="s">
        <v>34</v>
      </c>
      <c r="F476" s="549"/>
      <c r="G476" s="549"/>
      <c r="H476" s="549"/>
      <c r="I476" s="549"/>
      <c r="J476" s="549"/>
      <c r="K476" s="549"/>
      <c r="L476" s="549"/>
      <c r="M476" s="549"/>
      <c r="N476" s="549"/>
      <c r="O476" s="549"/>
      <c r="P476" s="549"/>
      <c r="Q476" s="549"/>
      <c r="R476" s="549"/>
      <c r="S476" s="549"/>
      <c r="T476" s="549"/>
      <c r="U476" s="549"/>
      <c r="V476" s="549"/>
      <c r="W476" s="549"/>
      <c r="X476" s="549"/>
      <c r="Y476" s="549"/>
      <c r="Z476" s="549"/>
      <c r="AA476" s="549"/>
      <c r="AB476" s="550"/>
      <c r="AC476" s="166"/>
    </row>
    <row r="477" spans="2:48" ht="14.1" customHeight="1" thickBot="1" x14ac:dyDescent="0.25">
      <c r="B477" s="132"/>
      <c r="C477" s="354"/>
      <c r="D477" s="355"/>
      <c r="E477" s="502" t="s">
        <v>88</v>
      </c>
      <c r="F477" s="503"/>
      <c r="G477" s="503"/>
      <c r="H477" s="503"/>
      <c r="I477" s="503"/>
      <c r="J477" s="503"/>
      <c r="K477" s="503"/>
      <c r="L477" s="551"/>
      <c r="M477" s="502" t="s">
        <v>89</v>
      </c>
      <c r="N477" s="503"/>
      <c r="O477" s="503"/>
      <c r="P477" s="503"/>
      <c r="Q477" s="503"/>
      <c r="R477" s="503"/>
      <c r="S477" s="503"/>
      <c r="T477" s="551"/>
      <c r="U477" s="502" t="s">
        <v>90</v>
      </c>
      <c r="V477" s="503"/>
      <c r="W477" s="503"/>
      <c r="X477" s="503"/>
      <c r="Y477" s="503"/>
      <c r="Z477" s="503"/>
      <c r="AA477" s="503"/>
      <c r="AB477" s="551"/>
      <c r="AC477" s="166"/>
    </row>
    <row r="478" spans="2:48" ht="14.85" customHeight="1" thickBot="1" x14ac:dyDescent="0.25">
      <c r="B478" s="132"/>
      <c r="C478" s="354"/>
      <c r="D478" s="355"/>
      <c r="E478" s="490" t="s">
        <v>91</v>
      </c>
      <c r="F478" s="491"/>
      <c r="G478" s="491"/>
      <c r="H478" s="491"/>
      <c r="I478" s="491"/>
      <c r="J478" s="491"/>
      <c r="K478" s="491"/>
      <c r="L478" s="538"/>
      <c r="M478" s="490" t="s">
        <v>92</v>
      </c>
      <c r="N478" s="491"/>
      <c r="O478" s="491"/>
      <c r="P478" s="491"/>
      <c r="Q478" s="491"/>
      <c r="R478" s="491"/>
      <c r="S478" s="491"/>
      <c r="T478" s="538"/>
      <c r="U478" s="490" t="s">
        <v>93</v>
      </c>
      <c r="V478" s="491"/>
      <c r="W478" s="491"/>
      <c r="X478" s="491"/>
      <c r="Y478" s="491"/>
      <c r="Z478" s="491"/>
      <c r="AA478" s="491"/>
      <c r="AB478" s="538"/>
      <c r="AC478" s="166"/>
      <c r="AR478" s="167" t="s">
        <v>0</v>
      </c>
      <c r="AS478" s="168" t="s">
        <v>2</v>
      </c>
      <c r="AT478" s="169" t="s">
        <v>1</v>
      </c>
      <c r="AU478" s="169" t="s">
        <v>310</v>
      </c>
    </row>
    <row r="479" spans="2:48" ht="16.5" thickBot="1" x14ac:dyDescent="0.25">
      <c r="B479" s="132"/>
      <c r="C479" s="354"/>
      <c r="D479" s="355"/>
      <c r="E479" s="539"/>
      <c r="F479" s="540"/>
      <c r="G479" s="540"/>
      <c r="H479" s="540"/>
      <c r="I479" s="540"/>
      <c r="J479" s="540"/>
      <c r="K479" s="540"/>
      <c r="L479" s="541"/>
      <c r="M479" s="539"/>
      <c r="N479" s="540"/>
      <c r="O479" s="540"/>
      <c r="P479" s="540"/>
      <c r="Q479" s="540"/>
      <c r="R479" s="540"/>
      <c r="S479" s="540"/>
      <c r="T479" s="541"/>
      <c r="U479" s="542"/>
      <c r="V479" s="321"/>
      <c r="W479" s="321"/>
      <c r="X479" s="321"/>
      <c r="Y479" s="321"/>
      <c r="Z479" s="321"/>
      <c r="AA479" s="321"/>
      <c r="AB479" s="543"/>
      <c r="AC479" s="166"/>
      <c r="AR479" s="257" t="b">
        <v>0</v>
      </c>
      <c r="AS479" s="257" t="b">
        <v>0</v>
      </c>
      <c r="AT479" s="257" t="b">
        <v>0</v>
      </c>
      <c r="AU479" s="257" t="b">
        <v>0</v>
      </c>
      <c r="AV479" s="10">
        <f>COUNTIFS($AR479:$AU479,"TRUE")</f>
        <v>0</v>
      </c>
    </row>
    <row r="480" spans="2:48" ht="16.5" thickBot="1" x14ac:dyDescent="0.25">
      <c r="B480" s="132"/>
      <c r="C480" s="354"/>
      <c r="D480" s="355"/>
      <c r="E480" s="316" t="s">
        <v>306</v>
      </c>
      <c r="F480" s="317"/>
      <c r="G480" s="317"/>
      <c r="H480" s="317"/>
      <c r="I480" s="317"/>
      <c r="J480" s="317"/>
      <c r="K480" s="317"/>
      <c r="L480" s="317"/>
      <c r="M480" s="322" t="s">
        <v>311</v>
      </c>
      <c r="N480" s="323"/>
      <c r="O480" s="323"/>
      <c r="P480" s="323"/>
      <c r="Q480" s="323"/>
      <c r="R480" s="323"/>
      <c r="S480" s="323"/>
      <c r="T480" s="323"/>
      <c r="U480" s="323"/>
      <c r="V480" s="323"/>
      <c r="W480" s="323"/>
      <c r="X480" s="323"/>
      <c r="Y480" s="323"/>
      <c r="Z480" s="323"/>
      <c r="AA480" s="323"/>
      <c r="AB480" s="324"/>
      <c r="AC480" s="166"/>
      <c r="AR480" s="17"/>
      <c r="AS480" s="17"/>
      <c r="AT480" s="17"/>
      <c r="AU480" s="17"/>
    </row>
    <row r="481" spans="2:47" ht="16.5" thickBot="1" x14ac:dyDescent="0.25">
      <c r="B481" s="132"/>
      <c r="C481" s="354"/>
      <c r="D481" s="355"/>
      <c r="E481" s="318" t="s">
        <v>308</v>
      </c>
      <c r="F481" s="319"/>
      <c r="G481" s="319"/>
      <c r="H481" s="319"/>
      <c r="I481" s="319"/>
      <c r="J481" s="319"/>
      <c r="K481" s="319"/>
      <c r="L481" s="319"/>
      <c r="M481" s="351"/>
      <c r="N481" s="326"/>
      <c r="O481" s="326"/>
      <c r="P481" s="326"/>
      <c r="Q481" s="326"/>
      <c r="R481" s="326"/>
      <c r="S481" s="326"/>
      <c r="T481" s="326"/>
      <c r="U481" s="326"/>
      <c r="V481" s="326"/>
      <c r="W481" s="326"/>
      <c r="X481" s="326"/>
      <c r="Y481" s="326"/>
      <c r="Z481" s="326"/>
      <c r="AA481" s="326"/>
      <c r="AB481" s="327"/>
      <c r="AC481" s="166"/>
      <c r="AR481" s="17"/>
      <c r="AS481" s="17"/>
      <c r="AT481" s="17"/>
      <c r="AU481" s="17"/>
    </row>
    <row r="482" spans="2:47" ht="16.5" thickBot="1" x14ac:dyDescent="0.25">
      <c r="B482" s="132"/>
      <c r="C482" s="356"/>
      <c r="D482" s="357"/>
      <c r="E482" s="320"/>
      <c r="F482" s="321"/>
      <c r="G482" s="321"/>
      <c r="H482" s="321"/>
      <c r="I482" s="321"/>
      <c r="J482" s="321"/>
      <c r="K482" s="321"/>
      <c r="L482" s="321"/>
      <c r="M482" s="328"/>
      <c r="N482" s="329"/>
      <c r="O482" s="329"/>
      <c r="P482" s="329"/>
      <c r="Q482" s="329"/>
      <c r="R482" s="329"/>
      <c r="S482" s="329"/>
      <c r="T482" s="329"/>
      <c r="U482" s="329"/>
      <c r="V482" s="329"/>
      <c r="W482" s="329"/>
      <c r="X482" s="329"/>
      <c r="Y482" s="329"/>
      <c r="Z482" s="329"/>
      <c r="AA482" s="329"/>
      <c r="AB482" s="330"/>
      <c r="AC482" s="166"/>
      <c r="AR482" s="17"/>
      <c r="AS482" s="17"/>
      <c r="AT482" s="17"/>
      <c r="AU482" s="17"/>
    </row>
    <row r="483" spans="2:47" x14ac:dyDescent="0.2">
      <c r="B483" s="132"/>
      <c r="C483" s="527" t="s">
        <v>94</v>
      </c>
      <c r="D483" s="527"/>
      <c r="E483" s="528"/>
      <c r="F483" s="529"/>
      <c r="G483" s="529"/>
      <c r="H483" s="529"/>
      <c r="I483" s="529"/>
      <c r="J483" s="529"/>
      <c r="K483" s="529"/>
      <c r="L483" s="529"/>
      <c r="M483" s="529"/>
      <c r="N483" s="529"/>
      <c r="O483" s="530" t="s">
        <v>95</v>
      </c>
      <c r="P483" s="530"/>
      <c r="Q483" s="530"/>
      <c r="R483" s="530"/>
      <c r="S483" s="531"/>
      <c r="T483" s="531"/>
      <c r="U483" s="531"/>
      <c r="V483" s="531"/>
      <c r="W483" s="531"/>
      <c r="X483" s="531"/>
      <c r="Y483" s="531"/>
      <c r="Z483" s="531"/>
      <c r="AA483" s="531"/>
      <c r="AB483" s="532"/>
      <c r="AC483" s="166"/>
    </row>
    <row r="484" spans="2:47" ht="15" customHeight="1" thickBot="1" x14ac:dyDescent="0.25">
      <c r="B484" s="132"/>
      <c r="C484" s="533" t="s">
        <v>96</v>
      </c>
      <c r="D484" s="534"/>
      <c r="E484" s="535"/>
      <c r="F484" s="536"/>
      <c r="G484" s="536"/>
      <c r="H484" s="536"/>
      <c r="I484" s="536"/>
      <c r="J484" s="536"/>
      <c r="K484" s="536"/>
      <c r="L484" s="536"/>
      <c r="M484" s="536"/>
      <c r="N484" s="536"/>
      <c r="O484" s="536"/>
      <c r="P484" s="536"/>
      <c r="Q484" s="536"/>
      <c r="R484" s="536"/>
      <c r="S484" s="536"/>
      <c r="T484" s="536"/>
      <c r="U484" s="536"/>
      <c r="V484" s="536"/>
      <c r="W484" s="536"/>
      <c r="X484" s="536"/>
      <c r="Y484" s="536"/>
      <c r="Z484" s="536"/>
      <c r="AA484" s="536"/>
      <c r="AB484" s="537"/>
      <c r="AC484" s="166"/>
    </row>
    <row r="485" spans="2:47" ht="16.5" thickBot="1" x14ac:dyDescent="0.25">
      <c r="B485" s="132"/>
      <c r="C485" s="352" t="s">
        <v>97</v>
      </c>
      <c r="D485" s="353"/>
      <c r="E485" s="522">
        <v>1</v>
      </c>
      <c r="F485" s="523"/>
      <c r="G485" s="524"/>
      <c r="H485" s="525"/>
      <c r="I485" s="525"/>
      <c r="J485" s="525"/>
      <c r="K485" s="525"/>
      <c r="L485" s="525"/>
      <c r="M485" s="525"/>
      <c r="N485" s="525"/>
      <c r="O485" s="525"/>
      <c r="P485" s="526"/>
      <c r="Q485" s="522">
        <v>6</v>
      </c>
      <c r="R485" s="523"/>
      <c r="S485" s="524"/>
      <c r="T485" s="525"/>
      <c r="U485" s="525"/>
      <c r="V485" s="525"/>
      <c r="W485" s="525"/>
      <c r="X485" s="525"/>
      <c r="Y485" s="525"/>
      <c r="Z485" s="525"/>
      <c r="AA485" s="525"/>
      <c r="AB485" s="526"/>
      <c r="AC485" s="166"/>
    </row>
    <row r="486" spans="2:47" ht="16.5" thickBot="1" x14ac:dyDescent="0.25">
      <c r="B486" s="132"/>
      <c r="C486" s="354"/>
      <c r="D486" s="355"/>
      <c r="E486" s="522">
        <v>2</v>
      </c>
      <c r="F486" s="523"/>
      <c r="G486" s="524"/>
      <c r="H486" s="525"/>
      <c r="I486" s="525"/>
      <c r="J486" s="525"/>
      <c r="K486" s="525"/>
      <c r="L486" s="525"/>
      <c r="M486" s="525"/>
      <c r="N486" s="525"/>
      <c r="O486" s="525"/>
      <c r="P486" s="526"/>
      <c r="Q486" s="522">
        <v>7</v>
      </c>
      <c r="R486" s="523"/>
      <c r="S486" s="524"/>
      <c r="T486" s="525"/>
      <c r="U486" s="525"/>
      <c r="V486" s="525"/>
      <c r="W486" s="525"/>
      <c r="X486" s="525"/>
      <c r="Y486" s="525"/>
      <c r="Z486" s="525"/>
      <c r="AA486" s="525"/>
      <c r="AB486" s="526"/>
      <c r="AC486" s="166"/>
    </row>
    <row r="487" spans="2:47" ht="16.5" thickBot="1" x14ac:dyDescent="0.25">
      <c r="B487" s="132"/>
      <c r="C487" s="354"/>
      <c r="D487" s="355"/>
      <c r="E487" s="522">
        <v>3</v>
      </c>
      <c r="F487" s="523"/>
      <c r="G487" s="524"/>
      <c r="H487" s="525"/>
      <c r="I487" s="525"/>
      <c r="J487" s="525"/>
      <c r="K487" s="525"/>
      <c r="L487" s="525"/>
      <c r="M487" s="525"/>
      <c r="N487" s="525"/>
      <c r="O487" s="525"/>
      <c r="P487" s="526"/>
      <c r="Q487" s="522">
        <v>8</v>
      </c>
      <c r="R487" s="523"/>
      <c r="S487" s="524"/>
      <c r="T487" s="525"/>
      <c r="U487" s="525"/>
      <c r="V487" s="525"/>
      <c r="W487" s="525"/>
      <c r="X487" s="525"/>
      <c r="Y487" s="525"/>
      <c r="Z487" s="525"/>
      <c r="AA487" s="525"/>
      <c r="AB487" s="526"/>
      <c r="AC487" s="166"/>
    </row>
    <row r="488" spans="2:47" ht="16.5" thickBot="1" x14ac:dyDescent="0.25">
      <c r="B488" s="132"/>
      <c r="C488" s="354"/>
      <c r="D488" s="355"/>
      <c r="E488" s="522">
        <v>4</v>
      </c>
      <c r="F488" s="523"/>
      <c r="G488" s="524"/>
      <c r="H488" s="525"/>
      <c r="I488" s="525"/>
      <c r="J488" s="525"/>
      <c r="K488" s="525"/>
      <c r="L488" s="525"/>
      <c r="M488" s="525"/>
      <c r="N488" s="525"/>
      <c r="O488" s="525"/>
      <c r="P488" s="526"/>
      <c r="Q488" s="522">
        <v>9</v>
      </c>
      <c r="R488" s="523"/>
      <c r="S488" s="524"/>
      <c r="T488" s="525"/>
      <c r="U488" s="525"/>
      <c r="V488" s="525"/>
      <c r="W488" s="525"/>
      <c r="X488" s="525"/>
      <c r="Y488" s="525"/>
      <c r="Z488" s="525"/>
      <c r="AA488" s="525"/>
      <c r="AB488" s="526"/>
      <c r="AC488" s="166"/>
    </row>
    <row r="489" spans="2:47" ht="16.5" thickBot="1" x14ac:dyDescent="0.25">
      <c r="B489" s="132"/>
      <c r="C489" s="354"/>
      <c r="D489" s="355"/>
      <c r="E489" s="522">
        <v>5</v>
      </c>
      <c r="F489" s="523"/>
      <c r="G489" s="524"/>
      <c r="H489" s="525"/>
      <c r="I489" s="525"/>
      <c r="J489" s="525"/>
      <c r="K489" s="525"/>
      <c r="L489" s="525"/>
      <c r="M489" s="525"/>
      <c r="N489" s="525"/>
      <c r="O489" s="525"/>
      <c r="P489" s="526"/>
      <c r="Q489" s="522">
        <v>10</v>
      </c>
      <c r="R489" s="523"/>
      <c r="S489" s="524"/>
      <c r="T489" s="525"/>
      <c r="U489" s="525"/>
      <c r="V489" s="525"/>
      <c r="W489" s="525"/>
      <c r="X489" s="525"/>
      <c r="Y489" s="525"/>
      <c r="Z489" s="525"/>
      <c r="AA489" s="525"/>
      <c r="AB489" s="526"/>
      <c r="AC489" s="166"/>
    </row>
    <row r="490" spans="2:47" ht="109.35" customHeight="1" thickBot="1" x14ac:dyDescent="0.25">
      <c r="B490" s="132"/>
      <c r="C490" s="518" t="s">
        <v>98</v>
      </c>
      <c r="D490" s="518"/>
      <c r="E490" s="519"/>
      <c r="F490" s="482"/>
      <c r="G490" s="482"/>
      <c r="H490" s="482"/>
      <c r="I490" s="482"/>
      <c r="J490" s="482"/>
      <c r="K490" s="482"/>
      <c r="L490" s="482"/>
      <c r="M490" s="482"/>
      <c r="N490" s="482"/>
      <c r="O490" s="482"/>
      <c r="P490" s="482"/>
      <c r="Q490" s="482"/>
      <c r="R490" s="482"/>
      <c r="S490" s="482"/>
      <c r="T490" s="482"/>
      <c r="U490" s="482"/>
      <c r="V490" s="482"/>
      <c r="W490" s="482"/>
      <c r="X490" s="482"/>
      <c r="Y490" s="482"/>
      <c r="Z490" s="482"/>
      <c r="AA490" s="482"/>
      <c r="AB490" s="512"/>
      <c r="AC490" s="166"/>
    </row>
    <row r="491" spans="2:47" ht="23.1" customHeight="1" thickBot="1" x14ac:dyDescent="0.25">
      <c r="B491" s="132"/>
      <c r="C491" s="517" t="s">
        <v>217</v>
      </c>
      <c r="D491" s="518"/>
      <c r="E491" s="519"/>
      <c r="F491" s="482"/>
      <c r="G491" s="482"/>
      <c r="H491" s="482"/>
      <c r="I491" s="482"/>
      <c r="J491" s="482"/>
      <c r="K491" s="482"/>
      <c r="L491" s="482"/>
      <c r="M491" s="482"/>
      <c r="N491" s="482"/>
      <c r="O491" s="482"/>
      <c r="P491" s="482"/>
      <c r="Q491" s="482"/>
      <c r="R491" s="482"/>
      <c r="S491" s="482"/>
      <c r="T491" s="482"/>
      <c r="U491" s="482"/>
      <c r="V491" s="482"/>
      <c r="W491" s="482"/>
      <c r="X491" s="482"/>
      <c r="Y491" s="482"/>
      <c r="Z491" s="482"/>
      <c r="AA491" s="482"/>
      <c r="AB491" s="512"/>
      <c r="AC491" s="166"/>
    </row>
    <row r="492" spans="2:47" ht="38.85" customHeight="1" thickBot="1" x14ac:dyDescent="0.25">
      <c r="B492" s="132"/>
      <c r="C492" s="578" t="s">
        <v>190</v>
      </c>
      <c r="D492" s="82" t="s">
        <v>189</v>
      </c>
      <c r="E492" s="519"/>
      <c r="F492" s="482"/>
      <c r="G492" s="482"/>
      <c r="H492" s="482"/>
      <c r="I492" s="482"/>
      <c r="J492" s="482"/>
      <c r="K492" s="482"/>
      <c r="L492" s="482"/>
      <c r="M492" s="482"/>
      <c r="N492" s="482"/>
      <c r="O492" s="482"/>
      <c r="P492" s="482"/>
      <c r="Q492" s="482"/>
      <c r="R492" s="482"/>
      <c r="S492" s="482"/>
      <c r="T492" s="482"/>
      <c r="U492" s="482"/>
      <c r="V492" s="482"/>
      <c r="W492" s="482"/>
      <c r="X492" s="482"/>
      <c r="Y492" s="482"/>
      <c r="Z492" s="482"/>
      <c r="AA492" s="482"/>
      <c r="AB492" s="512"/>
      <c r="AC492" s="166"/>
    </row>
    <row r="493" spans="2:47" ht="38.85" customHeight="1" thickBot="1" x14ac:dyDescent="0.25">
      <c r="B493" s="132"/>
      <c r="C493" s="579"/>
      <c r="D493" s="79" t="s">
        <v>184</v>
      </c>
      <c r="E493" s="519"/>
      <c r="F493" s="482"/>
      <c r="G493" s="482"/>
      <c r="H493" s="482"/>
      <c r="I493" s="482"/>
      <c r="J493" s="482"/>
      <c r="K493" s="482"/>
      <c r="L493" s="482"/>
      <c r="M493" s="482"/>
      <c r="N493" s="482"/>
      <c r="O493" s="482"/>
      <c r="P493" s="482"/>
      <c r="Q493" s="482"/>
      <c r="R493" s="482"/>
      <c r="S493" s="482"/>
      <c r="T493" s="482"/>
      <c r="U493" s="482"/>
      <c r="V493" s="482"/>
      <c r="W493" s="482"/>
      <c r="X493" s="482"/>
      <c r="Y493" s="482"/>
      <c r="Z493" s="482"/>
      <c r="AA493" s="482"/>
      <c r="AB493" s="512"/>
      <c r="AC493" s="166"/>
    </row>
    <row r="494" spans="2:47" ht="60" customHeight="1" thickBot="1" x14ac:dyDescent="0.25">
      <c r="B494" s="132"/>
      <c r="C494" s="579"/>
      <c r="D494" s="82" t="s">
        <v>187</v>
      </c>
      <c r="E494" s="519"/>
      <c r="F494" s="482"/>
      <c r="G494" s="482"/>
      <c r="H494" s="482"/>
      <c r="I494" s="482"/>
      <c r="J494" s="482"/>
      <c r="K494" s="482"/>
      <c r="L494" s="482"/>
      <c r="M494" s="482"/>
      <c r="N494" s="482"/>
      <c r="O494" s="482"/>
      <c r="P494" s="482"/>
      <c r="Q494" s="482"/>
      <c r="R494" s="482"/>
      <c r="S494" s="482"/>
      <c r="T494" s="482"/>
      <c r="U494" s="482"/>
      <c r="V494" s="482"/>
      <c r="W494" s="482"/>
      <c r="X494" s="482"/>
      <c r="Y494" s="482"/>
      <c r="Z494" s="482"/>
      <c r="AA494" s="482"/>
      <c r="AB494" s="512"/>
      <c r="AC494" s="166"/>
    </row>
    <row r="495" spans="2:47" ht="100.35" customHeight="1" thickBot="1" x14ac:dyDescent="0.25">
      <c r="B495" s="132"/>
      <c r="C495" s="580"/>
      <c r="D495" s="82" t="s">
        <v>186</v>
      </c>
      <c r="E495" s="519"/>
      <c r="F495" s="482"/>
      <c r="G495" s="482"/>
      <c r="H495" s="482"/>
      <c r="I495" s="482"/>
      <c r="J495" s="482"/>
      <c r="K495" s="482"/>
      <c r="L495" s="482"/>
      <c r="M495" s="482"/>
      <c r="N495" s="482"/>
      <c r="O495" s="482"/>
      <c r="P495" s="482"/>
      <c r="Q495" s="482"/>
      <c r="R495" s="482"/>
      <c r="S495" s="482"/>
      <c r="T495" s="482"/>
      <c r="U495" s="482"/>
      <c r="V495" s="482"/>
      <c r="W495" s="482"/>
      <c r="X495" s="482"/>
      <c r="Y495" s="482"/>
      <c r="Z495" s="482"/>
      <c r="AA495" s="482"/>
      <c r="AB495" s="512"/>
      <c r="AC495" s="166"/>
    </row>
    <row r="496" spans="2:47" ht="15" customHeight="1" thickBot="1" x14ac:dyDescent="0.25">
      <c r="B496" s="132"/>
      <c r="C496" s="331" t="s">
        <v>26</v>
      </c>
      <c r="D496" s="353"/>
      <c r="E496" s="490" t="s">
        <v>100</v>
      </c>
      <c r="F496" s="491"/>
      <c r="G496" s="491"/>
      <c r="H496" s="491"/>
      <c r="I496" s="491"/>
      <c r="J496" s="491"/>
      <c r="K496" s="491"/>
      <c r="L496" s="491"/>
      <c r="M496" s="491"/>
      <c r="N496" s="491"/>
      <c r="O496" s="492"/>
      <c r="P496" s="581"/>
      <c r="Q496" s="582"/>
      <c r="R496" s="582"/>
      <c r="S496" s="582"/>
      <c r="T496" s="582"/>
      <c r="U496" s="582"/>
      <c r="V496" s="582"/>
      <c r="W496" s="582"/>
      <c r="X496" s="582"/>
      <c r="Y496" s="582"/>
      <c r="Z496" s="582"/>
      <c r="AA496" s="582"/>
      <c r="AB496" s="583"/>
      <c r="AC496" s="166"/>
    </row>
    <row r="497" spans="2:29" ht="14.85" customHeight="1" thickBot="1" x14ac:dyDescent="0.25">
      <c r="B497" s="132"/>
      <c r="C497" s="354"/>
      <c r="D497" s="355"/>
      <c r="E497" s="495" t="s">
        <v>101</v>
      </c>
      <c r="F497" s="496"/>
      <c r="G497" s="496"/>
      <c r="H497" s="497"/>
      <c r="I497" s="500" t="s">
        <v>102</v>
      </c>
      <c r="J497" s="501"/>
      <c r="K497" s="516">
        <v>0</v>
      </c>
      <c r="L497" s="516"/>
      <c r="M497" s="516"/>
      <c r="N497" s="256" t="s">
        <v>318</v>
      </c>
      <c r="O497" s="170"/>
      <c r="P497" s="171"/>
      <c r="Q497" s="171"/>
      <c r="R497" s="172"/>
      <c r="S497" s="172"/>
      <c r="T497" s="173"/>
      <c r="U497" s="174"/>
      <c r="V497" s="175"/>
      <c r="W497" s="175"/>
      <c r="X497" s="175"/>
      <c r="Y497" s="175"/>
      <c r="Z497" s="175"/>
      <c r="AA497" s="175"/>
      <c r="AB497" s="176"/>
      <c r="AC497" s="166"/>
    </row>
    <row r="498" spans="2:29" ht="14.85" customHeight="1" thickBot="1" x14ac:dyDescent="0.25">
      <c r="B498" s="132"/>
      <c r="C498" s="354"/>
      <c r="D498" s="355"/>
      <c r="E498" s="495" t="s">
        <v>103</v>
      </c>
      <c r="F498" s="496"/>
      <c r="G498" s="496"/>
      <c r="H498" s="497"/>
      <c r="I498" s="500" t="s">
        <v>102</v>
      </c>
      <c r="J498" s="501"/>
      <c r="K498" s="426">
        <v>0</v>
      </c>
      <c r="L498" s="426"/>
      <c r="M498" s="426"/>
      <c r="N498" s="256" t="s">
        <v>318</v>
      </c>
      <c r="O498" s="170"/>
      <c r="P498" s="171"/>
      <c r="Q498" s="171"/>
      <c r="R498" s="172"/>
      <c r="S498" s="172"/>
      <c r="T498" s="173"/>
      <c r="U498" s="174"/>
      <c r="V498" s="175"/>
      <c r="W498" s="175"/>
      <c r="X498" s="175"/>
      <c r="Y498" s="175"/>
      <c r="Z498" s="175"/>
      <c r="AA498" s="175"/>
      <c r="AB498" s="176"/>
      <c r="AC498" s="166"/>
    </row>
    <row r="499" spans="2:29" ht="14.85" customHeight="1" thickBot="1" x14ac:dyDescent="0.25">
      <c r="B499" s="132"/>
      <c r="C499" s="354"/>
      <c r="D499" s="355"/>
      <c r="E499" s="495" t="s">
        <v>31</v>
      </c>
      <c r="F499" s="496"/>
      <c r="G499" s="496"/>
      <c r="H499" s="497"/>
      <c r="I499" s="511"/>
      <c r="J499" s="482"/>
      <c r="K499" s="482"/>
      <c r="L499" s="482"/>
      <c r="M499" s="482"/>
      <c r="N499" s="482"/>
      <c r="O499" s="482"/>
      <c r="P499" s="482"/>
      <c r="Q499" s="482"/>
      <c r="R499" s="482"/>
      <c r="S499" s="482"/>
      <c r="T499" s="482"/>
      <c r="U499" s="482"/>
      <c r="V499" s="482"/>
      <c r="W499" s="482"/>
      <c r="X499" s="482"/>
      <c r="Y499" s="482"/>
      <c r="Z499" s="482"/>
      <c r="AA499" s="482"/>
      <c r="AB499" s="512"/>
      <c r="AC499" s="166"/>
    </row>
    <row r="500" spans="2:29" ht="15" customHeight="1" thickBot="1" x14ac:dyDescent="0.25">
      <c r="B500" s="132"/>
      <c r="C500" s="354"/>
      <c r="D500" s="355"/>
      <c r="E500" s="495" t="s">
        <v>104</v>
      </c>
      <c r="F500" s="496"/>
      <c r="G500" s="496"/>
      <c r="H500" s="496"/>
      <c r="I500" s="496"/>
      <c r="J500" s="496"/>
      <c r="K500" s="496"/>
      <c r="L500" s="496"/>
      <c r="M500" s="496"/>
      <c r="N500" s="496"/>
      <c r="O500" s="497"/>
      <c r="P500" s="513"/>
      <c r="Q500" s="514"/>
      <c r="R500" s="514"/>
      <c r="S500" s="514"/>
      <c r="T500" s="514"/>
      <c r="U500" s="514"/>
      <c r="V500" s="514"/>
      <c r="W500" s="514"/>
      <c r="X500" s="514"/>
      <c r="Y500" s="514"/>
      <c r="Z500" s="514"/>
      <c r="AA500" s="514"/>
      <c r="AB500" s="515"/>
      <c r="AC500" s="166"/>
    </row>
    <row r="501" spans="2:29" ht="14.85" customHeight="1" thickBot="1" x14ac:dyDescent="0.25">
      <c r="B501" s="132"/>
      <c r="C501" s="354"/>
      <c r="D501" s="355"/>
      <c r="E501" s="495" t="s">
        <v>101</v>
      </c>
      <c r="F501" s="496"/>
      <c r="G501" s="496"/>
      <c r="H501" s="497"/>
      <c r="I501" s="500" t="s">
        <v>102</v>
      </c>
      <c r="J501" s="501"/>
      <c r="K501" s="516">
        <v>0</v>
      </c>
      <c r="L501" s="516"/>
      <c r="M501" s="516"/>
      <c r="N501" s="256" t="s">
        <v>318</v>
      </c>
      <c r="O501" s="170"/>
      <c r="P501" s="177"/>
      <c r="Q501" s="177"/>
      <c r="R501" s="178"/>
      <c r="S501" s="178"/>
      <c r="T501" s="179"/>
      <c r="U501" s="180"/>
      <c r="V501" s="181"/>
      <c r="W501" s="181"/>
      <c r="X501" s="181"/>
      <c r="Y501" s="181"/>
      <c r="Z501" s="181"/>
      <c r="AA501" s="175"/>
      <c r="AB501" s="176"/>
      <c r="AC501" s="166"/>
    </row>
    <row r="502" spans="2:29" ht="14.85" customHeight="1" thickBot="1" x14ac:dyDescent="0.25">
      <c r="B502" s="132"/>
      <c r="C502" s="354"/>
      <c r="D502" s="355"/>
      <c r="E502" s="495" t="s">
        <v>103</v>
      </c>
      <c r="F502" s="496"/>
      <c r="G502" s="496"/>
      <c r="H502" s="497"/>
      <c r="I502" s="500" t="s">
        <v>102</v>
      </c>
      <c r="J502" s="501"/>
      <c r="K502" s="426">
        <v>0</v>
      </c>
      <c r="L502" s="426"/>
      <c r="M502" s="426"/>
      <c r="N502" s="256" t="s">
        <v>318</v>
      </c>
      <c r="O502" s="170"/>
      <c r="P502" s="171"/>
      <c r="Q502" s="171"/>
      <c r="R502" s="172"/>
      <c r="S502" s="172"/>
      <c r="T502" s="173"/>
      <c r="U502" s="174"/>
      <c r="V502" s="175"/>
      <c r="W502" s="175"/>
      <c r="X502" s="175"/>
      <c r="Y502" s="175"/>
      <c r="Z502" s="175"/>
      <c r="AA502" s="175"/>
      <c r="AB502" s="176"/>
      <c r="AC502" s="166"/>
    </row>
    <row r="503" spans="2:29" ht="14.85" customHeight="1" thickBot="1" x14ac:dyDescent="0.25">
      <c r="B503" s="132"/>
      <c r="C503" s="356"/>
      <c r="D503" s="357"/>
      <c r="E503" s="502" t="s">
        <v>31</v>
      </c>
      <c r="F503" s="503"/>
      <c r="G503" s="503"/>
      <c r="H503" s="504"/>
      <c r="I503" s="505"/>
      <c r="J503" s="506"/>
      <c r="K503" s="506"/>
      <c r="L503" s="506"/>
      <c r="M503" s="506"/>
      <c r="N503" s="506"/>
      <c r="O503" s="506"/>
      <c r="P503" s="506"/>
      <c r="Q503" s="506"/>
      <c r="R503" s="506"/>
      <c r="S503" s="506"/>
      <c r="T503" s="506"/>
      <c r="U503" s="506"/>
      <c r="V503" s="506"/>
      <c r="W503" s="506"/>
      <c r="X503" s="506"/>
      <c r="Y503" s="506"/>
      <c r="Z503" s="506"/>
      <c r="AA503" s="506"/>
      <c r="AB503" s="507"/>
      <c r="AC503" s="166"/>
    </row>
    <row r="504" spans="2:29" ht="60" customHeight="1" thickBot="1" x14ac:dyDescent="0.25">
      <c r="B504" s="132"/>
      <c r="C504" s="345" t="s">
        <v>27</v>
      </c>
      <c r="D504" s="346"/>
      <c r="E504" s="508"/>
      <c r="F504" s="509"/>
      <c r="G504" s="509"/>
      <c r="H504" s="509"/>
      <c r="I504" s="509"/>
      <c r="J504" s="509"/>
      <c r="K504" s="509"/>
      <c r="L504" s="509"/>
      <c r="M504" s="509"/>
      <c r="N504" s="509"/>
      <c r="O504" s="509"/>
      <c r="P504" s="509"/>
      <c r="Q504" s="509"/>
      <c r="R504" s="509"/>
      <c r="S504" s="509"/>
      <c r="T504" s="509"/>
      <c r="U504" s="509"/>
      <c r="V504" s="509"/>
      <c r="W504" s="509"/>
      <c r="X504" s="509"/>
      <c r="Y504" s="509"/>
      <c r="Z504" s="509"/>
      <c r="AA504" s="509"/>
      <c r="AB504" s="510"/>
      <c r="AC504" s="166"/>
    </row>
    <row r="505" spans="2:29" ht="15.6" hidden="1" customHeight="1" thickBot="1" x14ac:dyDescent="0.25">
      <c r="B505" s="132"/>
      <c r="C505" s="352" t="s">
        <v>105</v>
      </c>
      <c r="D505" s="353"/>
      <c r="E505" s="490" t="s">
        <v>101</v>
      </c>
      <c r="F505" s="491"/>
      <c r="G505" s="491"/>
      <c r="H505" s="492"/>
      <c r="I505" s="205" t="s">
        <v>106</v>
      </c>
      <c r="J505" s="205"/>
      <c r="K505" s="493">
        <v>0</v>
      </c>
      <c r="L505" s="493"/>
      <c r="M505" s="493"/>
      <c r="N505" s="493"/>
      <c r="O505" s="206"/>
      <c r="P505" s="206" t="s">
        <v>107</v>
      </c>
      <c r="Q505" s="207"/>
      <c r="R505" s="494">
        <v>0</v>
      </c>
      <c r="S505" s="494"/>
      <c r="T505" s="494"/>
      <c r="U505" s="494"/>
      <c r="V505" s="177"/>
      <c r="W505" s="177"/>
      <c r="X505" s="207"/>
      <c r="Y505" s="207"/>
      <c r="Z505" s="207"/>
      <c r="AA505" s="207"/>
      <c r="AB505" s="208"/>
      <c r="AC505" s="166"/>
    </row>
    <row r="506" spans="2:29" ht="15" hidden="1" customHeight="1" thickBot="1" x14ac:dyDescent="0.25">
      <c r="B506" s="132"/>
      <c r="C506" s="354"/>
      <c r="D506" s="355"/>
      <c r="E506" s="495" t="s">
        <v>103</v>
      </c>
      <c r="F506" s="496"/>
      <c r="G506" s="496"/>
      <c r="H506" s="497"/>
      <c r="I506" s="188" t="s">
        <v>106</v>
      </c>
      <c r="J506" s="188"/>
      <c r="K506" s="498">
        <v>0</v>
      </c>
      <c r="L506" s="498"/>
      <c r="M506" s="498"/>
      <c r="N506" s="498"/>
      <c r="O506" s="189"/>
      <c r="P506" s="189" t="s">
        <v>107</v>
      </c>
      <c r="Q506" s="190"/>
      <c r="R506" s="499">
        <v>0</v>
      </c>
      <c r="S506" s="499"/>
      <c r="T506" s="499"/>
      <c r="U506" s="499"/>
      <c r="V506" s="171"/>
      <c r="W506" s="171"/>
      <c r="X506" s="190"/>
      <c r="Y506" s="190"/>
      <c r="Z506" s="190"/>
      <c r="AA506" s="190"/>
      <c r="AB506" s="191"/>
      <c r="AC506" s="166"/>
    </row>
    <row r="507" spans="2:29" ht="15" customHeight="1" thickBot="1" x14ac:dyDescent="0.25">
      <c r="B507" s="132"/>
      <c r="C507" s="352" t="s">
        <v>108</v>
      </c>
      <c r="D507" s="353"/>
      <c r="E507" s="455" t="s">
        <v>314</v>
      </c>
      <c r="F507" s="456"/>
      <c r="G507" s="456"/>
      <c r="H507" s="456"/>
      <c r="I507" s="456"/>
      <c r="J507" s="456"/>
      <c r="K507" s="456"/>
      <c r="L507" s="456"/>
      <c r="M507" s="456"/>
      <c r="N507" s="456"/>
      <c r="O507" s="456"/>
      <c r="P507" s="456"/>
      <c r="Q507" s="456"/>
      <c r="R507" s="456"/>
      <c r="S507" s="456"/>
      <c r="T507" s="456"/>
      <c r="U507" s="456"/>
      <c r="V507" s="456"/>
      <c r="W507" s="456"/>
      <c r="X507" s="456"/>
      <c r="Y507" s="456"/>
      <c r="Z507" s="456"/>
      <c r="AA507" s="456"/>
      <c r="AB507" s="457"/>
      <c r="AC507" s="166"/>
    </row>
    <row r="508" spans="2:29" ht="15.6" customHeight="1" thickBot="1" x14ac:dyDescent="0.25">
      <c r="B508" s="132"/>
      <c r="C508" s="354"/>
      <c r="D508" s="355"/>
      <c r="E508" s="458" t="s">
        <v>196</v>
      </c>
      <c r="F508" s="459"/>
      <c r="G508" s="459"/>
      <c r="H508" s="459"/>
      <c r="I508" s="459"/>
      <c r="J508" s="459"/>
      <c r="K508" s="459"/>
      <c r="L508" s="459"/>
      <c r="M508" s="459"/>
      <c r="N508" s="459"/>
      <c r="O508" s="459"/>
      <c r="P508" s="459"/>
      <c r="Q508" s="459"/>
      <c r="R508" s="459"/>
      <c r="S508" s="459"/>
      <c r="T508" s="459"/>
      <c r="U508" s="459"/>
      <c r="V508" s="460"/>
      <c r="W508" s="461" t="s">
        <v>301</v>
      </c>
      <c r="X508" s="462"/>
      <c r="Y508" s="462"/>
      <c r="Z508" s="462"/>
      <c r="AA508" s="462"/>
      <c r="AB508" s="463"/>
      <c r="AC508" s="166"/>
    </row>
    <row r="509" spans="2:29" ht="26.1" customHeight="1" thickBot="1" x14ac:dyDescent="0.25">
      <c r="B509" s="132"/>
      <c r="C509" s="354"/>
      <c r="D509" s="355"/>
      <c r="E509" s="467" t="s">
        <v>109</v>
      </c>
      <c r="F509" s="468"/>
      <c r="G509" s="468"/>
      <c r="H509" s="469" t="s">
        <v>110</v>
      </c>
      <c r="I509" s="469"/>
      <c r="J509" s="469"/>
      <c r="K509" s="470" t="s">
        <v>194</v>
      </c>
      <c r="L509" s="471"/>
      <c r="M509" s="471"/>
      <c r="N509" s="472" t="s">
        <v>195</v>
      </c>
      <c r="O509" s="472"/>
      <c r="P509" s="472"/>
      <c r="Q509" s="473" t="s">
        <v>192</v>
      </c>
      <c r="R509" s="473"/>
      <c r="S509" s="473"/>
      <c r="T509" s="474" t="s">
        <v>193</v>
      </c>
      <c r="U509" s="474"/>
      <c r="V509" s="475"/>
      <c r="W509" s="464"/>
      <c r="X509" s="465"/>
      <c r="Y509" s="465"/>
      <c r="Z509" s="465"/>
      <c r="AA509" s="465"/>
      <c r="AB509" s="466"/>
      <c r="AC509" s="166"/>
    </row>
    <row r="510" spans="2:29" ht="16.5" thickBot="1" x14ac:dyDescent="0.25">
      <c r="B510" s="132"/>
      <c r="C510" s="354"/>
      <c r="D510" s="355"/>
      <c r="E510" s="427" t="s">
        <v>173</v>
      </c>
      <c r="F510" s="428"/>
      <c r="G510" s="428"/>
      <c r="H510" s="428" t="s">
        <v>173</v>
      </c>
      <c r="I510" s="428"/>
      <c r="J510" s="428"/>
      <c r="K510" s="428" t="s">
        <v>173</v>
      </c>
      <c r="L510" s="428"/>
      <c r="M510" s="428"/>
      <c r="N510" s="428" t="s">
        <v>173</v>
      </c>
      <c r="O510" s="428"/>
      <c r="P510" s="428"/>
      <c r="Q510" s="451" t="s">
        <v>173</v>
      </c>
      <c r="R510" s="451"/>
      <c r="S510" s="451"/>
      <c r="T510" s="451" t="s">
        <v>173</v>
      </c>
      <c r="U510" s="451"/>
      <c r="V510" s="452"/>
      <c r="W510" s="479" t="s">
        <v>173</v>
      </c>
      <c r="X510" s="480"/>
      <c r="Y510" s="480"/>
      <c r="Z510" s="480"/>
      <c r="AA510" s="480"/>
      <c r="AB510" s="481"/>
      <c r="AC510" s="166"/>
    </row>
    <row r="511" spans="2:29" ht="16.5" thickBot="1" x14ac:dyDescent="0.25">
      <c r="B511" s="132"/>
      <c r="C511" s="354"/>
      <c r="D511" s="453"/>
      <c r="E511" s="195" t="s">
        <v>111</v>
      </c>
      <c r="F511" s="196"/>
      <c r="G511" s="482"/>
      <c r="H511" s="482"/>
      <c r="I511" s="482"/>
      <c r="J511" s="482"/>
      <c r="K511" s="482"/>
      <c r="L511" s="482"/>
      <c r="M511" s="482"/>
      <c r="N511" s="482"/>
      <c r="O511" s="482"/>
      <c r="P511" s="482"/>
      <c r="Q511" s="482"/>
      <c r="R511" s="482"/>
      <c r="S511" s="482"/>
      <c r="T511" s="482"/>
      <c r="U511" s="482"/>
      <c r="V511" s="482"/>
      <c r="W511" s="482"/>
      <c r="X511" s="482"/>
      <c r="Y511" s="482"/>
      <c r="Z511" s="482"/>
      <c r="AA511" s="482"/>
      <c r="AB511" s="209" t="s">
        <v>112</v>
      </c>
      <c r="AC511" s="166"/>
    </row>
    <row r="512" spans="2:29" ht="16.5" thickBot="1" x14ac:dyDescent="0.25">
      <c r="B512" s="132"/>
      <c r="C512" s="354"/>
      <c r="D512" s="453"/>
      <c r="E512" s="483" t="s">
        <v>101</v>
      </c>
      <c r="F512" s="484"/>
      <c r="G512" s="484"/>
      <c r="H512" s="485"/>
      <c r="I512" s="198" t="s">
        <v>102</v>
      </c>
      <c r="J512" s="486">
        <v>0</v>
      </c>
      <c r="K512" s="486"/>
      <c r="L512" s="486"/>
      <c r="M512" s="196" t="s">
        <v>113</v>
      </c>
      <c r="N512" s="196"/>
      <c r="O512" s="199" t="s">
        <v>225</v>
      </c>
      <c r="P512" s="196"/>
      <c r="Q512" s="196"/>
      <c r="R512" s="196"/>
      <c r="S512" s="196"/>
      <c r="T512" s="196"/>
      <c r="U512" s="196"/>
      <c r="V512" s="196"/>
      <c r="W512" s="196"/>
      <c r="X512" s="196"/>
      <c r="Y512" s="196"/>
      <c r="Z512" s="199"/>
      <c r="AA512" s="199"/>
      <c r="AB512" s="200"/>
      <c r="AC512" s="166"/>
    </row>
    <row r="513" spans="2:48" ht="16.5" thickBot="1" x14ac:dyDescent="0.25">
      <c r="B513" s="132"/>
      <c r="C513" s="356"/>
      <c r="D513" s="454"/>
      <c r="E513" s="487" t="s">
        <v>114</v>
      </c>
      <c r="F513" s="488"/>
      <c r="G513" s="488"/>
      <c r="H513" s="489"/>
      <c r="I513" s="196" t="s">
        <v>102</v>
      </c>
      <c r="J513" s="426">
        <v>0</v>
      </c>
      <c r="K513" s="426"/>
      <c r="L513" s="426"/>
      <c r="M513" s="196" t="s">
        <v>113</v>
      </c>
      <c r="N513" s="196"/>
      <c r="O513" s="199" t="s">
        <v>225</v>
      </c>
      <c r="P513" s="196"/>
      <c r="Q513" s="196"/>
      <c r="R513" s="196"/>
      <c r="S513" s="196"/>
      <c r="T513" s="196"/>
      <c r="U513" s="196"/>
      <c r="V513" s="196"/>
      <c r="W513" s="196"/>
      <c r="X513" s="196"/>
      <c r="Y513" s="196"/>
      <c r="Z513" s="199"/>
      <c r="AA513" s="199"/>
      <c r="AB513" s="200"/>
      <c r="AC513" s="166"/>
    </row>
    <row r="514" spans="2:48" ht="16.5" thickBot="1" x14ac:dyDescent="0.25">
      <c r="B514" s="132"/>
      <c r="C514" s="134"/>
      <c r="D514" s="134"/>
      <c r="E514" s="134"/>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66"/>
    </row>
    <row r="515" spans="2:48" ht="15" customHeight="1" thickBot="1" x14ac:dyDescent="0.25">
      <c r="B515" s="132"/>
      <c r="C515" s="564" t="s">
        <v>73</v>
      </c>
      <c r="D515" s="564"/>
      <c r="E515" s="565" t="s">
        <v>74</v>
      </c>
      <c r="F515" s="566"/>
      <c r="G515" s="566"/>
      <c r="H515" s="566"/>
      <c r="I515" s="566"/>
      <c r="J515" s="566"/>
      <c r="K515" s="566"/>
      <c r="L515" s="566"/>
      <c r="M515" s="566"/>
      <c r="N515" s="566"/>
      <c r="O515" s="566"/>
      <c r="P515" s="566"/>
      <c r="Q515" s="566"/>
      <c r="R515" s="566"/>
      <c r="S515" s="566"/>
      <c r="T515" s="566"/>
      <c r="U515" s="566"/>
      <c r="V515" s="566"/>
      <c r="W515" s="566"/>
      <c r="X515" s="566"/>
      <c r="Y515" s="566"/>
      <c r="Z515" s="566"/>
      <c r="AA515" s="566"/>
      <c r="AB515" s="567"/>
      <c r="AC515" s="166"/>
    </row>
    <row r="516" spans="2:48" ht="31.35" customHeight="1" thickBot="1" x14ac:dyDescent="0.25">
      <c r="B516" s="132"/>
      <c r="C516" s="77" t="s">
        <v>149</v>
      </c>
      <c r="D516" s="78" t="s">
        <v>76</v>
      </c>
      <c r="E516" s="519"/>
      <c r="F516" s="482"/>
      <c r="G516" s="482"/>
      <c r="H516" s="482"/>
      <c r="I516" s="482"/>
      <c r="J516" s="482"/>
      <c r="K516" s="482"/>
      <c r="L516" s="482"/>
      <c r="M516" s="482"/>
      <c r="N516" s="482"/>
      <c r="O516" s="482"/>
      <c r="P516" s="482"/>
      <c r="Q516" s="482"/>
      <c r="R516" s="482"/>
      <c r="S516" s="482"/>
      <c r="T516" s="482"/>
      <c r="U516" s="482"/>
      <c r="V516" s="482"/>
      <c r="W516" s="482"/>
      <c r="X516" s="482"/>
      <c r="Y516" s="482"/>
      <c r="Z516" s="482"/>
      <c r="AA516" s="482"/>
      <c r="AB516" s="512"/>
      <c r="AC516" s="166"/>
    </row>
    <row r="517" spans="2:48" ht="27.6" customHeight="1" thickBot="1" x14ac:dyDescent="0.25">
      <c r="B517" s="132"/>
      <c r="C517" s="345" t="s">
        <v>313</v>
      </c>
      <c r="D517" s="346"/>
      <c r="E517" s="571" t="s">
        <v>252</v>
      </c>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3"/>
      <c r="AC517" s="166"/>
    </row>
    <row r="518" spans="2:48" x14ac:dyDescent="0.2">
      <c r="B518" s="132"/>
      <c r="C518" s="347"/>
      <c r="D518" s="348"/>
      <c r="E518" s="574" t="s">
        <v>50</v>
      </c>
      <c r="F518" s="562"/>
      <c r="G518" s="561" t="s">
        <v>51</v>
      </c>
      <c r="H518" s="562"/>
      <c r="I518" s="561" t="s">
        <v>52</v>
      </c>
      <c r="J518" s="562"/>
      <c r="K518" s="561" t="s">
        <v>150</v>
      </c>
      <c r="L518" s="562"/>
      <c r="M518" s="561" t="s">
        <v>54</v>
      </c>
      <c r="N518" s="562"/>
      <c r="O518" s="561" t="s">
        <v>55</v>
      </c>
      <c r="P518" s="562"/>
      <c r="Q518" s="561" t="s">
        <v>56</v>
      </c>
      <c r="R518" s="562"/>
      <c r="S518" s="561" t="s">
        <v>130</v>
      </c>
      <c r="T518" s="562"/>
      <c r="U518" s="561" t="s">
        <v>58</v>
      </c>
      <c r="V518" s="562"/>
      <c r="W518" s="561" t="s">
        <v>59</v>
      </c>
      <c r="X518" s="562"/>
      <c r="Y518" s="561" t="s">
        <v>60</v>
      </c>
      <c r="Z518" s="563"/>
      <c r="AA518" s="556" t="s">
        <v>176</v>
      </c>
      <c r="AB518" s="557"/>
      <c r="AC518" s="166"/>
      <c r="AE518" s="11" t="s">
        <v>50</v>
      </c>
      <c r="AF518" s="12" t="s">
        <v>51</v>
      </c>
      <c r="AG518" s="12" t="s">
        <v>52</v>
      </c>
      <c r="AH518" s="12" t="s">
        <v>53</v>
      </c>
      <c r="AI518" s="12" t="s">
        <v>54</v>
      </c>
      <c r="AJ518" s="12" t="s">
        <v>55</v>
      </c>
      <c r="AK518" s="12" t="s">
        <v>56</v>
      </c>
      <c r="AL518" s="12" t="s">
        <v>57</v>
      </c>
      <c r="AM518" s="12" t="s">
        <v>58</v>
      </c>
      <c r="AN518" s="12" t="s">
        <v>59</v>
      </c>
      <c r="AO518" s="12" t="s">
        <v>60</v>
      </c>
      <c r="AP518" s="255" t="s">
        <v>176</v>
      </c>
    </row>
    <row r="519" spans="2:48" ht="19.350000000000001" customHeight="1" thickBot="1" x14ac:dyDescent="0.25">
      <c r="B519" s="132"/>
      <c r="C519" s="347"/>
      <c r="D519" s="348"/>
      <c r="E519" s="558" t="s">
        <v>77</v>
      </c>
      <c r="F519" s="553"/>
      <c r="G519" s="552" t="s">
        <v>78</v>
      </c>
      <c r="H519" s="553"/>
      <c r="I519" s="552" t="s">
        <v>79</v>
      </c>
      <c r="J519" s="553"/>
      <c r="K519" s="552" t="s">
        <v>80</v>
      </c>
      <c r="L519" s="553"/>
      <c r="M519" s="552" t="s">
        <v>81</v>
      </c>
      <c r="N519" s="553"/>
      <c r="O519" s="559" t="s">
        <v>82</v>
      </c>
      <c r="P519" s="560"/>
      <c r="Q519" s="552" t="s">
        <v>83</v>
      </c>
      <c r="R519" s="553"/>
      <c r="S519" s="552" t="s">
        <v>84</v>
      </c>
      <c r="T519" s="553"/>
      <c r="U519" s="559" t="s">
        <v>85</v>
      </c>
      <c r="V519" s="560"/>
      <c r="W519" s="552" t="s">
        <v>86</v>
      </c>
      <c r="X519" s="553"/>
      <c r="Y519" s="552" t="s">
        <v>87</v>
      </c>
      <c r="Z519" s="554"/>
      <c r="AA519" s="358" t="s">
        <v>307</v>
      </c>
      <c r="AB519" s="360"/>
      <c r="AC519" s="166"/>
      <c r="AE519" s="13" t="s">
        <v>61</v>
      </c>
      <c r="AF519" s="14" t="s">
        <v>62</v>
      </c>
      <c r="AG519" s="14" t="s">
        <v>63</v>
      </c>
      <c r="AH519" s="14" t="s">
        <v>64</v>
      </c>
      <c r="AI519" s="14" t="s">
        <v>65</v>
      </c>
      <c r="AJ519" s="15" t="s">
        <v>66</v>
      </c>
      <c r="AK519" s="14" t="s">
        <v>67</v>
      </c>
      <c r="AL519" s="14" t="s">
        <v>68</v>
      </c>
      <c r="AM519" s="15" t="s">
        <v>69</v>
      </c>
      <c r="AN519" s="16" t="s">
        <v>70</v>
      </c>
      <c r="AO519" s="14" t="s">
        <v>71</v>
      </c>
      <c r="AP519" s="253" t="s">
        <v>307</v>
      </c>
    </row>
    <row r="520" spans="2:48" ht="17.850000000000001" customHeight="1" thickBot="1" x14ac:dyDescent="0.25">
      <c r="B520" s="132"/>
      <c r="C520" s="347"/>
      <c r="D520" s="348"/>
      <c r="E520" s="555"/>
      <c r="F520" s="545"/>
      <c r="G520" s="544"/>
      <c r="H520" s="545"/>
      <c r="I520" s="544"/>
      <c r="J520" s="545"/>
      <c r="K520" s="544"/>
      <c r="L520" s="545"/>
      <c r="M520" s="544"/>
      <c r="N520" s="545"/>
      <c r="O520" s="544"/>
      <c r="P520" s="545"/>
      <c r="Q520" s="544"/>
      <c r="R520" s="545"/>
      <c r="S520" s="544"/>
      <c r="T520" s="545"/>
      <c r="U520" s="544"/>
      <c r="V520" s="545"/>
      <c r="W520" s="544"/>
      <c r="X520" s="545"/>
      <c r="Y520" s="544"/>
      <c r="Z520" s="546"/>
      <c r="AA520" s="544"/>
      <c r="AB520" s="547"/>
      <c r="AC520" s="166"/>
      <c r="AE520" s="257" t="b">
        <v>0</v>
      </c>
      <c r="AF520" s="257" t="b">
        <v>0</v>
      </c>
      <c r="AG520" s="257" t="b">
        <v>0</v>
      </c>
      <c r="AH520" s="257" t="b">
        <v>0</v>
      </c>
      <c r="AI520" s="257" t="b">
        <v>0</v>
      </c>
      <c r="AJ520" s="257" t="b">
        <v>0</v>
      </c>
      <c r="AK520" s="257" t="b">
        <v>0</v>
      </c>
      <c r="AL520" s="257" t="b">
        <v>0</v>
      </c>
      <c r="AM520" s="257" t="b">
        <v>0</v>
      </c>
      <c r="AN520" s="257" t="b">
        <v>0</v>
      </c>
      <c r="AO520" s="257" t="b">
        <v>0</v>
      </c>
      <c r="AP520" s="257" t="b">
        <v>0</v>
      </c>
      <c r="AQ520" s="10">
        <f>COUNTIFS($AE$520:$AP$520,"TRUE")</f>
        <v>0</v>
      </c>
    </row>
    <row r="521" spans="2:48" ht="17.850000000000001" customHeight="1" thickBot="1" x14ac:dyDescent="0.25">
      <c r="B521" s="132"/>
      <c r="C521" s="347"/>
      <c r="D521" s="348"/>
      <c r="E521" s="337" t="s">
        <v>303</v>
      </c>
      <c r="F521" s="338"/>
      <c r="G521" s="338"/>
      <c r="H521" s="338"/>
      <c r="I521" s="338"/>
      <c r="J521" s="338"/>
      <c r="K521" s="338"/>
      <c r="L521" s="338"/>
      <c r="M521" s="338"/>
      <c r="N521" s="338"/>
      <c r="O521" s="338"/>
      <c r="P521" s="338"/>
      <c r="Q521" s="338"/>
      <c r="R521" s="338"/>
      <c r="S521" s="338"/>
      <c r="T521" s="338"/>
      <c r="U521" s="338"/>
      <c r="V521" s="338"/>
      <c r="W521" s="338"/>
      <c r="X521" s="338"/>
      <c r="Y521" s="338"/>
      <c r="Z521" s="339"/>
      <c r="AA521" s="340" t="s">
        <v>304</v>
      </c>
      <c r="AB521" s="341"/>
      <c r="AC521" s="166"/>
      <c r="AE521" s="17"/>
      <c r="AF521" s="17"/>
      <c r="AG521" s="17"/>
      <c r="AH521" s="17"/>
      <c r="AI521" s="17"/>
      <c r="AJ521" s="17"/>
      <c r="AK521" s="17"/>
      <c r="AL521" s="17"/>
      <c r="AM521" s="17"/>
      <c r="AN521" s="17"/>
      <c r="AO521" s="17"/>
      <c r="AP521" s="17"/>
    </row>
    <row r="522" spans="2:48" ht="32.1" customHeight="1" thickBot="1" x14ac:dyDescent="0.25">
      <c r="B522" s="132"/>
      <c r="C522" s="349"/>
      <c r="D522" s="350"/>
      <c r="E522" s="342"/>
      <c r="F522" s="343"/>
      <c r="G522" s="343"/>
      <c r="H522" s="343"/>
      <c r="I522" s="343"/>
      <c r="J522" s="343"/>
      <c r="K522" s="343"/>
      <c r="L522" s="343"/>
      <c r="M522" s="343"/>
      <c r="N522" s="343"/>
      <c r="O522" s="343"/>
      <c r="P522" s="343"/>
      <c r="Q522" s="343"/>
      <c r="R522" s="343"/>
      <c r="S522" s="343"/>
      <c r="T522" s="343"/>
      <c r="U522" s="343"/>
      <c r="V522" s="343"/>
      <c r="W522" s="343"/>
      <c r="X522" s="343"/>
      <c r="Y522" s="343"/>
      <c r="Z522" s="343"/>
      <c r="AA522" s="343"/>
      <c r="AB522" s="344"/>
      <c r="AC522" s="166"/>
      <c r="AE522" s="17"/>
      <c r="AF522" s="17"/>
      <c r="AG522" s="17"/>
      <c r="AH522" s="17"/>
      <c r="AI522" s="17"/>
      <c r="AJ522" s="17"/>
      <c r="AK522" s="17"/>
      <c r="AL522" s="17"/>
      <c r="AM522" s="17"/>
      <c r="AN522" s="17"/>
      <c r="AO522" s="17"/>
      <c r="AP522" s="17"/>
    </row>
    <row r="523" spans="2:48" ht="17.850000000000001" customHeight="1" thickBot="1" x14ac:dyDescent="0.25">
      <c r="B523" s="132"/>
      <c r="C523" s="352" t="s">
        <v>33</v>
      </c>
      <c r="D523" s="353"/>
      <c r="E523" s="548" t="s">
        <v>34</v>
      </c>
      <c r="F523" s="549"/>
      <c r="G523" s="549"/>
      <c r="H523" s="549"/>
      <c r="I523" s="549"/>
      <c r="J523" s="549"/>
      <c r="K523" s="549"/>
      <c r="L523" s="549"/>
      <c r="M523" s="549"/>
      <c r="N523" s="549"/>
      <c r="O523" s="549"/>
      <c r="P523" s="549"/>
      <c r="Q523" s="549"/>
      <c r="R523" s="549"/>
      <c r="S523" s="549"/>
      <c r="T523" s="549"/>
      <c r="U523" s="549"/>
      <c r="V523" s="549"/>
      <c r="W523" s="549"/>
      <c r="X523" s="549"/>
      <c r="Y523" s="549"/>
      <c r="Z523" s="549"/>
      <c r="AA523" s="549"/>
      <c r="AB523" s="550"/>
      <c r="AC523" s="166"/>
    </row>
    <row r="524" spans="2:48" ht="14.1" customHeight="1" thickBot="1" x14ac:dyDescent="0.25">
      <c r="B524" s="132"/>
      <c r="C524" s="354"/>
      <c r="D524" s="355"/>
      <c r="E524" s="502" t="s">
        <v>88</v>
      </c>
      <c r="F524" s="503"/>
      <c r="G524" s="503"/>
      <c r="H524" s="503"/>
      <c r="I524" s="503"/>
      <c r="J524" s="503"/>
      <c r="K524" s="503"/>
      <c r="L524" s="551"/>
      <c r="M524" s="502" t="s">
        <v>89</v>
      </c>
      <c r="N524" s="503"/>
      <c r="O524" s="503"/>
      <c r="P524" s="503"/>
      <c r="Q524" s="503"/>
      <c r="R524" s="503"/>
      <c r="S524" s="503"/>
      <c r="T524" s="551"/>
      <c r="U524" s="502" t="s">
        <v>90</v>
      </c>
      <c r="V524" s="503"/>
      <c r="W524" s="503"/>
      <c r="X524" s="503"/>
      <c r="Y524" s="503"/>
      <c r="Z524" s="503"/>
      <c r="AA524" s="503"/>
      <c r="AB524" s="551"/>
      <c r="AC524" s="166"/>
    </row>
    <row r="525" spans="2:48" ht="14.85" customHeight="1" thickBot="1" x14ac:dyDescent="0.25">
      <c r="B525" s="132"/>
      <c r="C525" s="354"/>
      <c r="D525" s="355"/>
      <c r="E525" s="490" t="s">
        <v>91</v>
      </c>
      <c r="F525" s="491"/>
      <c r="G525" s="491"/>
      <c r="H525" s="491"/>
      <c r="I525" s="491"/>
      <c r="J525" s="491"/>
      <c r="K525" s="491"/>
      <c r="L525" s="538"/>
      <c r="M525" s="490" t="s">
        <v>92</v>
      </c>
      <c r="N525" s="491"/>
      <c r="O525" s="491"/>
      <c r="P525" s="491"/>
      <c r="Q525" s="491"/>
      <c r="R525" s="491"/>
      <c r="S525" s="491"/>
      <c r="T525" s="538"/>
      <c r="U525" s="490" t="s">
        <v>93</v>
      </c>
      <c r="V525" s="491"/>
      <c r="W525" s="491"/>
      <c r="X525" s="491"/>
      <c r="Y525" s="491"/>
      <c r="Z525" s="491"/>
      <c r="AA525" s="491"/>
      <c r="AB525" s="538"/>
      <c r="AC525" s="166"/>
      <c r="AR525" s="167" t="s">
        <v>0</v>
      </c>
      <c r="AS525" s="168" t="s">
        <v>2</v>
      </c>
      <c r="AT525" s="169" t="s">
        <v>1</v>
      </c>
      <c r="AU525" s="169" t="s">
        <v>310</v>
      </c>
    </row>
    <row r="526" spans="2:48" ht="16.5" thickBot="1" x14ac:dyDescent="0.25">
      <c r="B526" s="132"/>
      <c r="C526" s="354"/>
      <c r="D526" s="355"/>
      <c r="E526" s="539"/>
      <c r="F526" s="540"/>
      <c r="G526" s="540"/>
      <c r="H526" s="540"/>
      <c r="I526" s="540"/>
      <c r="J526" s="540"/>
      <c r="K526" s="540"/>
      <c r="L526" s="541"/>
      <c r="M526" s="539"/>
      <c r="N526" s="540"/>
      <c r="O526" s="540"/>
      <c r="P526" s="540"/>
      <c r="Q526" s="540"/>
      <c r="R526" s="540"/>
      <c r="S526" s="540"/>
      <c r="T526" s="541"/>
      <c r="U526" s="542"/>
      <c r="V526" s="321"/>
      <c r="W526" s="321"/>
      <c r="X526" s="321"/>
      <c r="Y526" s="321"/>
      <c r="Z526" s="321"/>
      <c r="AA526" s="321"/>
      <c r="AB526" s="543"/>
      <c r="AC526" s="166"/>
      <c r="AR526" s="257" t="b">
        <v>0</v>
      </c>
      <c r="AS526" s="257" t="b">
        <v>0</v>
      </c>
      <c r="AT526" s="257" t="b">
        <v>0</v>
      </c>
      <c r="AU526" s="257" t="b">
        <v>0</v>
      </c>
      <c r="AV526" s="10">
        <f>COUNTIFS($AR526:$AU526,"TRUE")</f>
        <v>0</v>
      </c>
    </row>
    <row r="527" spans="2:48" ht="16.5" thickBot="1" x14ac:dyDescent="0.25">
      <c r="B527" s="132"/>
      <c r="C527" s="354"/>
      <c r="D527" s="355"/>
      <c r="E527" s="316" t="s">
        <v>306</v>
      </c>
      <c r="F527" s="317"/>
      <c r="G527" s="317"/>
      <c r="H527" s="317"/>
      <c r="I527" s="317"/>
      <c r="J527" s="317"/>
      <c r="K527" s="317"/>
      <c r="L527" s="317"/>
      <c r="M527" s="322" t="s">
        <v>311</v>
      </c>
      <c r="N527" s="323"/>
      <c r="O527" s="323"/>
      <c r="P527" s="323"/>
      <c r="Q527" s="323"/>
      <c r="R527" s="323"/>
      <c r="S527" s="323"/>
      <c r="T527" s="323"/>
      <c r="U527" s="323"/>
      <c r="V527" s="323"/>
      <c r="W527" s="323"/>
      <c r="X527" s="323"/>
      <c r="Y527" s="323"/>
      <c r="Z527" s="323"/>
      <c r="AA527" s="323"/>
      <c r="AB527" s="324"/>
      <c r="AC527" s="166"/>
      <c r="AR527" s="17"/>
      <c r="AS527" s="17"/>
      <c r="AT527" s="17"/>
      <c r="AU527" s="17"/>
    </row>
    <row r="528" spans="2:48" ht="16.5" thickBot="1" x14ac:dyDescent="0.25">
      <c r="B528" s="132"/>
      <c r="C528" s="354"/>
      <c r="D528" s="355"/>
      <c r="E528" s="318" t="s">
        <v>308</v>
      </c>
      <c r="F528" s="319"/>
      <c r="G528" s="319"/>
      <c r="H528" s="319"/>
      <c r="I528" s="319"/>
      <c r="J528" s="319"/>
      <c r="K528" s="319"/>
      <c r="L528" s="319"/>
      <c r="M528" s="325"/>
      <c r="N528" s="326"/>
      <c r="O528" s="326"/>
      <c r="P528" s="326"/>
      <c r="Q528" s="326"/>
      <c r="R528" s="326"/>
      <c r="S528" s="326"/>
      <c r="T528" s="326"/>
      <c r="U528" s="326"/>
      <c r="V528" s="326"/>
      <c r="W528" s="326"/>
      <c r="X528" s="326"/>
      <c r="Y528" s="326"/>
      <c r="Z528" s="326"/>
      <c r="AA528" s="326"/>
      <c r="AB528" s="327"/>
      <c r="AC528" s="166"/>
      <c r="AR528" s="17"/>
      <c r="AS528" s="17"/>
      <c r="AT528" s="17"/>
      <c r="AU528" s="17"/>
    </row>
    <row r="529" spans="2:47" ht="16.5" thickBot="1" x14ac:dyDescent="0.25">
      <c r="B529" s="132"/>
      <c r="C529" s="356"/>
      <c r="D529" s="357"/>
      <c r="E529" s="320"/>
      <c r="F529" s="321"/>
      <c r="G529" s="321"/>
      <c r="H529" s="321"/>
      <c r="I529" s="321"/>
      <c r="J529" s="321"/>
      <c r="K529" s="321"/>
      <c r="L529" s="321"/>
      <c r="M529" s="328"/>
      <c r="N529" s="329"/>
      <c r="O529" s="329"/>
      <c r="P529" s="329"/>
      <c r="Q529" s="329"/>
      <c r="R529" s="329"/>
      <c r="S529" s="329"/>
      <c r="T529" s="329"/>
      <c r="U529" s="329"/>
      <c r="V529" s="329"/>
      <c r="W529" s="329"/>
      <c r="X529" s="329"/>
      <c r="Y529" s="329"/>
      <c r="Z529" s="329"/>
      <c r="AA529" s="329"/>
      <c r="AB529" s="330"/>
      <c r="AC529" s="166"/>
      <c r="AR529" s="17"/>
      <c r="AS529" s="17"/>
      <c r="AT529" s="17"/>
      <c r="AU529" s="17"/>
    </row>
    <row r="530" spans="2:47" x14ac:dyDescent="0.2">
      <c r="B530" s="132"/>
      <c r="C530" s="527" t="s">
        <v>94</v>
      </c>
      <c r="D530" s="527"/>
      <c r="E530" s="528"/>
      <c r="F530" s="529"/>
      <c r="G530" s="529"/>
      <c r="H530" s="529"/>
      <c r="I530" s="529"/>
      <c r="J530" s="529"/>
      <c r="K530" s="529"/>
      <c r="L530" s="529"/>
      <c r="M530" s="529"/>
      <c r="N530" s="529"/>
      <c r="O530" s="530" t="s">
        <v>95</v>
      </c>
      <c r="P530" s="530"/>
      <c r="Q530" s="530"/>
      <c r="R530" s="530"/>
      <c r="S530" s="531"/>
      <c r="T530" s="531"/>
      <c r="U530" s="531"/>
      <c r="V530" s="531"/>
      <c r="W530" s="531"/>
      <c r="X530" s="531"/>
      <c r="Y530" s="531"/>
      <c r="Z530" s="531"/>
      <c r="AA530" s="531"/>
      <c r="AB530" s="532"/>
      <c r="AC530" s="166"/>
    </row>
    <row r="531" spans="2:47" ht="15" customHeight="1" thickBot="1" x14ac:dyDescent="0.25">
      <c r="B531" s="132"/>
      <c r="C531" s="533" t="s">
        <v>96</v>
      </c>
      <c r="D531" s="534"/>
      <c r="E531" s="535"/>
      <c r="F531" s="536"/>
      <c r="G531" s="536"/>
      <c r="H531" s="536"/>
      <c r="I531" s="536"/>
      <c r="J531" s="536"/>
      <c r="K531" s="536"/>
      <c r="L531" s="536"/>
      <c r="M531" s="536"/>
      <c r="N531" s="536"/>
      <c r="O531" s="536"/>
      <c r="P531" s="536"/>
      <c r="Q531" s="536"/>
      <c r="R531" s="536"/>
      <c r="S531" s="536"/>
      <c r="T531" s="536"/>
      <c r="U531" s="536"/>
      <c r="V531" s="536"/>
      <c r="W531" s="536"/>
      <c r="X531" s="536"/>
      <c r="Y531" s="536"/>
      <c r="Z531" s="536"/>
      <c r="AA531" s="536"/>
      <c r="AB531" s="537"/>
      <c r="AC531" s="166"/>
    </row>
    <row r="532" spans="2:47" ht="16.5" thickBot="1" x14ac:dyDescent="0.25">
      <c r="B532" s="132"/>
      <c r="C532" s="352" t="s">
        <v>97</v>
      </c>
      <c r="D532" s="353"/>
      <c r="E532" s="522">
        <v>1</v>
      </c>
      <c r="F532" s="523"/>
      <c r="G532" s="524"/>
      <c r="H532" s="525"/>
      <c r="I532" s="525"/>
      <c r="J532" s="525"/>
      <c r="K532" s="525"/>
      <c r="L532" s="525"/>
      <c r="M532" s="525"/>
      <c r="N532" s="525"/>
      <c r="O532" s="525"/>
      <c r="P532" s="526"/>
      <c r="Q532" s="522">
        <v>6</v>
      </c>
      <c r="R532" s="523"/>
      <c r="S532" s="524"/>
      <c r="T532" s="525"/>
      <c r="U532" s="525"/>
      <c r="V532" s="525"/>
      <c r="W532" s="525"/>
      <c r="X532" s="525"/>
      <c r="Y532" s="525"/>
      <c r="Z532" s="525"/>
      <c r="AA532" s="525"/>
      <c r="AB532" s="526"/>
      <c r="AC532" s="166"/>
    </row>
    <row r="533" spans="2:47" ht="16.5" thickBot="1" x14ac:dyDescent="0.25">
      <c r="B533" s="132"/>
      <c r="C533" s="354"/>
      <c r="D533" s="355"/>
      <c r="E533" s="522">
        <v>2</v>
      </c>
      <c r="F533" s="523"/>
      <c r="G533" s="524"/>
      <c r="H533" s="525"/>
      <c r="I533" s="525"/>
      <c r="J533" s="525"/>
      <c r="K533" s="525"/>
      <c r="L533" s="525"/>
      <c r="M533" s="525"/>
      <c r="N533" s="525"/>
      <c r="O533" s="525"/>
      <c r="P533" s="526"/>
      <c r="Q533" s="522">
        <v>7</v>
      </c>
      <c r="R533" s="523"/>
      <c r="S533" s="524"/>
      <c r="T533" s="525"/>
      <c r="U533" s="525"/>
      <c r="V533" s="525"/>
      <c r="W533" s="525"/>
      <c r="X533" s="525"/>
      <c r="Y533" s="525"/>
      <c r="Z533" s="525"/>
      <c r="AA533" s="525"/>
      <c r="AB533" s="526"/>
      <c r="AC533" s="166"/>
    </row>
    <row r="534" spans="2:47" ht="16.5" thickBot="1" x14ac:dyDescent="0.25">
      <c r="B534" s="132"/>
      <c r="C534" s="354"/>
      <c r="D534" s="355"/>
      <c r="E534" s="522">
        <v>3</v>
      </c>
      <c r="F534" s="523"/>
      <c r="G534" s="524"/>
      <c r="H534" s="525"/>
      <c r="I534" s="525"/>
      <c r="J534" s="525"/>
      <c r="K534" s="525"/>
      <c r="L534" s="525"/>
      <c r="M534" s="525"/>
      <c r="N534" s="525"/>
      <c r="O534" s="525"/>
      <c r="P534" s="526"/>
      <c r="Q534" s="522">
        <v>8</v>
      </c>
      <c r="R534" s="523"/>
      <c r="S534" s="524"/>
      <c r="T534" s="525"/>
      <c r="U534" s="525"/>
      <c r="V534" s="525"/>
      <c r="W534" s="525"/>
      <c r="X534" s="525"/>
      <c r="Y534" s="525"/>
      <c r="Z534" s="525"/>
      <c r="AA534" s="525"/>
      <c r="AB534" s="526"/>
      <c r="AC534" s="166"/>
    </row>
    <row r="535" spans="2:47" ht="16.5" thickBot="1" x14ac:dyDescent="0.25">
      <c r="B535" s="132"/>
      <c r="C535" s="354"/>
      <c r="D535" s="355"/>
      <c r="E535" s="522">
        <v>4</v>
      </c>
      <c r="F535" s="523"/>
      <c r="G535" s="524"/>
      <c r="H535" s="525"/>
      <c r="I535" s="525"/>
      <c r="J535" s="525"/>
      <c r="K535" s="525"/>
      <c r="L535" s="525"/>
      <c r="M535" s="525"/>
      <c r="N535" s="525"/>
      <c r="O535" s="525"/>
      <c r="P535" s="526"/>
      <c r="Q535" s="522">
        <v>9</v>
      </c>
      <c r="R535" s="523"/>
      <c r="S535" s="524"/>
      <c r="T535" s="525"/>
      <c r="U535" s="525"/>
      <c r="V535" s="525"/>
      <c r="W535" s="525"/>
      <c r="X535" s="525"/>
      <c r="Y535" s="525"/>
      <c r="Z535" s="525"/>
      <c r="AA535" s="525"/>
      <c r="AB535" s="526"/>
      <c r="AC535" s="166"/>
    </row>
    <row r="536" spans="2:47" ht="16.5" thickBot="1" x14ac:dyDescent="0.25">
      <c r="B536" s="132"/>
      <c r="C536" s="354"/>
      <c r="D536" s="355"/>
      <c r="E536" s="522">
        <v>5</v>
      </c>
      <c r="F536" s="523"/>
      <c r="G536" s="524"/>
      <c r="H536" s="525"/>
      <c r="I536" s="525"/>
      <c r="J536" s="525"/>
      <c r="K536" s="525"/>
      <c r="L536" s="525"/>
      <c r="M536" s="525"/>
      <c r="N536" s="525"/>
      <c r="O536" s="525"/>
      <c r="P536" s="526"/>
      <c r="Q536" s="522">
        <v>10</v>
      </c>
      <c r="R536" s="523"/>
      <c r="S536" s="524"/>
      <c r="T536" s="525"/>
      <c r="U536" s="525"/>
      <c r="V536" s="525"/>
      <c r="W536" s="525"/>
      <c r="X536" s="525"/>
      <c r="Y536" s="525"/>
      <c r="Z536" s="525"/>
      <c r="AA536" s="525"/>
      <c r="AB536" s="526"/>
      <c r="AC536" s="166"/>
    </row>
    <row r="537" spans="2:47" ht="109.35" customHeight="1" thickBot="1" x14ac:dyDescent="0.25">
      <c r="B537" s="132"/>
      <c r="C537" s="518" t="s">
        <v>98</v>
      </c>
      <c r="D537" s="518"/>
      <c r="E537" s="519"/>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512"/>
      <c r="AC537" s="166"/>
    </row>
    <row r="538" spans="2:47" ht="23.1" customHeight="1" thickBot="1" x14ac:dyDescent="0.25">
      <c r="B538" s="132"/>
      <c r="C538" s="517" t="s">
        <v>217</v>
      </c>
      <c r="D538" s="518"/>
      <c r="E538" s="519"/>
      <c r="F538" s="482"/>
      <c r="G538" s="482"/>
      <c r="H538" s="482"/>
      <c r="I538" s="482"/>
      <c r="J538" s="482"/>
      <c r="K538" s="482"/>
      <c r="L538" s="482"/>
      <c r="M538" s="482"/>
      <c r="N538" s="482"/>
      <c r="O538" s="482"/>
      <c r="P538" s="482"/>
      <c r="Q538" s="482"/>
      <c r="R538" s="482"/>
      <c r="S538" s="482"/>
      <c r="T538" s="482"/>
      <c r="U538" s="482"/>
      <c r="V538" s="482"/>
      <c r="W538" s="482"/>
      <c r="X538" s="482"/>
      <c r="Y538" s="482"/>
      <c r="Z538" s="482"/>
      <c r="AA538" s="482"/>
      <c r="AB538" s="512"/>
      <c r="AC538" s="166"/>
    </row>
    <row r="539" spans="2:47" ht="38.85" customHeight="1" thickBot="1" x14ac:dyDescent="0.25">
      <c r="B539" s="132"/>
      <c r="C539" s="578" t="s">
        <v>191</v>
      </c>
      <c r="D539" s="82" t="s">
        <v>189</v>
      </c>
      <c r="E539" s="519"/>
      <c r="F539" s="482"/>
      <c r="G539" s="482"/>
      <c r="H539" s="482"/>
      <c r="I539" s="482"/>
      <c r="J539" s="482"/>
      <c r="K539" s="482"/>
      <c r="L539" s="482"/>
      <c r="M539" s="482"/>
      <c r="N539" s="482"/>
      <c r="O539" s="482"/>
      <c r="P539" s="482"/>
      <c r="Q539" s="482"/>
      <c r="R539" s="482"/>
      <c r="S539" s="482"/>
      <c r="T539" s="482"/>
      <c r="U539" s="482"/>
      <c r="V539" s="482"/>
      <c r="W539" s="482"/>
      <c r="X539" s="482"/>
      <c r="Y539" s="482"/>
      <c r="Z539" s="482"/>
      <c r="AA539" s="482"/>
      <c r="AB539" s="512"/>
      <c r="AC539" s="166"/>
    </row>
    <row r="540" spans="2:47" ht="38.85" customHeight="1" thickBot="1" x14ac:dyDescent="0.25">
      <c r="B540" s="132"/>
      <c r="C540" s="579"/>
      <c r="D540" s="79" t="s">
        <v>184</v>
      </c>
      <c r="E540" s="519"/>
      <c r="F540" s="482"/>
      <c r="G540" s="482"/>
      <c r="H540" s="482"/>
      <c r="I540" s="482"/>
      <c r="J540" s="482"/>
      <c r="K540" s="482"/>
      <c r="L540" s="482"/>
      <c r="M540" s="482"/>
      <c r="N540" s="482"/>
      <c r="O540" s="482"/>
      <c r="P540" s="482"/>
      <c r="Q540" s="482"/>
      <c r="R540" s="482"/>
      <c r="S540" s="482"/>
      <c r="T540" s="482"/>
      <c r="U540" s="482"/>
      <c r="V540" s="482"/>
      <c r="W540" s="482"/>
      <c r="X540" s="482"/>
      <c r="Y540" s="482"/>
      <c r="Z540" s="482"/>
      <c r="AA540" s="482"/>
      <c r="AB540" s="512"/>
      <c r="AC540" s="166"/>
    </row>
    <row r="541" spans="2:47" ht="60" customHeight="1" thickBot="1" x14ac:dyDescent="0.25">
      <c r="B541" s="132"/>
      <c r="C541" s="579"/>
      <c r="D541" s="82" t="s">
        <v>187</v>
      </c>
      <c r="E541" s="519"/>
      <c r="F541" s="482"/>
      <c r="G541" s="482"/>
      <c r="H541" s="482"/>
      <c r="I541" s="482"/>
      <c r="J541" s="482"/>
      <c r="K541" s="482"/>
      <c r="L541" s="482"/>
      <c r="M541" s="482"/>
      <c r="N541" s="482"/>
      <c r="O541" s="482"/>
      <c r="P541" s="482"/>
      <c r="Q541" s="482"/>
      <c r="R541" s="482"/>
      <c r="S541" s="482"/>
      <c r="T541" s="482"/>
      <c r="U541" s="482"/>
      <c r="V541" s="482"/>
      <c r="W541" s="482"/>
      <c r="X541" s="482"/>
      <c r="Y541" s="482"/>
      <c r="Z541" s="482"/>
      <c r="AA541" s="482"/>
      <c r="AB541" s="512"/>
      <c r="AC541" s="166"/>
    </row>
    <row r="542" spans="2:47" ht="100.35" customHeight="1" thickBot="1" x14ac:dyDescent="0.25">
      <c r="B542" s="132"/>
      <c r="C542" s="580"/>
      <c r="D542" s="82" t="s">
        <v>186</v>
      </c>
      <c r="E542" s="519"/>
      <c r="F542" s="482"/>
      <c r="G542" s="482"/>
      <c r="H542" s="482"/>
      <c r="I542" s="482"/>
      <c r="J542" s="482"/>
      <c r="K542" s="482"/>
      <c r="L542" s="482"/>
      <c r="M542" s="482"/>
      <c r="N542" s="482"/>
      <c r="O542" s="482"/>
      <c r="P542" s="482"/>
      <c r="Q542" s="482"/>
      <c r="R542" s="482"/>
      <c r="S542" s="482"/>
      <c r="T542" s="482"/>
      <c r="U542" s="482"/>
      <c r="V542" s="482"/>
      <c r="W542" s="482"/>
      <c r="X542" s="482"/>
      <c r="Y542" s="482"/>
      <c r="Z542" s="482"/>
      <c r="AA542" s="482"/>
      <c r="AB542" s="512"/>
      <c r="AC542" s="166"/>
    </row>
    <row r="543" spans="2:47" ht="15" customHeight="1" thickBot="1" x14ac:dyDescent="0.25">
      <c r="B543" s="132"/>
      <c r="C543" s="331" t="s">
        <v>26</v>
      </c>
      <c r="D543" s="353"/>
      <c r="E543" s="490" t="s">
        <v>100</v>
      </c>
      <c r="F543" s="491"/>
      <c r="G543" s="491"/>
      <c r="H543" s="491"/>
      <c r="I543" s="491"/>
      <c r="J543" s="491"/>
      <c r="K543" s="491"/>
      <c r="L543" s="491"/>
      <c r="M543" s="491"/>
      <c r="N543" s="491"/>
      <c r="O543" s="492"/>
      <c r="P543" s="575"/>
      <c r="Q543" s="576"/>
      <c r="R543" s="576"/>
      <c r="S543" s="576"/>
      <c r="T543" s="576"/>
      <c r="U543" s="576"/>
      <c r="V543" s="576"/>
      <c r="W543" s="576"/>
      <c r="X543" s="576"/>
      <c r="Y543" s="576"/>
      <c r="Z543" s="576"/>
      <c r="AA543" s="576"/>
      <c r="AB543" s="577"/>
      <c r="AC543" s="166"/>
    </row>
    <row r="544" spans="2:47" ht="14.85" customHeight="1" thickBot="1" x14ac:dyDescent="0.25">
      <c r="B544" s="132"/>
      <c r="C544" s="354"/>
      <c r="D544" s="355"/>
      <c r="E544" s="495" t="s">
        <v>101</v>
      </c>
      <c r="F544" s="496"/>
      <c r="G544" s="496"/>
      <c r="H544" s="497"/>
      <c r="I544" s="500" t="s">
        <v>102</v>
      </c>
      <c r="J544" s="501"/>
      <c r="K544" s="516">
        <v>0</v>
      </c>
      <c r="L544" s="516"/>
      <c r="M544" s="516"/>
      <c r="N544" s="256" t="s">
        <v>318</v>
      </c>
      <c r="O544" s="170"/>
      <c r="P544" s="171"/>
      <c r="Q544" s="171"/>
      <c r="R544" s="172"/>
      <c r="S544" s="172"/>
      <c r="T544" s="173"/>
      <c r="U544" s="174"/>
      <c r="V544" s="175"/>
      <c r="W544" s="175"/>
      <c r="X544" s="175"/>
      <c r="Y544" s="175"/>
      <c r="Z544" s="175"/>
      <c r="AA544" s="175"/>
      <c r="AB544" s="176"/>
      <c r="AC544" s="166"/>
    </row>
    <row r="545" spans="2:29" ht="14.85" customHeight="1" thickBot="1" x14ac:dyDescent="0.25">
      <c r="B545" s="132"/>
      <c r="C545" s="354"/>
      <c r="D545" s="355"/>
      <c r="E545" s="495" t="s">
        <v>103</v>
      </c>
      <c r="F545" s="496"/>
      <c r="G545" s="496"/>
      <c r="H545" s="497"/>
      <c r="I545" s="500" t="s">
        <v>102</v>
      </c>
      <c r="J545" s="501"/>
      <c r="K545" s="426">
        <v>0</v>
      </c>
      <c r="L545" s="426"/>
      <c r="M545" s="426"/>
      <c r="N545" s="256" t="s">
        <v>318</v>
      </c>
      <c r="O545" s="170"/>
      <c r="P545" s="171"/>
      <c r="Q545" s="171"/>
      <c r="R545" s="172"/>
      <c r="S545" s="172"/>
      <c r="T545" s="173"/>
      <c r="U545" s="174"/>
      <c r="V545" s="175"/>
      <c r="W545" s="175"/>
      <c r="X545" s="175"/>
      <c r="Y545" s="175"/>
      <c r="Z545" s="175"/>
      <c r="AA545" s="175"/>
      <c r="AB545" s="176"/>
      <c r="AC545" s="166"/>
    </row>
    <row r="546" spans="2:29" ht="14.85" customHeight="1" thickBot="1" x14ac:dyDescent="0.25">
      <c r="B546" s="132"/>
      <c r="C546" s="354"/>
      <c r="D546" s="355"/>
      <c r="E546" s="495" t="s">
        <v>31</v>
      </c>
      <c r="F546" s="496"/>
      <c r="G546" s="496"/>
      <c r="H546" s="497"/>
      <c r="I546" s="511"/>
      <c r="J546" s="482"/>
      <c r="K546" s="482"/>
      <c r="L546" s="482"/>
      <c r="M546" s="482"/>
      <c r="N546" s="482"/>
      <c r="O546" s="482"/>
      <c r="P546" s="482"/>
      <c r="Q546" s="482"/>
      <c r="R546" s="482"/>
      <c r="S546" s="482"/>
      <c r="T546" s="482"/>
      <c r="U546" s="482"/>
      <c r="V546" s="482"/>
      <c r="W546" s="482"/>
      <c r="X546" s="482"/>
      <c r="Y546" s="482"/>
      <c r="Z546" s="482"/>
      <c r="AA546" s="482"/>
      <c r="AB546" s="512"/>
      <c r="AC546" s="166"/>
    </row>
    <row r="547" spans="2:29" ht="15" customHeight="1" thickBot="1" x14ac:dyDescent="0.25">
      <c r="B547" s="132"/>
      <c r="C547" s="354"/>
      <c r="D547" s="355"/>
      <c r="E547" s="495" t="s">
        <v>104</v>
      </c>
      <c r="F547" s="496"/>
      <c r="G547" s="496"/>
      <c r="H547" s="496"/>
      <c r="I547" s="496"/>
      <c r="J547" s="496"/>
      <c r="K547" s="496"/>
      <c r="L547" s="496"/>
      <c r="M547" s="496"/>
      <c r="N547" s="496"/>
      <c r="O547" s="497"/>
      <c r="P547" s="513"/>
      <c r="Q547" s="514"/>
      <c r="R547" s="514"/>
      <c r="S547" s="514"/>
      <c r="T547" s="514"/>
      <c r="U547" s="514"/>
      <c r="V547" s="514"/>
      <c r="W547" s="514"/>
      <c r="X547" s="514"/>
      <c r="Y547" s="514"/>
      <c r="Z547" s="514"/>
      <c r="AA547" s="514"/>
      <c r="AB547" s="515"/>
      <c r="AC547" s="166"/>
    </row>
    <row r="548" spans="2:29" ht="14.85" customHeight="1" thickBot="1" x14ac:dyDescent="0.25">
      <c r="B548" s="132"/>
      <c r="C548" s="354"/>
      <c r="D548" s="355"/>
      <c r="E548" s="495" t="s">
        <v>101</v>
      </c>
      <c r="F548" s="496"/>
      <c r="G548" s="496"/>
      <c r="H548" s="497"/>
      <c r="I548" s="500" t="s">
        <v>102</v>
      </c>
      <c r="J548" s="501"/>
      <c r="K548" s="516">
        <v>0</v>
      </c>
      <c r="L548" s="516"/>
      <c r="M548" s="516"/>
      <c r="N548" s="256" t="s">
        <v>318</v>
      </c>
      <c r="O548" s="170"/>
      <c r="P548" s="177"/>
      <c r="Q548" s="177"/>
      <c r="R548" s="178"/>
      <c r="S548" s="178"/>
      <c r="T548" s="179"/>
      <c r="U548" s="180"/>
      <c r="V548" s="181"/>
      <c r="W548" s="181"/>
      <c r="X548" s="181"/>
      <c r="Y548" s="181"/>
      <c r="Z548" s="181"/>
      <c r="AA548" s="175"/>
      <c r="AB548" s="176"/>
      <c r="AC548" s="166"/>
    </row>
    <row r="549" spans="2:29" ht="14.85" customHeight="1" thickBot="1" x14ac:dyDescent="0.25">
      <c r="B549" s="132"/>
      <c r="C549" s="354"/>
      <c r="D549" s="355"/>
      <c r="E549" s="495" t="s">
        <v>103</v>
      </c>
      <c r="F549" s="496"/>
      <c r="G549" s="496"/>
      <c r="H549" s="497"/>
      <c r="I549" s="500" t="s">
        <v>102</v>
      </c>
      <c r="J549" s="501"/>
      <c r="K549" s="426">
        <v>0</v>
      </c>
      <c r="L549" s="426"/>
      <c r="M549" s="426"/>
      <c r="N549" s="256" t="s">
        <v>318</v>
      </c>
      <c r="O549" s="170"/>
      <c r="P549" s="171"/>
      <c r="Q549" s="171"/>
      <c r="R549" s="172"/>
      <c r="S549" s="172"/>
      <c r="T549" s="173"/>
      <c r="U549" s="174"/>
      <c r="V549" s="175"/>
      <c r="W549" s="175"/>
      <c r="X549" s="175"/>
      <c r="Y549" s="175"/>
      <c r="Z549" s="175"/>
      <c r="AA549" s="175"/>
      <c r="AB549" s="176"/>
      <c r="AC549" s="166"/>
    </row>
    <row r="550" spans="2:29" ht="14.85" customHeight="1" thickBot="1" x14ac:dyDescent="0.25">
      <c r="B550" s="132"/>
      <c r="C550" s="356"/>
      <c r="D550" s="357"/>
      <c r="E550" s="502" t="s">
        <v>31</v>
      </c>
      <c r="F550" s="503"/>
      <c r="G550" s="503"/>
      <c r="H550" s="504"/>
      <c r="I550" s="505"/>
      <c r="J550" s="506"/>
      <c r="K550" s="506"/>
      <c r="L550" s="506"/>
      <c r="M550" s="506"/>
      <c r="N550" s="506"/>
      <c r="O550" s="506"/>
      <c r="P550" s="506"/>
      <c r="Q550" s="506"/>
      <c r="R550" s="506"/>
      <c r="S550" s="506"/>
      <c r="T550" s="506"/>
      <c r="U550" s="506"/>
      <c r="V550" s="506"/>
      <c r="W550" s="506"/>
      <c r="X550" s="506"/>
      <c r="Y550" s="506"/>
      <c r="Z550" s="506"/>
      <c r="AA550" s="506"/>
      <c r="AB550" s="507"/>
      <c r="AC550" s="166"/>
    </row>
    <row r="551" spans="2:29" ht="60" customHeight="1" thickBot="1" x14ac:dyDescent="0.25">
      <c r="B551" s="132"/>
      <c r="C551" s="345" t="s">
        <v>27</v>
      </c>
      <c r="D551" s="346"/>
      <c r="E551" s="508"/>
      <c r="F551" s="509"/>
      <c r="G551" s="509"/>
      <c r="H551" s="509"/>
      <c r="I551" s="509"/>
      <c r="J551" s="509"/>
      <c r="K551" s="509"/>
      <c r="L551" s="509"/>
      <c r="M551" s="509"/>
      <c r="N551" s="509"/>
      <c r="O551" s="509"/>
      <c r="P551" s="509"/>
      <c r="Q551" s="509"/>
      <c r="R551" s="509"/>
      <c r="S551" s="509"/>
      <c r="T551" s="509"/>
      <c r="U551" s="509"/>
      <c r="V551" s="509"/>
      <c r="W551" s="509"/>
      <c r="X551" s="509"/>
      <c r="Y551" s="509"/>
      <c r="Z551" s="509"/>
      <c r="AA551" s="509"/>
      <c r="AB551" s="510"/>
      <c r="AC551" s="166"/>
    </row>
    <row r="552" spans="2:29" ht="15.6" hidden="1" customHeight="1" thickBot="1" x14ac:dyDescent="0.25">
      <c r="B552" s="132"/>
      <c r="C552" s="352" t="s">
        <v>105</v>
      </c>
      <c r="D552" s="353"/>
      <c r="E552" s="490" t="s">
        <v>101</v>
      </c>
      <c r="F552" s="491"/>
      <c r="G552" s="491"/>
      <c r="H552" s="492"/>
      <c r="I552" s="205" t="s">
        <v>106</v>
      </c>
      <c r="J552" s="205"/>
      <c r="K552" s="493">
        <v>0</v>
      </c>
      <c r="L552" s="493"/>
      <c r="M552" s="493"/>
      <c r="N552" s="493"/>
      <c r="O552" s="206"/>
      <c r="P552" s="206" t="s">
        <v>107</v>
      </c>
      <c r="Q552" s="207"/>
      <c r="R552" s="494">
        <v>0</v>
      </c>
      <c r="S552" s="494"/>
      <c r="T552" s="494"/>
      <c r="U552" s="494"/>
      <c r="V552" s="177"/>
      <c r="W552" s="177"/>
      <c r="X552" s="207"/>
      <c r="Y552" s="207"/>
      <c r="Z552" s="207"/>
      <c r="AA552" s="207"/>
      <c r="AB552" s="208"/>
      <c r="AC552" s="166"/>
    </row>
    <row r="553" spans="2:29" ht="15" hidden="1" customHeight="1" thickBot="1" x14ac:dyDescent="0.25">
      <c r="B553" s="132"/>
      <c r="C553" s="354"/>
      <c r="D553" s="355"/>
      <c r="E553" s="495" t="s">
        <v>103</v>
      </c>
      <c r="F553" s="496"/>
      <c r="G553" s="496"/>
      <c r="H553" s="497"/>
      <c r="I553" s="188" t="s">
        <v>106</v>
      </c>
      <c r="J553" s="188"/>
      <c r="K553" s="498">
        <v>0</v>
      </c>
      <c r="L553" s="498"/>
      <c r="M553" s="498"/>
      <c r="N553" s="498"/>
      <c r="O553" s="189"/>
      <c r="P553" s="189" t="s">
        <v>107</v>
      </c>
      <c r="Q553" s="190"/>
      <c r="R553" s="499">
        <v>0</v>
      </c>
      <c r="S553" s="499"/>
      <c r="T553" s="499"/>
      <c r="U553" s="499"/>
      <c r="V553" s="171"/>
      <c r="W553" s="171"/>
      <c r="X553" s="190"/>
      <c r="Y553" s="190"/>
      <c r="Z553" s="190"/>
      <c r="AA553" s="190"/>
      <c r="AB553" s="191"/>
      <c r="AC553" s="166"/>
    </row>
    <row r="554" spans="2:29" ht="15" customHeight="1" thickBot="1" x14ac:dyDescent="0.25">
      <c r="B554" s="132"/>
      <c r="C554" s="352" t="s">
        <v>108</v>
      </c>
      <c r="D554" s="353"/>
      <c r="E554" s="455" t="s">
        <v>314</v>
      </c>
      <c r="F554" s="456"/>
      <c r="G554" s="456"/>
      <c r="H554" s="456"/>
      <c r="I554" s="456"/>
      <c r="J554" s="456"/>
      <c r="K554" s="456"/>
      <c r="L554" s="456"/>
      <c r="M554" s="456"/>
      <c r="N554" s="456"/>
      <c r="O554" s="456"/>
      <c r="P554" s="456"/>
      <c r="Q554" s="456"/>
      <c r="R554" s="456"/>
      <c r="S554" s="456"/>
      <c r="T554" s="456"/>
      <c r="U554" s="456"/>
      <c r="V554" s="456"/>
      <c r="W554" s="456"/>
      <c r="X554" s="456"/>
      <c r="Y554" s="456"/>
      <c r="Z554" s="456"/>
      <c r="AA554" s="456"/>
      <c r="AB554" s="457"/>
      <c r="AC554" s="166"/>
    </row>
    <row r="555" spans="2:29" ht="15.6" customHeight="1" thickBot="1" x14ac:dyDescent="0.25">
      <c r="B555" s="132"/>
      <c r="C555" s="354"/>
      <c r="D555" s="355"/>
      <c r="E555" s="458" t="s">
        <v>196</v>
      </c>
      <c r="F555" s="459"/>
      <c r="G555" s="459"/>
      <c r="H555" s="459"/>
      <c r="I555" s="459"/>
      <c r="J555" s="459"/>
      <c r="K555" s="459"/>
      <c r="L555" s="459"/>
      <c r="M555" s="459"/>
      <c r="N555" s="459"/>
      <c r="O555" s="459"/>
      <c r="P555" s="459"/>
      <c r="Q555" s="459"/>
      <c r="R555" s="459"/>
      <c r="S555" s="459"/>
      <c r="T555" s="459"/>
      <c r="U555" s="459"/>
      <c r="V555" s="460"/>
      <c r="W555" s="461" t="s">
        <v>301</v>
      </c>
      <c r="X555" s="462"/>
      <c r="Y555" s="462"/>
      <c r="Z555" s="462"/>
      <c r="AA555" s="462"/>
      <c r="AB555" s="463"/>
      <c r="AC555" s="166"/>
    </row>
    <row r="556" spans="2:29" ht="26.1" customHeight="1" thickBot="1" x14ac:dyDescent="0.25">
      <c r="B556" s="132"/>
      <c r="C556" s="354"/>
      <c r="D556" s="355"/>
      <c r="E556" s="467" t="s">
        <v>109</v>
      </c>
      <c r="F556" s="468"/>
      <c r="G556" s="468"/>
      <c r="H556" s="469" t="s">
        <v>110</v>
      </c>
      <c r="I556" s="469"/>
      <c r="J556" s="469"/>
      <c r="K556" s="470" t="s">
        <v>194</v>
      </c>
      <c r="L556" s="471"/>
      <c r="M556" s="471"/>
      <c r="N556" s="472" t="s">
        <v>195</v>
      </c>
      <c r="O556" s="472"/>
      <c r="P556" s="472"/>
      <c r="Q556" s="473" t="s">
        <v>192</v>
      </c>
      <c r="R556" s="473"/>
      <c r="S556" s="473"/>
      <c r="T556" s="474" t="s">
        <v>193</v>
      </c>
      <c r="U556" s="474"/>
      <c r="V556" s="475"/>
      <c r="W556" s="464"/>
      <c r="X556" s="465"/>
      <c r="Y556" s="465"/>
      <c r="Z556" s="465"/>
      <c r="AA556" s="465"/>
      <c r="AB556" s="466"/>
      <c r="AC556" s="166"/>
    </row>
    <row r="557" spans="2:29" ht="16.5" thickBot="1" x14ac:dyDescent="0.25">
      <c r="B557" s="132"/>
      <c r="C557" s="354"/>
      <c r="D557" s="355"/>
      <c r="E557" s="427" t="s">
        <v>173</v>
      </c>
      <c r="F557" s="428"/>
      <c r="G557" s="428"/>
      <c r="H557" s="428" t="s">
        <v>173</v>
      </c>
      <c r="I557" s="428"/>
      <c r="J557" s="428"/>
      <c r="K557" s="428" t="s">
        <v>173</v>
      </c>
      <c r="L557" s="428"/>
      <c r="M557" s="428"/>
      <c r="N557" s="428" t="s">
        <v>173</v>
      </c>
      <c r="O557" s="428"/>
      <c r="P557" s="428"/>
      <c r="Q557" s="451" t="s">
        <v>173</v>
      </c>
      <c r="R557" s="451"/>
      <c r="S557" s="451"/>
      <c r="T557" s="451" t="s">
        <v>173</v>
      </c>
      <c r="U557" s="451"/>
      <c r="V557" s="452"/>
      <c r="W557" s="479" t="s">
        <v>173</v>
      </c>
      <c r="X557" s="480"/>
      <c r="Y557" s="480"/>
      <c r="Z557" s="480"/>
      <c r="AA557" s="480"/>
      <c r="AB557" s="481"/>
      <c r="AC557" s="166"/>
    </row>
    <row r="558" spans="2:29" ht="16.5" thickBot="1" x14ac:dyDescent="0.25">
      <c r="B558" s="132"/>
      <c r="C558" s="354"/>
      <c r="D558" s="453"/>
      <c r="E558" s="195" t="s">
        <v>111</v>
      </c>
      <c r="F558" s="196"/>
      <c r="G558" s="482"/>
      <c r="H558" s="482"/>
      <c r="I558" s="482"/>
      <c r="J558" s="482"/>
      <c r="K558" s="482"/>
      <c r="L558" s="482"/>
      <c r="M558" s="482"/>
      <c r="N558" s="482"/>
      <c r="O558" s="482"/>
      <c r="P558" s="482"/>
      <c r="Q558" s="482"/>
      <c r="R558" s="482"/>
      <c r="S558" s="482"/>
      <c r="T558" s="482"/>
      <c r="U558" s="482"/>
      <c r="V558" s="482"/>
      <c r="W558" s="482"/>
      <c r="X558" s="482"/>
      <c r="Y558" s="482"/>
      <c r="Z558" s="482"/>
      <c r="AA558" s="482"/>
      <c r="AB558" s="197" t="s">
        <v>112</v>
      </c>
      <c r="AC558" s="166"/>
    </row>
    <row r="559" spans="2:29" ht="16.5" thickBot="1" x14ac:dyDescent="0.25">
      <c r="B559" s="132"/>
      <c r="C559" s="354"/>
      <c r="D559" s="453"/>
      <c r="E559" s="483" t="s">
        <v>101</v>
      </c>
      <c r="F559" s="484"/>
      <c r="G559" s="484"/>
      <c r="H559" s="485"/>
      <c r="I559" s="198" t="s">
        <v>102</v>
      </c>
      <c r="J559" s="486">
        <v>0</v>
      </c>
      <c r="K559" s="486"/>
      <c r="L559" s="486"/>
      <c r="M559" s="196" t="s">
        <v>113</v>
      </c>
      <c r="N559" s="196"/>
      <c r="O559" s="199" t="s">
        <v>225</v>
      </c>
      <c r="P559" s="196"/>
      <c r="Q559" s="196"/>
      <c r="R559" s="196"/>
      <c r="S559" s="196"/>
      <c r="T559" s="196"/>
      <c r="U559" s="196"/>
      <c r="V559" s="196"/>
      <c r="W559" s="196"/>
      <c r="X559" s="196"/>
      <c r="Y559" s="196"/>
      <c r="Z559" s="199"/>
      <c r="AA559" s="199"/>
      <c r="AB559" s="200"/>
      <c r="AC559" s="166"/>
    </row>
    <row r="560" spans="2:29" ht="16.5" thickBot="1" x14ac:dyDescent="0.25">
      <c r="B560" s="132"/>
      <c r="C560" s="356"/>
      <c r="D560" s="454"/>
      <c r="E560" s="487" t="s">
        <v>114</v>
      </c>
      <c r="F560" s="488"/>
      <c r="G560" s="488"/>
      <c r="H560" s="489"/>
      <c r="I560" s="196" t="s">
        <v>102</v>
      </c>
      <c r="J560" s="426">
        <v>0</v>
      </c>
      <c r="K560" s="426"/>
      <c r="L560" s="426"/>
      <c r="M560" s="196" t="s">
        <v>113</v>
      </c>
      <c r="N560" s="196"/>
      <c r="O560" s="199" t="s">
        <v>225</v>
      </c>
      <c r="P560" s="196"/>
      <c r="Q560" s="196"/>
      <c r="R560" s="196"/>
      <c r="S560" s="196"/>
      <c r="T560" s="196"/>
      <c r="U560" s="196"/>
      <c r="V560" s="196"/>
      <c r="W560" s="196"/>
      <c r="X560" s="196"/>
      <c r="Y560" s="196"/>
      <c r="Z560" s="199"/>
      <c r="AA560" s="199"/>
      <c r="AB560" s="200"/>
      <c r="AC560" s="166"/>
    </row>
    <row r="561" spans="2:48" ht="16.5" thickBot="1" x14ac:dyDescent="0.25">
      <c r="B561" s="132"/>
      <c r="C561" s="134"/>
      <c r="D561" s="134"/>
      <c r="E561" s="134"/>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66"/>
    </row>
    <row r="562" spans="2:48" ht="15" customHeight="1" thickBot="1" x14ac:dyDescent="0.25">
      <c r="B562" s="132"/>
      <c r="C562" s="564" t="s">
        <v>73</v>
      </c>
      <c r="D562" s="564"/>
      <c r="E562" s="565" t="s">
        <v>124</v>
      </c>
      <c r="F562" s="566"/>
      <c r="G562" s="566"/>
      <c r="H562" s="566"/>
      <c r="I562" s="566"/>
      <c r="J562" s="566"/>
      <c r="K562" s="566"/>
      <c r="L562" s="566"/>
      <c r="M562" s="566"/>
      <c r="N562" s="566"/>
      <c r="O562" s="566"/>
      <c r="P562" s="566"/>
      <c r="Q562" s="566"/>
      <c r="R562" s="566"/>
      <c r="S562" s="566"/>
      <c r="T562" s="566"/>
      <c r="U562" s="566"/>
      <c r="V562" s="566"/>
      <c r="W562" s="566"/>
      <c r="X562" s="566"/>
      <c r="Y562" s="566"/>
      <c r="Z562" s="566"/>
      <c r="AA562" s="566"/>
      <c r="AB562" s="567"/>
      <c r="AC562" s="166"/>
    </row>
    <row r="563" spans="2:48" ht="31.35" customHeight="1" thickBot="1" x14ac:dyDescent="0.25">
      <c r="B563" s="132"/>
      <c r="C563" s="77" t="s">
        <v>151</v>
      </c>
      <c r="D563" s="78" t="s">
        <v>76</v>
      </c>
      <c r="E563" s="519"/>
      <c r="F563" s="482"/>
      <c r="G563" s="482"/>
      <c r="H563" s="482"/>
      <c r="I563" s="482"/>
      <c r="J563" s="482"/>
      <c r="K563" s="482"/>
      <c r="L563" s="482"/>
      <c r="M563" s="482"/>
      <c r="N563" s="482"/>
      <c r="O563" s="482"/>
      <c r="P563" s="482"/>
      <c r="Q563" s="482"/>
      <c r="R563" s="482"/>
      <c r="S563" s="482"/>
      <c r="T563" s="482"/>
      <c r="U563" s="482"/>
      <c r="V563" s="482"/>
      <c r="W563" s="482"/>
      <c r="X563" s="482"/>
      <c r="Y563" s="482"/>
      <c r="Z563" s="482"/>
      <c r="AA563" s="482"/>
      <c r="AB563" s="512"/>
      <c r="AC563" s="166"/>
    </row>
    <row r="564" spans="2:48" ht="27.6" customHeight="1" thickBot="1" x14ac:dyDescent="0.25">
      <c r="B564" s="132"/>
      <c r="C564" s="345" t="s">
        <v>313</v>
      </c>
      <c r="D564" s="346"/>
      <c r="E564" s="571" t="s">
        <v>252</v>
      </c>
      <c r="F564" s="572"/>
      <c r="G564" s="572"/>
      <c r="H564" s="572"/>
      <c r="I564" s="572"/>
      <c r="J564" s="572"/>
      <c r="K564" s="572"/>
      <c r="L564" s="572"/>
      <c r="M564" s="572"/>
      <c r="N564" s="572"/>
      <c r="O564" s="572"/>
      <c r="P564" s="572"/>
      <c r="Q564" s="572"/>
      <c r="R564" s="572"/>
      <c r="S564" s="572"/>
      <c r="T564" s="572"/>
      <c r="U564" s="572"/>
      <c r="V564" s="572"/>
      <c r="W564" s="572"/>
      <c r="X564" s="572"/>
      <c r="Y564" s="572"/>
      <c r="Z564" s="572"/>
      <c r="AA564" s="572"/>
      <c r="AB564" s="573"/>
      <c r="AC564" s="166"/>
    </row>
    <row r="565" spans="2:48" x14ac:dyDescent="0.2">
      <c r="B565" s="132"/>
      <c r="C565" s="347"/>
      <c r="D565" s="348"/>
      <c r="E565" s="574" t="s">
        <v>152</v>
      </c>
      <c r="F565" s="562"/>
      <c r="G565" s="561" t="s">
        <v>51</v>
      </c>
      <c r="H565" s="562"/>
      <c r="I565" s="561" t="s">
        <v>52</v>
      </c>
      <c r="J565" s="562"/>
      <c r="K565" s="561" t="s">
        <v>53</v>
      </c>
      <c r="L565" s="562"/>
      <c r="M565" s="561" t="s">
        <v>54</v>
      </c>
      <c r="N565" s="562"/>
      <c r="O565" s="561" t="s">
        <v>55</v>
      </c>
      <c r="P565" s="562"/>
      <c r="Q565" s="561" t="s">
        <v>56</v>
      </c>
      <c r="R565" s="562"/>
      <c r="S565" s="561" t="s">
        <v>130</v>
      </c>
      <c r="T565" s="562"/>
      <c r="U565" s="561" t="s">
        <v>58</v>
      </c>
      <c r="V565" s="562"/>
      <c r="W565" s="561" t="s">
        <v>59</v>
      </c>
      <c r="X565" s="562"/>
      <c r="Y565" s="561" t="s">
        <v>60</v>
      </c>
      <c r="Z565" s="563"/>
      <c r="AA565" s="556" t="s">
        <v>176</v>
      </c>
      <c r="AB565" s="557"/>
      <c r="AC565" s="166"/>
      <c r="AE565" s="11" t="s">
        <v>50</v>
      </c>
      <c r="AF565" s="12" t="s">
        <v>51</v>
      </c>
      <c r="AG565" s="12" t="s">
        <v>153</v>
      </c>
      <c r="AH565" s="12" t="s">
        <v>53</v>
      </c>
      <c r="AI565" s="12" t="s">
        <v>54</v>
      </c>
      <c r="AJ565" s="12" t="s">
        <v>55</v>
      </c>
      <c r="AK565" s="12" t="s">
        <v>154</v>
      </c>
      <c r="AL565" s="12" t="s">
        <v>57</v>
      </c>
      <c r="AM565" s="12" t="s">
        <v>123</v>
      </c>
      <c r="AN565" s="12" t="s">
        <v>59</v>
      </c>
      <c r="AO565" s="12" t="s">
        <v>155</v>
      </c>
      <c r="AP565" s="255" t="s">
        <v>176</v>
      </c>
    </row>
    <row r="566" spans="2:48" ht="19.350000000000001" customHeight="1" thickBot="1" x14ac:dyDescent="0.25">
      <c r="B566" s="132"/>
      <c r="C566" s="347"/>
      <c r="D566" s="348"/>
      <c r="E566" s="558" t="s">
        <v>77</v>
      </c>
      <c r="F566" s="553"/>
      <c r="G566" s="552" t="s">
        <v>78</v>
      </c>
      <c r="H566" s="553"/>
      <c r="I566" s="552" t="s">
        <v>79</v>
      </c>
      <c r="J566" s="553"/>
      <c r="K566" s="552" t="s">
        <v>80</v>
      </c>
      <c r="L566" s="553"/>
      <c r="M566" s="552" t="s">
        <v>81</v>
      </c>
      <c r="N566" s="553"/>
      <c r="O566" s="559" t="s">
        <v>82</v>
      </c>
      <c r="P566" s="560"/>
      <c r="Q566" s="552" t="s">
        <v>83</v>
      </c>
      <c r="R566" s="553"/>
      <c r="S566" s="552" t="s">
        <v>84</v>
      </c>
      <c r="T566" s="553"/>
      <c r="U566" s="559" t="s">
        <v>85</v>
      </c>
      <c r="V566" s="560"/>
      <c r="W566" s="552" t="s">
        <v>86</v>
      </c>
      <c r="X566" s="553"/>
      <c r="Y566" s="552" t="s">
        <v>87</v>
      </c>
      <c r="Z566" s="554"/>
      <c r="AA566" s="358" t="s">
        <v>307</v>
      </c>
      <c r="AB566" s="360"/>
      <c r="AC566" s="166"/>
      <c r="AE566" s="13" t="s">
        <v>61</v>
      </c>
      <c r="AF566" s="14" t="s">
        <v>62</v>
      </c>
      <c r="AG566" s="14" t="s">
        <v>63</v>
      </c>
      <c r="AH566" s="14" t="s">
        <v>64</v>
      </c>
      <c r="AI566" s="14" t="s">
        <v>65</v>
      </c>
      <c r="AJ566" s="15" t="s">
        <v>66</v>
      </c>
      <c r="AK566" s="14" t="s">
        <v>67</v>
      </c>
      <c r="AL566" s="14" t="s">
        <v>68</v>
      </c>
      <c r="AM566" s="15" t="s">
        <v>69</v>
      </c>
      <c r="AN566" s="16" t="s">
        <v>70</v>
      </c>
      <c r="AO566" s="14" t="s">
        <v>71</v>
      </c>
      <c r="AP566" s="253" t="s">
        <v>307</v>
      </c>
    </row>
    <row r="567" spans="2:48" ht="17.850000000000001" customHeight="1" thickBot="1" x14ac:dyDescent="0.25">
      <c r="B567" s="132"/>
      <c r="C567" s="347"/>
      <c r="D567" s="348"/>
      <c r="E567" s="555"/>
      <c r="F567" s="545"/>
      <c r="G567" s="544"/>
      <c r="H567" s="545"/>
      <c r="I567" s="544"/>
      <c r="J567" s="545"/>
      <c r="K567" s="544"/>
      <c r="L567" s="545"/>
      <c r="M567" s="544"/>
      <c r="N567" s="545"/>
      <c r="O567" s="544"/>
      <c r="P567" s="545"/>
      <c r="Q567" s="544"/>
      <c r="R567" s="545"/>
      <c r="S567" s="544"/>
      <c r="T567" s="545"/>
      <c r="U567" s="544"/>
      <c r="V567" s="545"/>
      <c r="W567" s="544"/>
      <c r="X567" s="545"/>
      <c r="Y567" s="544"/>
      <c r="Z567" s="546"/>
      <c r="AA567" s="544"/>
      <c r="AB567" s="547"/>
      <c r="AC567" s="166"/>
      <c r="AE567" s="257" t="b">
        <v>0</v>
      </c>
      <c r="AF567" s="257" t="b">
        <v>0</v>
      </c>
      <c r="AG567" s="257" t="b">
        <v>0</v>
      </c>
      <c r="AH567" s="257" t="b">
        <v>0</v>
      </c>
      <c r="AI567" s="257" t="b">
        <v>0</v>
      </c>
      <c r="AJ567" s="257" t="b">
        <v>0</v>
      </c>
      <c r="AK567" s="257" t="b">
        <v>0</v>
      </c>
      <c r="AL567" s="257" t="b">
        <v>0</v>
      </c>
      <c r="AM567" s="257" t="b">
        <v>0</v>
      </c>
      <c r="AN567" s="257" t="b">
        <v>0</v>
      </c>
      <c r="AO567" s="257" t="b">
        <v>0</v>
      </c>
      <c r="AP567" s="257" t="b">
        <v>0</v>
      </c>
      <c r="AQ567" s="10">
        <f>COUNTIFS($AE$567:$AP$567,"TRUE")</f>
        <v>0</v>
      </c>
    </row>
    <row r="568" spans="2:48" ht="17.850000000000001" customHeight="1" thickBot="1" x14ac:dyDescent="0.25">
      <c r="B568" s="132"/>
      <c r="C568" s="347"/>
      <c r="D568" s="348"/>
      <c r="E568" s="337" t="s">
        <v>303</v>
      </c>
      <c r="F568" s="338"/>
      <c r="G568" s="338"/>
      <c r="H568" s="338"/>
      <c r="I568" s="338"/>
      <c r="J568" s="338"/>
      <c r="K568" s="338"/>
      <c r="L568" s="338"/>
      <c r="M568" s="338"/>
      <c r="N568" s="338"/>
      <c r="O568" s="338"/>
      <c r="P568" s="338"/>
      <c r="Q568" s="338"/>
      <c r="R568" s="338"/>
      <c r="S568" s="338"/>
      <c r="T568" s="338"/>
      <c r="U568" s="338"/>
      <c r="V568" s="338"/>
      <c r="W568" s="338"/>
      <c r="X568" s="338"/>
      <c r="Y568" s="338"/>
      <c r="Z568" s="339"/>
      <c r="AA568" s="340" t="s">
        <v>304</v>
      </c>
      <c r="AB568" s="341"/>
      <c r="AC568" s="166"/>
      <c r="AE568" s="17"/>
      <c r="AF568" s="17"/>
      <c r="AG568" s="17"/>
      <c r="AH568" s="17"/>
      <c r="AI568" s="17"/>
      <c r="AJ568" s="17"/>
      <c r="AK568" s="17"/>
      <c r="AL568" s="17"/>
      <c r="AM568" s="17"/>
      <c r="AN568" s="17"/>
      <c r="AO568" s="17"/>
      <c r="AP568" s="17"/>
    </row>
    <row r="569" spans="2:48" ht="32.1" customHeight="1" thickBot="1" x14ac:dyDescent="0.25">
      <c r="B569" s="132"/>
      <c r="C569" s="349"/>
      <c r="D569" s="350"/>
      <c r="E569" s="342"/>
      <c r="F569" s="343"/>
      <c r="G569" s="343"/>
      <c r="H569" s="343"/>
      <c r="I569" s="343"/>
      <c r="J569" s="343"/>
      <c r="K569" s="343"/>
      <c r="L569" s="343"/>
      <c r="M569" s="343"/>
      <c r="N569" s="343"/>
      <c r="O569" s="343"/>
      <c r="P569" s="343"/>
      <c r="Q569" s="343"/>
      <c r="R569" s="343"/>
      <c r="S569" s="343"/>
      <c r="T569" s="343"/>
      <c r="U569" s="343"/>
      <c r="V569" s="343"/>
      <c r="W569" s="343"/>
      <c r="X569" s="343"/>
      <c r="Y569" s="343"/>
      <c r="Z569" s="343"/>
      <c r="AA569" s="343"/>
      <c r="AB569" s="344"/>
      <c r="AC569" s="166"/>
      <c r="AE569" s="17"/>
      <c r="AF569" s="17"/>
      <c r="AG569" s="17"/>
      <c r="AH569" s="17"/>
      <c r="AI569" s="17"/>
      <c r="AJ569" s="17"/>
      <c r="AK569" s="17"/>
      <c r="AL569" s="17"/>
      <c r="AM569" s="17"/>
      <c r="AN569" s="17"/>
      <c r="AO569" s="17"/>
      <c r="AP569" s="17"/>
    </row>
    <row r="570" spans="2:48" ht="17.850000000000001" customHeight="1" thickBot="1" x14ac:dyDescent="0.25">
      <c r="B570" s="132"/>
      <c r="C570" s="352" t="s">
        <v>33</v>
      </c>
      <c r="D570" s="353"/>
      <c r="E570" s="548" t="s">
        <v>34</v>
      </c>
      <c r="F570" s="549"/>
      <c r="G570" s="549"/>
      <c r="H570" s="549"/>
      <c r="I570" s="549"/>
      <c r="J570" s="549"/>
      <c r="K570" s="549"/>
      <c r="L570" s="549"/>
      <c r="M570" s="549"/>
      <c r="N570" s="549"/>
      <c r="O570" s="549"/>
      <c r="P570" s="549"/>
      <c r="Q570" s="549"/>
      <c r="R570" s="549"/>
      <c r="S570" s="549"/>
      <c r="T570" s="549"/>
      <c r="U570" s="549"/>
      <c r="V570" s="549"/>
      <c r="W570" s="549"/>
      <c r="X570" s="549"/>
      <c r="Y570" s="549"/>
      <c r="Z570" s="549"/>
      <c r="AA570" s="549"/>
      <c r="AB570" s="550"/>
      <c r="AC570" s="166"/>
    </row>
    <row r="571" spans="2:48" ht="14.1" customHeight="1" thickBot="1" x14ac:dyDescent="0.25">
      <c r="B571" s="132"/>
      <c r="C571" s="354"/>
      <c r="D571" s="355"/>
      <c r="E571" s="502" t="s">
        <v>88</v>
      </c>
      <c r="F571" s="503"/>
      <c r="G571" s="503"/>
      <c r="H571" s="503"/>
      <c r="I571" s="503"/>
      <c r="J571" s="503"/>
      <c r="K571" s="503"/>
      <c r="L571" s="551"/>
      <c r="M571" s="502" t="s">
        <v>89</v>
      </c>
      <c r="N571" s="503"/>
      <c r="O571" s="503"/>
      <c r="P571" s="503"/>
      <c r="Q571" s="503"/>
      <c r="R571" s="503"/>
      <c r="S571" s="503"/>
      <c r="T571" s="551"/>
      <c r="U571" s="502" t="s">
        <v>90</v>
      </c>
      <c r="V571" s="503"/>
      <c r="W571" s="503"/>
      <c r="X571" s="503"/>
      <c r="Y571" s="503"/>
      <c r="Z571" s="503"/>
      <c r="AA571" s="503"/>
      <c r="AB571" s="551"/>
      <c r="AC571" s="166"/>
    </row>
    <row r="572" spans="2:48" ht="14.85" customHeight="1" thickBot="1" x14ac:dyDescent="0.25">
      <c r="B572" s="132"/>
      <c r="C572" s="354"/>
      <c r="D572" s="355"/>
      <c r="E572" s="490" t="s">
        <v>91</v>
      </c>
      <c r="F572" s="491"/>
      <c r="G572" s="491"/>
      <c r="H572" s="491"/>
      <c r="I572" s="491"/>
      <c r="J572" s="491"/>
      <c r="K572" s="491"/>
      <c r="L572" s="538"/>
      <c r="M572" s="490" t="s">
        <v>92</v>
      </c>
      <c r="N572" s="491"/>
      <c r="O572" s="491"/>
      <c r="P572" s="491"/>
      <c r="Q572" s="491"/>
      <c r="R572" s="491"/>
      <c r="S572" s="491"/>
      <c r="T572" s="538"/>
      <c r="U572" s="490" t="s">
        <v>93</v>
      </c>
      <c r="V572" s="491"/>
      <c r="W572" s="491"/>
      <c r="X572" s="491"/>
      <c r="Y572" s="491"/>
      <c r="Z572" s="491"/>
      <c r="AA572" s="491"/>
      <c r="AB572" s="538"/>
      <c r="AC572" s="166"/>
      <c r="AR572" s="167" t="s">
        <v>0</v>
      </c>
      <c r="AS572" s="168" t="s">
        <v>2</v>
      </c>
      <c r="AT572" s="169" t="s">
        <v>1</v>
      </c>
      <c r="AU572" s="169" t="s">
        <v>310</v>
      </c>
    </row>
    <row r="573" spans="2:48" ht="16.5" thickBot="1" x14ac:dyDescent="0.25">
      <c r="B573" s="132"/>
      <c r="C573" s="354"/>
      <c r="D573" s="355"/>
      <c r="E573" s="539"/>
      <c r="F573" s="540"/>
      <c r="G573" s="540"/>
      <c r="H573" s="540"/>
      <c r="I573" s="540"/>
      <c r="J573" s="540"/>
      <c r="K573" s="540"/>
      <c r="L573" s="541"/>
      <c r="M573" s="539"/>
      <c r="N573" s="540"/>
      <c r="O573" s="540"/>
      <c r="P573" s="540"/>
      <c r="Q573" s="540"/>
      <c r="R573" s="540"/>
      <c r="S573" s="540"/>
      <c r="T573" s="541"/>
      <c r="U573" s="542"/>
      <c r="V573" s="321"/>
      <c r="W573" s="321"/>
      <c r="X573" s="321"/>
      <c r="Y573" s="321"/>
      <c r="Z573" s="321"/>
      <c r="AA573" s="321"/>
      <c r="AB573" s="543"/>
      <c r="AC573" s="166"/>
      <c r="AR573" s="257" t="b">
        <v>0</v>
      </c>
      <c r="AS573" s="257" t="b">
        <v>0</v>
      </c>
      <c r="AT573" s="257" t="b">
        <v>0</v>
      </c>
      <c r="AU573" s="257" t="b">
        <v>0</v>
      </c>
      <c r="AV573" s="10">
        <f>COUNTIFS($AR573:$AU573,"TRUE")</f>
        <v>0</v>
      </c>
    </row>
    <row r="574" spans="2:48" ht="16.5" thickBot="1" x14ac:dyDescent="0.25">
      <c r="B574" s="132"/>
      <c r="C574" s="354"/>
      <c r="D574" s="355"/>
      <c r="E574" s="316" t="s">
        <v>306</v>
      </c>
      <c r="F574" s="317"/>
      <c r="G574" s="317"/>
      <c r="H574" s="317"/>
      <c r="I574" s="317"/>
      <c r="J574" s="317"/>
      <c r="K574" s="317"/>
      <c r="L574" s="317"/>
      <c r="M574" s="322" t="s">
        <v>311</v>
      </c>
      <c r="N574" s="323"/>
      <c r="O574" s="323"/>
      <c r="P574" s="323"/>
      <c r="Q574" s="323"/>
      <c r="R574" s="323"/>
      <c r="S574" s="323"/>
      <c r="T574" s="323"/>
      <c r="U574" s="323"/>
      <c r="V574" s="323"/>
      <c r="W574" s="323"/>
      <c r="X574" s="323"/>
      <c r="Y574" s="323"/>
      <c r="Z574" s="323"/>
      <c r="AA574" s="323"/>
      <c r="AB574" s="324"/>
      <c r="AC574" s="166"/>
      <c r="AR574" s="17"/>
      <c r="AS574" s="17"/>
      <c r="AT574" s="17"/>
      <c r="AU574" s="17"/>
    </row>
    <row r="575" spans="2:48" ht="16.5" thickBot="1" x14ac:dyDescent="0.25">
      <c r="B575" s="132"/>
      <c r="C575" s="354"/>
      <c r="D575" s="355"/>
      <c r="E575" s="318" t="s">
        <v>308</v>
      </c>
      <c r="F575" s="319"/>
      <c r="G575" s="319"/>
      <c r="H575" s="319"/>
      <c r="I575" s="319"/>
      <c r="J575" s="319"/>
      <c r="K575" s="319"/>
      <c r="L575" s="319"/>
      <c r="M575" s="325"/>
      <c r="N575" s="326"/>
      <c r="O575" s="326"/>
      <c r="P575" s="326"/>
      <c r="Q575" s="326"/>
      <c r="R575" s="326"/>
      <c r="S575" s="326"/>
      <c r="T575" s="326"/>
      <c r="U575" s="326"/>
      <c r="V575" s="326"/>
      <c r="W575" s="326"/>
      <c r="X575" s="326"/>
      <c r="Y575" s="326"/>
      <c r="Z575" s="326"/>
      <c r="AA575" s="326"/>
      <c r="AB575" s="327"/>
      <c r="AC575" s="166"/>
      <c r="AR575" s="17"/>
      <c r="AS575" s="17"/>
      <c r="AT575" s="17"/>
      <c r="AU575" s="17"/>
    </row>
    <row r="576" spans="2:48" ht="16.5" thickBot="1" x14ac:dyDescent="0.25">
      <c r="B576" s="132"/>
      <c r="C576" s="356"/>
      <c r="D576" s="357"/>
      <c r="E576" s="320"/>
      <c r="F576" s="321"/>
      <c r="G576" s="321"/>
      <c r="H576" s="321"/>
      <c r="I576" s="321"/>
      <c r="J576" s="321"/>
      <c r="K576" s="321"/>
      <c r="L576" s="321"/>
      <c r="M576" s="328"/>
      <c r="N576" s="329"/>
      <c r="O576" s="329"/>
      <c r="P576" s="329"/>
      <c r="Q576" s="329"/>
      <c r="R576" s="329"/>
      <c r="S576" s="329"/>
      <c r="T576" s="329"/>
      <c r="U576" s="329"/>
      <c r="V576" s="329"/>
      <c r="W576" s="329"/>
      <c r="X576" s="329"/>
      <c r="Y576" s="329"/>
      <c r="Z576" s="329"/>
      <c r="AA576" s="329"/>
      <c r="AB576" s="330"/>
      <c r="AC576" s="166"/>
      <c r="AR576" s="17"/>
      <c r="AS576" s="17"/>
      <c r="AT576" s="17"/>
      <c r="AU576" s="17"/>
    </row>
    <row r="577" spans="2:29" x14ac:dyDescent="0.2">
      <c r="B577" s="132"/>
      <c r="C577" s="527" t="s">
        <v>94</v>
      </c>
      <c r="D577" s="527"/>
      <c r="E577" s="528"/>
      <c r="F577" s="529"/>
      <c r="G577" s="529"/>
      <c r="H577" s="529"/>
      <c r="I577" s="529"/>
      <c r="J577" s="529"/>
      <c r="K577" s="529"/>
      <c r="L577" s="529"/>
      <c r="M577" s="529"/>
      <c r="N577" s="529"/>
      <c r="O577" s="530" t="s">
        <v>95</v>
      </c>
      <c r="P577" s="530"/>
      <c r="Q577" s="530"/>
      <c r="R577" s="530"/>
      <c r="S577" s="531"/>
      <c r="T577" s="531"/>
      <c r="U577" s="531"/>
      <c r="V577" s="531"/>
      <c r="W577" s="531"/>
      <c r="X577" s="531"/>
      <c r="Y577" s="531"/>
      <c r="Z577" s="531"/>
      <c r="AA577" s="531"/>
      <c r="AB577" s="532"/>
      <c r="AC577" s="166"/>
    </row>
    <row r="578" spans="2:29" ht="15" customHeight="1" thickBot="1" x14ac:dyDescent="0.25">
      <c r="B578" s="132"/>
      <c r="C578" s="533" t="s">
        <v>96</v>
      </c>
      <c r="D578" s="534"/>
      <c r="E578" s="535"/>
      <c r="F578" s="536"/>
      <c r="G578" s="536"/>
      <c r="H578" s="536"/>
      <c r="I578" s="536"/>
      <c r="J578" s="536"/>
      <c r="K578" s="536"/>
      <c r="L578" s="536"/>
      <c r="M578" s="536"/>
      <c r="N578" s="536"/>
      <c r="O578" s="536"/>
      <c r="P578" s="536"/>
      <c r="Q578" s="536"/>
      <c r="R578" s="536"/>
      <c r="S578" s="536"/>
      <c r="T578" s="536"/>
      <c r="U578" s="536"/>
      <c r="V578" s="536"/>
      <c r="W578" s="536"/>
      <c r="X578" s="536"/>
      <c r="Y578" s="536"/>
      <c r="Z578" s="536"/>
      <c r="AA578" s="536"/>
      <c r="AB578" s="537"/>
      <c r="AC578" s="166"/>
    </row>
    <row r="579" spans="2:29" ht="16.5" thickBot="1" x14ac:dyDescent="0.25">
      <c r="B579" s="132"/>
      <c r="C579" s="352" t="s">
        <v>97</v>
      </c>
      <c r="D579" s="353"/>
      <c r="E579" s="522">
        <v>1</v>
      </c>
      <c r="F579" s="523"/>
      <c r="G579" s="524"/>
      <c r="H579" s="525"/>
      <c r="I579" s="525"/>
      <c r="J579" s="525"/>
      <c r="K579" s="525"/>
      <c r="L579" s="525"/>
      <c r="M579" s="525"/>
      <c r="N579" s="525"/>
      <c r="O579" s="525"/>
      <c r="P579" s="526"/>
      <c r="Q579" s="522">
        <v>6</v>
      </c>
      <c r="R579" s="523"/>
      <c r="S579" s="524"/>
      <c r="T579" s="525"/>
      <c r="U579" s="525"/>
      <c r="V579" s="525"/>
      <c r="W579" s="525"/>
      <c r="X579" s="525"/>
      <c r="Y579" s="525"/>
      <c r="Z579" s="525"/>
      <c r="AA579" s="525"/>
      <c r="AB579" s="526"/>
      <c r="AC579" s="166"/>
    </row>
    <row r="580" spans="2:29" ht="16.5" thickBot="1" x14ac:dyDescent="0.25">
      <c r="B580" s="132"/>
      <c r="C580" s="354"/>
      <c r="D580" s="355"/>
      <c r="E580" s="522">
        <v>2</v>
      </c>
      <c r="F580" s="523"/>
      <c r="G580" s="524"/>
      <c r="H580" s="525"/>
      <c r="I580" s="525"/>
      <c r="J580" s="525"/>
      <c r="K580" s="525"/>
      <c r="L580" s="525"/>
      <c r="M580" s="525"/>
      <c r="N580" s="525"/>
      <c r="O580" s="525"/>
      <c r="P580" s="526"/>
      <c r="Q580" s="522">
        <v>7</v>
      </c>
      <c r="R580" s="523"/>
      <c r="S580" s="524"/>
      <c r="T580" s="525"/>
      <c r="U580" s="525"/>
      <c r="V580" s="525"/>
      <c r="W580" s="525"/>
      <c r="X580" s="525"/>
      <c r="Y580" s="525"/>
      <c r="Z580" s="525"/>
      <c r="AA580" s="525"/>
      <c r="AB580" s="526"/>
      <c r="AC580" s="166"/>
    </row>
    <row r="581" spans="2:29" ht="16.5" thickBot="1" x14ac:dyDescent="0.25">
      <c r="B581" s="132"/>
      <c r="C581" s="354"/>
      <c r="D581" s="355"/>
      <c r="E581" s="522">
        <v>3</v>
      </c>
      <c r="F581" s="523"/>
      <c r="G581" s="524"/>
      <c r="H581" s="525"/>
      <c r="I581" s="525"/>
      <c r="J581" s="525"/>
      <c r="K581" s="525"/>
      <c r="L581" s="525"/>
      <c r="M581" s="525"/>
      <c r="N581" s="525"/>
      <c r="O581" s="525"/>
      <c r="P581" s="526"/>
      <c r="Q581" s="522">
        <v>8</v>
      </c>
      <c r="R581" s="523"/>
      <c r="S581" s="524"/>
      <c r="T581" s="525"/>
      <c r="U581" s="525"/>
      <c r="V581" s="525"/>
      <c r="W581" s="525"/>
      <c r="X581" s="525"/>
      <c r="Y581" s="525"/>
      <c r="Z581" s="525"/>
      <c r="AA581" s="525"/>
      <c r="AB581" s="526"/>
      <c r="AC581" s="166"/>
    </row>
    <row r="582" spans="2:29" ht="16.5" thickBot="1" x14ac:dyDescent="0.25">
      <c r="B582" s="132"/>
      <c r="C582" s="354"/>
      <c r="D582" s="355"/>
      <c r="E582" s="522">
        <v>4</v>
      </c>
      <c r="F582" s="523"/>
      <c r="G582" s="524"/>
      <c r="H582" s="525"/>
      <c r="I582" s="525"/>
      <c r="J582" s="525"/>
      <c r="K582" s="525"/>
      <c r="L582" s="525"/>
      <c r="M582" s="525"/>
      <c r="N582" s="525"/>
      <c r="O582" s="525"/>
      <c r="P582" s="526"/>
      <c r="Q582" s="522">
        <v>9</v>
      </c>
      <c r="R582" s="523"/>
      <c r="S582" s="524"/>
      <c r="T582" s="525"/>
      <c r="U582" s="525"/>
      <c r="V582" s="525"/>
      <c r="W582" s="525"/>
      <c r="X582" s="525"/>
      <c r="Y582" s="525"/>
      <c r="Z582" s="525"/>
      <c r="AA582" s="525"/>
      <c r="AB582" s="526"/>
      <c r="AC582" s="166"/>
    </row>
    <row r="583" spans="2:29" ht="16.5" thickBot="1" x14ac:dyDescent="0.25">
      <c r="B583" s="132"/>
      <c r="C583" s="354"/>
      <c r="D583" s="355"/>
      <c r="E583" s="522">
        <v>5</v>
      </c>
      <c r="F583" s="523"/>
      <c r="G583" s="524"/>
      <c r="H583" s="525"/>
      <c r="I583" s="525"/>
      <c r="J583" s="525"/>
      <c r="K583" s="525"/>
      <c r="L583" s="525"/>
      <c r="M583" s="525"/>
      <c r="N583" s="525"/>
      <c r="O583" s="525"/>
      <c r="P583" s="526"/>
      <c r="Q583" s="522">
        <v>10</v>
      </c>
      <c r="R583" s="523"/>
      <c r="S583" s="524"/>
      <c r="T583" s="525"/>
      <c r="U583" s="525"/>
      <c r="V583" s="525"/>
      <c r="W583" s="525"/>
      <c r="X583" s="525"/>
      <c r="Y583" s="525"/>
      <c r="Z583" s="525"/>
      <c r="AA583" s="525"/>
      <c r="AB583" s="526"/>
      <c r="AC583" s="166"/>
    </row>
    <row r="584" spans="2:29" ht="109.35" customHeight="1" thickBot="1" x14ac:dyDescent="0.25">
      <c r="B584" s="132"/>
      <c r="C584" s="518" t="s">
        <v>98</v>
      </c>
      <c r="D584" s="518"/>
      <c r="E584" s="519"/>
      <c r="F584" s="482"/>
      <c r="G584" s="482"/>
      <c r="H584" s="482"/>
      <c r="I584" s="482"/>
      <c r="J584" s="482"/>
      <c r="K584" s="482"/>
      <c r="L584" s="482"/>
      <c r="M584" s="482"/>
      <c r="N584" s="482"/>
      <c r="O584" s="482"/>
      <c r="P584" s="482"/>
      <c r="Q584" s="482"/>
      <c r="R584" s="482"/>
      <c r="S584" s="482"/>
      <c r="T584" s="482"/>
      <c r="U584" s="482"/>
      <c r="V584" s="482"/>
      <c r="W584" s="482"/>
      <c r="X584" s="482"/>
      <c r="Y584" s="482"/>
      <c r="Z584" s="482"/>
      <c r="AA584" s="482"/>
      <c r="AB584" s="512"/>
      <c r="AC584" s="166"/>
    </row>
    <row r="585" spans="2:29" ht="23.1" customHeight="1" thickBot="1" x14ac:dyDescent="0.25">
      <c r="B585" s="132"/>
      <c r="C585" s="517" t="s">
        <v>217</v>
      </c>
      <c r="D585" s="518"/>
      <c r="E585" s="519"/>
      <c r="F585" s="482"/>
      <c r="G585" s="482"/>
      <c r="H585" s="482"/>
      <c r="I585" s="482"/>
      <c r="J585" s="482"/>
      <c r="K585" s="482"/>
      <c r="L585" s="482"/>
      <c r="M585" s="482"/>
      <c r="N585" s="482"/>
      <c r="O585" s="482"/>
      <c r="P585" s="482"/>
      <c r="Q585" s="482"/>
      <c r="R585" s="482"/>
      <c r="S585" s="482"/>
      <c r="T585" s="482"/>
      <c r="U585" s="482"/>
      <c r="V585" s="482"/>
      <c r="W585" s="482"/>
      <c r="X585" s="482"/>
      <c r="Y585" s="482"/>
      <c r="Z585" s="482"/>
      <c r="AA585" s="482"/>
      <c r="AB585" s="512"/>
      <c r="AC585" s="166"/>
    </row>
    <row r="586" spans="2:29" ht="38.85" customHeight="1" thickBot="1" x14ac:dyDescent="0.25">
      <c r="B586" s="132"/>
      <c r="C586" s="578" t="s">
        <v>191</v>
      </c>
      <c r="D586" s="82" t="s">
        <v>189</v>
      </c>
      <c r="E586" s="519"/>
      <c r="F586" s="482"/>
      <c r="G586" s="482"/>
      <c r="H586" s="482"/>
      <c r="I586" s="482"/>
      <c r="J586" s="482"/>
      <c r="K586" s="482"/>
      <c r="L586" s="482"/>
      <c r="M586" s="482"/>
      <c r="N586" s="482"/>
      <c r="O586" s="482"/>
      <c r="P586" s="482"/>
      <c r="Q586" s="482"/>
      <c r="R586" s="482"/>
      <c r="S586" s="482"/>
      <c r="T586" s="482"/>
      <c r="U586" s="482"/>
      <c r="V586" s="482"/>
      <c r="W586" s="482"/>
      <c r="X586" s="482"/>
      <c r="Y586" s="482"/>
      <c r="Z586" s="482"/>
      <c r="AA586" s="482"/>
      <c r="AB586" s="512"/>
      <c r="AC586" s="166"/>
    </row>
    <row r="587" spans="2:29" ht="38.85" customHeight="1" thickBot="1" x14ac:dyDescent="0.25">
      <c r="B587" s="132"/>
      <c r="C587" s="579"/>
      <c r="D587" s="79" t="s">
        <v>184</v>
      </c>
      <c r="E587" s="519"/>
      <c r="F587" s="482"/>
      <c r="G587" s="482"/>
      <c r="H587" s="482"/>
      <c r="I587" s="482"/>
      <c r="J587" s="482"/>
      <c r="K587" s="482"/>
      <c r="L587" s="482"/>
      <c r="M587" s="482"/>
      <c r="N587" s="482"/>
      <c r="O587" s="482"/>
      <c r="P587" s="482"/>
      <c r="Q587" s="482"/>
      <c r="R587" s="482"/>
      <c r="S587" s="482"/>
      <c r="T587" s="482"/>
      <c r="U587" s="482"/>
      <c r="V587" s="482"/>
      <c r="W587" s="482"/>
      <c r="X587" s="482"/>
      <c r="Y587" s="482"/>
      <c r="Z587" s="482"/>
      <c r="AA587" s="482"/>
      <c r="AB587" s="512"/>
      <c r="AC587" s="166"/>
    </row>
    <row r="588" spans="2:29" ht="60" customHeight="1" thickBot="1" x14ac:dyDescent="0.25">
      <c r="B588" s="132"/>
      <c r="C588" s="579"/>
      <c r="D588" s="82" t="s">
        <v>187</v>
      </c>
      <c r="E588" s="519"/>
      <c r="F588" s="482"/>
      <c r="G588" s="482"/>
      <c r="H588" s="482"/>
      <c r="I588" s="482"/>
      <c r="J588" s="482"/>
      <c r="K588" s="482"/>
      <c r="L588" s="482"/>
      <c r="M588" s="482"/>
      <c r="N588" s="482"/>
      <c r="O588" s="482"/>
      <c r="P588" s="482"/>
      <c r="Q588" s="482"/>
      <c r="R588" s="482"/>
      <c r="S588" s="482"/>
      <c r="T588" s="482"/>
      <c r="U588" s="482"/>
      <c r="V588" s="482"/>
      <c r="W588" s="482"/>
      <c r="X588" s="482"/>
      <c r="Y588" s="482"/>
      <c r="Z588" s="482"/>
      <c r="AA588" s="482"/>
      <c r="AB588" s="512"/>
      <c r="AC588" s="166"/>
    </row>
    <row r="589" spans="2:29" ht="100.35" customHeight="1" thickBot="1" x14ac:dyDescent="0.25">
      <c r="B589" s="132"/>
      <c r="C589" s="580"/>
      <c r="D589" s="82" t="s">
        <v>186</v>
      </c>
      <c r="E589" s="519"/>
      <c r="F589" s="482"/>
      <c r="G589" s="482"/>
      <c r="H589" s="482"/>
      <c r="I589" s="482"/>
      <c r="J589" s="482"/>
      <c r="K589" s="482"/>
      <c r="L589" s="482"/>
      <c r="M589" s="482"/>
      <c r="N589" s="482"/>
      <c r="O589" s="482"/>
      <c r="P589" s="482"/>
      <c r="Q589" s="482"/>
      <c r="R589" s="482"/>
      <c r="S589" s="482"/>
      <c r="T589" s="482"/>
      <c r="U589" s="482"/>
      <c r="V589" s="482"/>
      <c r="W589" s="482"/>
      <c r="X589" s="482"/>
      <c r="Y589" s="482"/>
      <c r="Z589" s="482"/>
      <c r="AA589" s="482"/>
      <c r="AB589" s="512"/>
      <c r="AC589" s="166"/>
    </row>
    <row r="590" spans="2:29" ht="15" customHeight="1" thickBot="1" x14ac:dyDescent="0.25">
      <c r="B590" s="132"/>
      <c r="C590" s="331" t="s">
        <v>26</v>
      </c>
      <c r="D590" s="353"/>
      <c r="E590" s="490" t="s">
        <v>100</v>
      </c>
      <c r="F590" s="491"/>
      <c r="G590" s="491"/>
      <c r="H590" s="491"/>
      <c r="I590" s="491"/>
      <c r="J590" s="491"/>
      <c r="K590" s="491"/>
      <c r="L590" s="491"/>
      <c r="M590" s="491"/>
      <c r="N590" s="491"/>
      <c r="O590" s="492"/>
      <c r="P590" s="575"/>
      <c r="Q590" s="576"/>
      <c r="R590" s="576"/>
      <c r="S590" s="576"/>
      <c r="T590" s="576"/>
      <c r="U590" s="576"/>
      <c r="V590" s="576"/>
      <c r="W590" s="576"/>
      <c r="X590" s="576"/>
      <c r="Y590" s="576"/>
      <c r="Z590" s="576"/>
      <c r="AA590" s="576"/>
      <c r="AB590" s="577"/>
      <c r="AC590" s="166"/>
    </row>
    <row r="591" spans="2:29" ht="14.85" customHeight="1" thickBot="1" x14ac:dyDescent="0.25">
      <c r="B591" s="132"/>
      <c r="C591" s="354"/>
      <c r="D591" s="355"/>
      <c r="E591" s="495" t="s">
        <v>101</v>
      </c>
      <c r="F591" s="496"/>
      <c r="G591" s="496"/>
      <c r="H591" s="497"/>
      <c r="I591" s="500" t="s">
        <v>102</v>
      </c>
      <c r="J591" s="501"/>
      <c r="K591" s="516">
        <v>0</v>
      </c>
      <c r="L591" s="516"/>
      <c r="M591" s="516"/>
      <c r="N591" s="256" t="s">
        <v>318</v>
      </c>
      <c r="O591" s="170"/>
      <c r="P591" s="171"/>
      <c r="Q591" s="171"/>
      <c r="R591" s="172"/>
      <c r="S591" s="172"/>
      <c r="T591" s="173"/>
      <c r="U591" s="174"/>
      <c r="V591" s="175"/>
      <c r="W591" s="175"/>
      <c r="X591" s="175"/>
      <c r="Y591" s="175"/>
      <c r="Z591" s="175"/>
      <c r="AA591" s="175"/>
      <c r="AB591" s="176"/>
      <c r="AC591" s="166"/>
    </row>
    <row r="592" spans="2:29" ht="14.85" customHeight="1" thickBot="1" x14ac:dyDescent="0.25">
      <c r="B592" s="132"/>
      <c r="C592" s="354"/>
      <c r="D592" s="355"/>
      <c r="E592" s="495" t="s">
        <v>103</v>
      </c>
      <c r="F592" s="496"/>
      <c r="G592" s="496"/>
      <c r="H592" s="497"/>
      <c r="I592" s="500" t="s">
        <v>102</v>
      </c>
      <c r="J592" s="501"/>
      <c r="K592" s="426">
        <v>0</v>
      </c>
      <c r="L592" s="426"/>
      <c r="M592" s="426"/>
      <c r="N592" s="256" t="s">
        <v>318</v>
      </c>
      <c r="O592" s="170"/>
      <c r="P592" s="171"/>
      <c r="Q592" s="171"/>
      <c r="R592" s="172"/>
      <c r="S592" s="172"/>
      <c r="T592" s="173"/>
      <c r="U592" s="174"/>
      <c r="V592" s="175"/>
      <c r="W592" s="175"/>
      <c r="X592" s="175"/>
      <c r="Y592" s="175"/>
      <c r="Z592" s="175"/>
      <c r="AA592" s="175"/>
      <c r="AB592" s="176"/>
      <c r="AC592" s="166"/>
    </row>
    <row r="593" spans="2:29" ht="14.85" customHeight="1" thickBot="1" x14ac:dyDescent="0.25">
      <c r="B593" s="132"/>
      <c r="C593" s="354"/>
      <c r="D593" s="355"/>
      <c r="E593" s="495" t="s">
        <v>32</v>
      </c>
      <c r="F593" s="496"/>
      <c r="G593" s="496"/>
      <c r="H593" s="497"/>
      <c r="I593" s="511"/>
      <c r="J593" s="482"/>
      <c r="K593" s="482"/>
      <c r="L593" s="482"/>
      <c r="M593" s="482"/>
      <c r="N593" s="482"/>
      <c r="O593" s="482"/>
      <c r="P593" s="482"/>
      <c r="Q593" s="482"/>
      <c r="R593" s="482"/>
      <c r="S593" s="482"/>
      <c r="T593" s="482"/>
      <c r="U593" s="482"/>
      <c r="V593" s="482"/>
      <c r="W593" s="482"/>
      <c r="X593" s="482"/>
      <c r="Y593" s="482"/>
      <c r="Z593" s="482"/>
      <c r="AA593" s="482"/>
      <c r="AB593" s="512"/>
      <c r="AC593" s="166"/>
    </row>
    <row r="594" spans="2:29" ht="15" customHeight="1" thickBot="1" x14ac:dyDescent="0.25">
      <c r="B594" s="132"/>
      <c r="C594" s="354"/>
      <c r="D594" s="355"/>
      <c r="E594" s="495" t="s">
        <v>104</v>
      </c>
      <c r="F594" s="496"/>
      <c r="G594" s="496"/>
      <c r="H594" s="496"/>
      <c r="I594" s="496"/>
      <c r="J594" s="496"/>
      <c r="K594" s="496"/>
      <c r="L594" s="496"/>
      <c r="M594" s="496"/>
      <c r="N594" s="496"/>
      <c r="O594" s="497"/>
      <c r="P594" s="513"/>
      <c r="Q594" s="514"/>
      <c r="R594" s="514"/>
      <c r="S594" s="514"/>
      <c r="T594" s="514"/>
      <c r="U594" s="514"/>
      <c r="V594" s="514"/>
      <c r="W594" s="514"/>
      <c r="X594" s="514"/>
      <c r="Y594" s="514"/>
      <c r="Z594" s="514"/>
      <c r="AA594" s="514"/>
      <c r="AB594" s="515"/>
      <c r="AC594" s="166"/>
    </row>
    <row r="595" spans="2:29" ht="14.85" customHeight="1" thickBot="1" x14ac:dyDescent="0.25">
      <c r="B595" s="132"/>
      <c r="C595" s="354"/>
      <c r="D595" s="355"/>
      <c r="E595" s="495" t="s">
        <v>101</v>
      </c>
      <c r="F595" s="496"/>
      <c r="G595" s="496"/>
      <c r="H595" s="497"/>
      <c r="I595" s="500" t="s">
        <v>102</v>
      </c>
      <c r="J595" s="501"/>
      <c r="K595" s="516">
        <v>0</v>
      </c>
      <c r="L595" s="516"/>
      <c r="M595" s="516"/>
      <c r="N595" s="256" t="s">
        <v>318</v>
      </c>
      <c r="O595" s="170"/>
      <c r="P595" s="177"/>
      <c r="Q595" s="177"/>
      <c r="R595" s="178"/>
      <c r="S595" s="178"/>
      <c r="T595" s="179"/>
      <c r="U595" s="180"/>
      <c r="V595" s="181"/>
      <c r="W595" s="181"/>
      <c r="X595" s="181"/>
      <c r="Y595" s="181"/>
      <c r="Z595" s="181"/>
      <c r="AA595" s="175"/>
      <c r="AB595" s="176"/>
      <c r="AC595" s="166"/>
    </row>
    <row r="596" spans="2:29" ht="14.85" customHeight="1" thickBot="1" x14ac:dyDescent="0.25">
      <c r="B596" s="132"/>
      <c r="C596" s="354"/>
      <c r="D596" s="355"/>
      <c r="E596" s="495" t="s">
        <v>103</v>
      </c>
      <c r="F596" s="496"/>
      <c r="G596" s="496"/>
      <c r="H596" s="497"/>
      <c r="I596" s="500" t="s">
        <v>102</v>
      </c>
      <c r="J596" s="501"/>
      <c r="K596" s="426">
        <v>0</v>
      </c>
      <c r="L596" s="426"/>
      <c r="M596" s="426"/>
      <c r="N596" s="256" t="s">
        <v>318</v>
      </c>
      <c r="O596" s="170"/>
      <c r="P596" s="171"/>
      <c r="Q596" s="171"/>
      <c r="R596" s="172"/>
      <c r="S596" s="172"/>
      <c r="T596" s="173"/>
      <c r="U596" s="174"/>
      <c r="V596" s="175"/>
      <c r="W596" s="175"/>
      <c r="X596" s="175"/>
      <c r="Y596" s="175"/>
      <c r="Z596" s="175"/>
      <c r="AA596" s="175"/>
      <c r="AB596" s="176"/>
      <c r="AC596" s="166"/>
    </row>
    <row r="597" spans="2:29" ht="14.85" customHeight="1" thickBot="1" x14ac:dyDescent="0.25">
      <c r="B597" s="132"/>
      <c r="C597" s="356"/>
      <c r="D597" s="357"/>
      <c r="E597" s="502" t="s">
        <v>31</v>
      </c>
      <c r="F597" s="503"/>
      <c r="G597" s="503"/>
      <c r="H597" s="504"/>
      <c r="I597" s="505"/>
      <c r="J597" s="506"/>
      <c r="K597" s="506"/>
      <c r="L597" s="506"/>
      <c r="M597" s="506"/>
      <c r="N597" s="506"/>
      <c r="O597" s="506"/>
      <c r="P597" s="506"/>
      <c r="Q597" s="506"/>
      <c r="R597" s="506"/>
      <c r="S597" s="506"/>
      <c r="T597" s="506"/>
      <c r="U597" s="506"/>
      <c r="V597" s="506"/>
      <c r="W597" s="506"/>
      <c r="X597" s="506"/>
      <c r="Y597" s="506"/>
      <c r="Z597" s="506"/>
      <c r="AA597" s="506"/>
      <c r="AB597" s="507"/>
      <c r="AC597" s="166"/>
    </row>
    <row r="598" spans="2:29" ht="60" customHeight="1" thickBot="1" x14ac:dyDescent="0.25">
      <c r="B598" s="132"/>
      <c r="C598" s="345" t="s">
        <v>27</v>
      </c>
      <c r="D598" s="346"/>
      <c r="E598" s="508"/>
      <c r="F598" s="509"/>
      <c r="G598" s="509"/>
      <c r="H598" s="509"/>
      <c r="I598" s="509"/>
      <c r="J598" s="509"/>
      <c r="K598" s="509"/>
      <c r="L598" s="509"/>
      <c r="M598" s="509"/>
      <c r="N598" s="509"/>
      <c r="O598" s="509"/>
      <c r="P598" s="509"/>
      <c r="Q598" s="509"/>
      <c r="R598" s="509"/>
      <c r="S598" s="509"/>
      <c r="T598" s="509"/>
      <c r="U598" s="509"/>
      <c r="V598" s="509"/>
      <c r="W598" s="509"/>
      <c r="X598" s="509"/>
      <c r="Y598" s="509"/>
      <c r="Z598" s="509"/>
      <c r="AA598" s="509"/>
      <c r="AB598" s="510"/>
      <c r="AC598" s="166"/>
    </row>
    <row r="599" spans="2:29" ht="15.6" hidden="1" customHeight="1" thickBot="1" x14ac:dyDescent="0.25">
      <c r="B599" s="132"/>
      <c r="C599" s="352" t="s">
        <v>105</v>
      </c>
      <c r="D599" s="353"/>
      <c r="E599" s="490" t="s">
        <v>101</v>
      </c>
      <c r="F599" s="491"/>
      <c r="G599" s="491"/>
      <c r="H599" s="492"/>
      <c r="I599" s="205" t="s">
        <v>106</v>
      </c>
      <c r="J599" s="205"/>
      <c r="K599" s="493">
        <v>0</v>
      </c>
      <c r="L599" s="493"/>
      <c r="M599" s="493"/>
      <c r="N599" s="493"/>
      <c r="O599" s="206"/>
      <c r="P599" s="206" t="s">
        <v>107</v>
      </c>
      <c r="Q599" s="207"/>
      <c r="R599" s="494">
        <v>0</v>
      </c>
      <c r="S599" s="494"/>
      <c r="T599" s="494"/>
      <c r="U599" s="494"/>
      <c r="V599" s="177"/>
      <c r="W599" s="177"/>
      <c r="X599" s="207"/>
      <c r="Y599" s="207"/>
      <c r="Z599" s="207"/>
      <c r="AA599" s="207"/>
      <c r="AB599" s="208"/>
      <c r="AC599" s="166"/>
    </row>
    <row r="600" spans="2:29" ht="15" hidden="1" customHeight="1" thickBot="1" x14ac:dyDescent="0.25">
      <c r="B600" s="132"/>
      <c r="C600" s="354"/>
      <c r="D600" s="355"/>
      <c r="E600" s="495" t="s">
        <v>103</v>
      </c>
      <c r="F600" s="496"/>
      <c r="G600" s="496"/>
      <c r="H600" s="497"/>
      <c r="I600" s="188" t="s">
        <v>106</v>
      </c>
      <c r="J600" s="188"/>
      <c r="K600" s="498">
        <v>0</v>
      </c>
      <c r="L600" s="498"/>
      <c r="M600" s="498"/>
      <c r="N600" s="498"/>
      <c r="O600" s="189"/>
      <c r="P600" s="189" t="s">
        <v>107</v>
      </c>
      <c r="Q600" s="190"/>
      <c r="R600" s="499">
        <v>0</v>
      </c>
      <c r="S600" s="499"/>
      <c r="T600" s="499"/>
      <c r="U600" s="499"/>
      <c r="V600" s="171"/>
      <c r="W600" s="171"/>
      <c r="X600" s="190"/>
      <c r="Y600" s="190"/>
      <c r="Z600" s="190"/>
      <c r="AA600" s="190"/>
      <c r="AB600" s="191"/>
      <c r="AC600" s="166"/>
    </row>
    <row r="601" spans="2:29" ht="15" customHeight="1" thickBot="1" x14ac:dyDescent="0.25">
      <c r="B601" s="132"/>
      <c r="C601" s="352" t="s">
        <v>108</v>
      </c>
      <c r="D601" s="353"/>
      <c r="E601" s="455" t="s">
        <v>314</v>
      </c>
      <c r="F601" s="456"/>
      <c r="G601" s="456"/>
      <c r="H601" s="456"/>
      <c r="I601" s="456"/>
      <c r="J601" s="456"/>
      <c r="K601" s="456"/>
      <c r="L601" s="456"/>
      <c r="M601" s="456"/>
      <c r="N601" s="456"/>
      <c r="O601" s="456"/>
      <c r="P601" s="456"/>
      <c r="Q601" s="456"/>
      <c r="R601" s="456"/>
      <c r="S601" s="456"/>
      <c r="T601" s="456"/>
      <c r="U601" s="456"/>
      <c r="V601" s="456"/>
      <c r="W601" s="456"/>
      <c r="X601" s="456"/>
      <c r="Y601" s="456"/>
      <c r="Z601" s="456"/>
      <c r="AA601" s="456"/>
      <c r="AB601" s="457"/>
      <c r="AC601" s="166"/>
    </row>
    <row r="602" spans="2:29" ht="15.6" customHeight="1" thickBot="1" x14ac:dyDescent="0.25">
      <c r="B602" s="132"/>
      <c r="C602" s="354"/>
      <c r="D602" s="355"/>
      <c r="E602" s="458" t="s">
        <v>196</v>
      </c>
      <c r="F602" s="459"/>
      <c r="G602" s="459"/>
      <c r="H602" s="459"/>
      <c r="I602" s="459"/>
      <c r="J602" s="459"/>
      <c r="K602" s="459"/>
      <c r="L602" s="459"/>
      <c r="M602" s="459"/>
      <c r="N602" s="459"/>
      <c r="O602" s="459"/>
      <c r="P602" s="459"/>
      <c r="Q602" s="459"/>
      <c r="R602" s="459"/>
      <c r="S602" s="459"/>
      <c r="T602" s="459"/>
      <c r="U602" s="459"/>
      <c r="V602" s="460"/>
      <c r="W602" s="461" t="s">
        <v>301</v>
      </c>
      <c r="X602" s="462"/>
      <c r="Y602" s="462"/>
      <c r="Z602" s="462"/>
      <c r="AA602" s="462"/>
      <c r="AB602" s="463"/>
      <c r="AC602" s="166"/>
    </row>
    <row r="603" spans="2:29" ht="26.1" customHeight="1" thickBot="1" x14ac:dyDescent="0.25">
      <c r="B603" s="132"/>
      <c r="C603" s="354"/>
      <c r="D603" s="355"/>
      <c r="E603" s="467" t="s">
        <v>109</v>
      </c>
      <c r="F603" s="468"/>
      <c r="G603" s="468"/>
      <c r="H603" s="469" t="s">
        <v>110</v>
      </c>
      <c r="I603" s="469"/>
      <c r="J603" s="469"/>
      <c r="K603" s="470" t="s">
        <v>194</v>
      </c>
      <c r="L603" s="471"/>
      <c r="M603" s="471"/>
      <c r="N603" s="472" t="s">
        <v>195</v>
      </c>
      <c r="O603" s="472"/>
      <c r="P603" s="472"/>
      <c r="Q603" s="473" t="s">
        <v>192</v>
      </c>
      <c r="R603" s="473"/>
      <c r="S603" s="473"/>
      <c r="T603" s="474" t="s">
        <v>193</v>
      </c>
      <c r="U603" s="474"/>
      <c r="V603" s="475"/>
      <c r="W603" s="464"/>
      <c r="X603" s="465"/>
      <c r="Y603" s="465"/>
      <c r="Z603" s="465"/>
      <c r="AA603" s="465"/>
      <c r="AB603" s="466"/>
      <c r="AC603" s="166"/>
    </row>
    <row r="604" spans="2:29" ht="16.5" thickBot="1" x14ac:dyDescent="0.25">
      <c r="B604" s="132"/>
      <c r="C604" s="354"/>
      <c r="D604" s="355"/>
      <c r="E604" s="427" t="s">
        <v>173</v>
      </c>
      <c r="F604" s="428"/>
      <c r="G604" s="428"/>
      <c r="H604" s="428" t="s">
        <v>173</v>
      </c>
      <c r="I604" s="428"/>
      <c r="J604" s="428"/>
      <c r="K604" s="428" t="s">
        <v>173</v>
      </c>
      <c r="L604" s="428"/>
      <c r="M604" s="428"/>
      <c r="N604" s="428" t="s">
        <v>173</v>
      </c>
      <c r="O604" s="428"/>
      <c r="P604" s="428"/>
      <c r="Q604" s="451" t="s">
        <v>173</v>
      </c>
      <c r="R604" s="451"/>
      <c r="S604" s="451"/>
      <c r="T604" s="451" t="s">
        <v>173</v>
      </c>
      <c r="U604" s="451"/>
      <c r="V604" s="452"/>
      <c r="W604" s="479" t="s">
        <v>173</v>
      </c>
      <c r="X604" s="480"/>
      <c r="Y604" s="480"/>
      <c r="Z604" s="480"/>
      <c r="AA604" s="480"/>
      <c r="AB604" s="481"/>
      <c r="AC604" s="166"/>
    </row>
    <row r="605" spans="2:29" ht="16.5" thickBot="1" x14ac:dyDescent="0.25">
      <c r="B605" s="132"/>
      <c r="C605" s="354"/>
      <c r="D605" s="453"/>
      <c r="E605" s="195" t="s">
        <v>111</v>
      </c>
      <c r="F605" s="196"/>
      <c r="G605" s="482"/>
      <c r="H605" s="482"/>
      <c r="I605" s="482"/>
      <c r="J605" s="482"/>
      <c r="K605" s="482"/>
      <c r="L605" s="482"/>
      <c r="M605" s="482"/>
      <c r="N605" s="482"/>
      <c r="O605" s="482"/>
      <c r="P605" s="482"/>
      <c r="Q605" s="482"/>
      <c r="R605" s="482"/>
      <c r="S605" s="482"/>
      <c r="T605" s="482"/>
      <c r="U605" s="482"/>
      <c r="V605" s="482"/>
      <c r="W605" s="482"/>
      <c r="X605" s="482"/>
      <c r="Y605" s="482"/>
      <c r="Z605" s="482"/>
      <c r="AA605" s="482"/>
      <c r="AB605" s="209" t="s">
        <v>112</v>
      </c>
      <c r="AC605" s="166"/>
    </row>
    <row r="606" spans="2:29" ht="16.5" thickBot="1" x14ac:dyDescent="0.25">
      <c r="B606" s="132"/>
      <c r="C606" s="354"/>
      <c r="D606" s="453"/>
      <c r="E606" s="483" t="s">
        <v>101</v>
      </c>
      <c r="F606" s="484"/>
      <c r="G606" s="484"/>
      <c r="H606" s="485"/>
      <c r="I606" s="198" t="s">
        <v>102</v>
      </c>
      <c r="J606" s="486">
        <v>0</v>
      </c>
      <c r="K606" s="486"/>
      <c r="L606" s="486"/>
      <c r="M606" s="196" t="s">
        <v>113</v>
      </c>
      <c r="N606" s="196"/>
      <c r="O606" s="199" t="s">
        <v>225</v>
      </c>
      <c r="P606" s="196"/>
      <c r="Q606" s="196"/>
      <c r="R606" s="196"/>
      <c r="S606" s="196"/>
      <c r="T606" s="196"/>
      <c r="U606" s="196"/>
      <c r="V606" s="196"/>
      <c r="W606" s="196"/>
      <c r="X606" s="196"/>
      <c r="Y606" s="196"/>
      <c r="Z606" s="199"/>
      <c r="AA606" s="199"/>
      <c r="AB606" s="200"/>
      <c r="AC606" s="166"/>
    </row>
    <row r="607" spans="2:29" ht="16.5" thickBot="1" x14ac:dyDescent="0.25">
      <c r="B607" s="132"/>
      <c r="C607" s="356"/>
      <c r="D607" s="454"/>
      <c r="E607" s="487" t="s">
        <v>114</v>
      </c>
      <c r="F607" s="488"/>
      <c r="G607" s="488"/>
      <c r="H607" s="489"/>
      <c r="I607" s="196" t="s">
        <v>102</v>
      </c>
      <c r="J607" s="426">
        <v>0</v>
      </c>
      <c r="K607" s="426"/>
      <c r="L607" s="426"/>
      <c r="M607" s="196" t="s">
        <v>113</v>
      </c>
      <c r="N607" s="196"/>
      <c r="O607" s="199" t="s">
        <v>225</v>
      </c>
      <c r="P607" s="196"/>
      <c r="Q607" s="196"/>
      <c r="R607" s="196"/>
      <c r="S607" s="196"/>
      <c r="T607" s="196"/>
      <c r="U607" s="196"/>
      <c r="V607" s="196"/>
      <c r="W607" s="196"/>
      <c r="X607" s="196"/>
      <c r="Y607" s="196"/>
      <c r="Z607" s="199"/>
      <c r="AA607" s="199"/>
      <c r="AB607" s="200"/>
      <c r="AC607" s="166"/>
    </row>
    <row r="608" spans="2:29" ht="16.5" thickBot="1" x14ac:dyDescent="0.25">
      <c r="B608" s="132"/>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66"/>
    </row>
    <row r="609" spans="2:48" ht="15" customHeight="1" thickBot="1" x14ac:dyDescent="0.25">
      <c r="B609" s="132"/>
      <c r="C609" s="564" t="s">
        <v>73</v>
      </c>
      <c r="D609" s="564"/>
      <c r="E609" s="565" t="s">
        <v>74</v>
      </c>
      <c r="F609" s="566"/>
      <c r="G609" s="566"/>
      <c r="H609" s="566"/>
      <c r="I609" s="566"/>
      <c r="J609" s="566"/>
      <c r="K609" s="566"/>
      <c r="L609" s="566"/>
      <c r="M609" s="566"/>
      <c r="N609" s="566"/>
      <c r="O609" s="566"/>
      <c r="P609" s="566"/>
      <c r="Q609" s="566"/>
      <c r="R609" s="566"/>
      <c r="S609" s="566"/>
      <c r="T609" s="566"/>
      <c r="U609" s="566"/>
      <c r="V609" s="566"/>
      <c r="W609" s="566"/>
      <c r="X609" s="566"/>
      <c r="Y609" s="566"/>
      <c r="Z609" s="566"/>
      <c r="AA609" s="566"/>
      <c r="AB609" s="567"/>
      <c r="AC609" s="166"/>
    </row>
    <row r="610" spans="2:48" ht="31.35" customHeight="1" thickBot="1" x14ac:dyDescent="0.25">
      <c r="B610" s="132"/>
      <c r="C610" s="77" t="s">
        <v>156</v>
      </c>
      <c r="D610" s="78" t="s">
        <v>76</v>
      </c>
      <c r="E610" s="519"/>
      <c r="F610" s="482"/>
      <c r="G610" s="482"/>
      <c r="H610" s="482"/>
      <c r="I610" s="482"/>
      <c r="J610" s="482"/>
      <c r="K610" s="482"/>
      <c r="L610" s="482"/>
      <c r="M610" s="482"/>
      <c r="N610" s="482"/>
      <c r="O610" s="482"/>
      <c r="P610" s="482"/>
      <c r="Q610" s="482"/>
      <c r="R610" s="482"/>
      <c r="S610" s="482"/>
      <c r="T610" s="482"/>
      <c r="U610" s="482"/>
      <c r="V610" s="482"/>
      <c r="W610" s="482"/>
      <c r="X610" s="482"/>
      <c r="Y610" s="482"/>
      <c r="Z610" s="482"/>
      <c r="AA610" s="482"/>
      <c r="AB610" s="512"/>
      <c r="AC610" s="166"/>
    </row>
    <row r="611" spans="2:48" ht="27.6" customHeight="1" thickBot="1" x14ac:dyDescent="0.25">
      <c r="B611" s="132"/>
      <c r="C611" s="345" t="s">
        <v>313</v>
      </c>
      <c r="D611" s="346"/>
      <c r="E611" s="571" t="s">
        <v>252</v>
      </c>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3"/>
      <c r="AC611" s="166"/>
    </row>
    <row r="612" spans="2:48" x14ac:dyDescent="0.2">
      <c r="B612" s="132"/>
      <c r="C612" s="347"/>
      <c r="D612" s="348"/>
      <c r="E612" s="574" t="s">
        <v>50</v>
      </c>
      <c r="F612" s="562"/>
      <c r="G612" s="561" t="s">
        <v>138</v>
      </c>
      <c r="H612" s="562"/>
      <c r="I612" s="561" t="s">
        <v>52</v>
      </c>
      <c r="J612" s="562"/>
      <c r="K612" s="561" t="s">
        <v>53</v>
      </c>
      <c r="L612" s="562"/>
      <c r="M612" s="561" t="s">
        <v>54</v>
      </c>
      <c r="N612" s="562"/>
      <c r="O612" s="561" t="s">
        <v>136</v>
      </c>
      <c r="P612" s="562"/>
      <c r="Q612" s="561" t="s">
        <v>56</v>
      </c>
      <c r="R612" s="562"/>
      <c r="S612" s="561" t="s">
        <v>57</v>
      </c>
      <c r="T612" s="562"/>
      <c r="U612" s="561" t="s">
        <v>58</v>
      </c>
      <c r="V612" s="562"/>
      <c r="W612" s="561" t="s">
        <v>59</v>
      </c>
      <c r="X612" s="562"/>
      <c r="Y612" s="561" t="s">
        <v>137</v>
      </c>
      <c r="Z612" s="563"/>
      <c r="AA612" s="556" t="s">
        <v>176</v>
      </c>
      <c r="AB612" s="557"/>
      <c r="AC612" s="166"/>
      <c r="AE612" s="11" t="s">
        <v>50</v>
      </c>
      <c r="AF612" s="12" t="s">
        <v>51</v>
      </c>
      <c r="AG612" s="12" t="s">
        <v>52</v>
      </c>
      <c r="AH612" s="12" t="s">
        <v>53</v>
      </c>
      <c r="AI612" s="12" t="s">
        <v>54</v>
      </c>
      <c r="AJ612" s="12" t="s">
        <v>136</v>
      </c>
      <c r="AK612" s="12" t="s">
        <v>56</v>
      </c>
      <c r="AL612" s="12" t="s">
        <v>57</v>
      </c>
      <c r="AM612" s="12" t="s">
        <v>58</v>
      </c>
      <c r="AN612" s="12" t="s">
        <v>59</v>
      </c>
      <c r="AO612" s="12" t="s">
        <v>60</v>
      </c>
      <c r="AP612" s="255" t="s">
        <v>176</v>
      </c>
    </row>
    <row r="613" spans="2:48" ht="19.350000000000001" customHeight="1" thickBot="1" x14ac:dyDescent="0.25">
      <c r="B613" s="132"/>
      <c r="C613" s="347"/>
      <c r="D613" s="348"/>
      <c r="E613" s="558" t="s">
        <v>77</v>
      </c>
      <c r="F613" s="553"/>
      <c r="G613" s="552" t="s">
        <v>78</v>
      </c>
      <c r="H613" s="553"/>
      <c r="I613" s="552" t="s">
        <v>79</v>
      </c>
      <c r="J613" s="553"/>
      <c r="K613" s="552" t="s">
        <v>80</v>
      </c>
      <c r="L613" s="553"/>
      <c r="M613" s="552" t="s">
        <v>81</v>
      </c>
      <c r="N613" s="553"/>
      <c r="O613" s="559" t="s">
        <v>82</v>
      </c>
      <c r="P613" s="560"/>
      <c r="Q613" s="552" t="s">
        <v>83</v>
      </c>
      <c r="R613" s="553"/>
      <c r="S613" s="552" t="s">
        <v>84</v>
      </c>
      <c r="T613" s="553"/>
      <c r="U613" s="559" t="s">
        <v>85</v>
      </c>
      <c r="V613" s="560"/>
      <c r="W613" s="552" t="s">
        <v>86</v>
      </c>
      <c r="X613" s="553"/>
      <c r="Y613" s="552" t="s">
        <v>87</v>
      </c>
      <c r="Z613" s="554"/>
      <c r="AA613" s="358" t="s">
        <v>307</v>
      </c>
      <c r="AB613" s="360"/>
      <c r="AC613" s="166"/>
      <c r="AE613" s="13" t="s">
        <v>61</v>
      </c>
      <c r="AF613" s="14" t="s">
        <v>62</v>
      </c>
      <c r="AG613" s="14" t="s">
        <v>63</v>
      </c>
      <c r="AH613" s="14" t="s">
        <v>64</v>
      </c>
      <c r="AI613" s="14" t="s">
        <v>65</v>
      </c>
      <c r="AJ613" s="15" t="s">
        <v>66</v>
      </c>
      <c r="AK613" s="14" t="s">
        <v>67</v>
      </c>
      <c r="AL613" s="14" t="s">
        <v>68</v>
      </c>
      <c r="AM613" s="15" t="s">
        <v>69</v>
      </c>
      <c r="AN613" s="16" t="s">
        <v>70</v>
      </c>
      <c r="AO613" s="14" t="s">
        <v>71</v>
      </c>
      <c r="AP613" s="253" t="s">
        <v>307</v>
      </c>
    </row>
    <row r="614" spans="2:48" ht="17.850000000000001" customHeight="1" thickBot="1" x14ac:dyDescent="0.25">
      <c r="B614" s="132"/>
      <c r="C614" s="347"/>
      <c r="D614" s="348"/>
      <c r="E614" s="555"/>
      <c r="F614" s="545"/>
      <c r="G614" s="544"/>
      <c r="H614" s="545"/>
      <c r="I614" s="544"/>
      <c r="J614" s="545"/>
      <c r="K614" s="544"/>
      <c r="L614" s="545"/>
      <c r="M614" s="544"/>
      <c r="N614" s="545"/>
      <c r="O614" s="544"/>
      <c r="P614" s="545"/>
      <c r="Q614" s="544"/>
      <c r="R614" s="545"/>
      <c r="S614" s="544"/>
      <c r="T614" s="545"/>
      <c r="U614" s="544"/>
      <c r="V614" s="545"/>
      <c r="W614" s="544"/>
      <c r="X614" s="545"/>
      <c r="Y614" s="544"/>
      <c r="Z614" s="546"/>
      <c r="AA614" s="544"/>
      <c r="AB614" s="547"/>
      <c r="AC614" s="166"/>
      <c r="AE614" s="257" t="b">
        <v>0</v>
      </c>
      <c r="AF614" s="257" t="b">
        <v>0</v>
      </c>
      <c r="AG614" s="257" t="b">
        <v>0</v>
      </c>
      <c r="AH614" s="257" t="b">
        <v>0</v>
      </c>
      <c r="AI614" s="257" t="b">
        <v>0</v>
      </c>
      <c r="AJ614" s="257" t="b">
        <v>0</v>
      </c>
      <c r="AK614" s="257" t="b">
        <v>0</v>
      </c>
      <c r="AL614" s="257" t="b">
        <v>0</v>
      </c>
      <c r="AM614" s="257" t="b">
        <v>0</v>
      </c>
      <c r="AN614" s="257" t="b">
        <v>0</v>
      </c>
      <c r="AO614" s="257" t="b">
        <v>0</v>
      </c>
      <c r="AP614" s="257" t="b">
        <v>0</v>
      </c>
      <c r="AQ614" s="10">
        <f>COUNTIFS($AE$614:$AP$614,"TRUE")</f>
        <v>0</v>
      </c>
    </row>
    <row r="615" spans="2:48" ht="17.850000000000001" customHeight="1" thickBot="1" x14ac:dyDescent="0.25">
      <c r="B615" s="132"/>
      <c r="C615" s="347"/>
      <c r="D615" s="348"/>
      <c r="E615" s="337" t="s">
        <v>303</v>
      </c>
      <c r="F615" s="338"/>
      <c r="G615" s="338"/>
      <c r="H615" s="338"/>
      <c r="I615" s="338"/>
      <c r="J615" s="338"/>
      <c r="K615" s="338"/>
      <c r="L615" s="338"/>
      <c r="M615" s="338"/>
      <c r="N615" s="338"/>
      <c r="O615" s="338"/>
      <c r="P615" s="338"/>
      <c r="Q615" s="338"/>
      <c r="R615" s="338"/>
      <c r="S615" s="338"/>
      <c r="T615" s="338"/>
      <c r="U615" s="338"/>
      <c r="V615" s="338"/>
      <c r="W615" s="338"/>
      <c r="X615" s="338"/>
      <c r="Y615" s="338"/>
      <c r="Z615" s="339"/>
      <c r="AA615" s="340" t="s">
        <v>304</v>
      </c>
      <c r="AB615" s="341"/>
      <c r="AC615" s="166"/>
      <c r="AE615" s="17"/>
      <c r="AF615" s="17"/>
      <c r="AG615" s="17"/>
      <c r="AH615" s="17"/>
      <c r="AI615" s="17"/>
      <c r="AJ615" s="17"/>
      <c r="AK615" s="17"/>
      <c r="AL615" s="17"/>
      <c r="AM615" s="17"/>
      <c r="AN615" s="17"/>
      <c r="AO615" s="17"/>
      <c r="AP615" s="17"/>
    </row>
    <row r="616" spans="2:48" ht="32.1" customHeight="1" thickBot="1" x14ac:dyDescent="0.25">
      <c r="B616" s="132"/>
      <c r="C616" s="349"/>
      <c r="D616" s="350"/>
      <c r="E616" s="342"/>
      <c r="F616" s="343"/>
      <c r="G616" s="343"/>
      <c r="H616" s="343"/>
      <c r="I616" s="343"/>
      <c r="J616" s="343"/>
      <c r="K616" s="343"/>
      <c r="L616" s="343"/>
      <c r="M616" s="343"/>
      <c r="N616" s="343"/>
      <c r="O616" s="343"/>
      <c r="P616" s="343"/>
      <c r="Q616" s="343"/>
      <c r="R616" s="343"/>
      <c r="S616" s="343"/>
      <c r="T616" s="343"/>
      <c r="U616" s="343"/>
      <c r="V616" s="343"/>
      <c r="W616" s="343"/>
      <c r="X616" s="343"/>
      <c r="Y616" s="343"/>
      <c r="Z616" s="343"/>
      <c r="AA616" s="343"/>
      <c r="AB616" s="344"/>
      <c r="AC616" s="166"/>
      <c r="AE616" s="17"/>
      <c r="AF616" s="17"/>
      <c r="AG616" s="17"/>
      <c r="AH616" s="17"/>
      <c r="AI616" s="17"/>
      <c r="AJ616" s="17"/>
      <c r="AK616" s="17"/>
      <c r="AL616" s="17"/>
      <c r="AM616" s="17"/>
      <c r="AN616" s="17"/>
      <c r="AO616" s="17"/>
      <c r="AP616" s="17"/>
    </row>
    <row r="617" spans="2:48" ht="17.850000000000001" customHeight="1" thickBot="1" x14ac:dyDescent="0.25">
      <c r="B617" s="132"/>
      <c r="C617" s="352" t="s">
        <v>33</v>
      </c>
      <c r="D617" s="353"/>
      <c r="E617" s="548" t="s">
        <v>34</v>
      </c>
      <c r="F617" s="549"/>
      <c r="G617" s="549"/>
      <c r="H617" s="549"/>
      <c r="I617" s="549"/>
      <c r="J617" s="549"/>
      <c r="K617" s="549"/>
      <c r="L617" s="549"/>
      <c r="M617" s="549"/>
      <c r="N617" s="549"/>
      <c r="O617" s="549"/>
      <c r="P617" s="549"/>
      <c r="Q617" s="549"/>
      <c r="R617" s="549"/>
      <c r="S617" s="549"/>
      <c r="T617" s="549"/>
      <c r="U617" s="549"/>
      <c r="V617" s="549"/>
      <c r="W617" s="549"/>
      <c r="X617" s="549"/>
      <c r="Y617" s="549"/>
      <c r="Z617" s="549"/>
      <c r="AA617" s="549"/>
      <c r="AB617" s="550"/>
      <c r="AC617" s="166"/>
    </row>
    <row r="618" spans="2:48" ht="14.1" customHeight="1" thickBot="1" x14ac:dyDescent="0.25">
      <c r="B618" s="132"/>
      <c r="C618" s="354"/>
      <c r="D618" s="355"/>
      <c r="E618" s="502" t="s">
        <v>88</v>
      </c>
      <c r="F618" s="503"/>
      <c r="G618" s="503"/>
      <c r="H618" s="503"/>
      <c r="I618" s="503"/>
      <c r="J618" s="503"/>
      <c r="K618" s="503"/>
      <c r="L618" s="551"/>
      <c r="M618" s="502" t="s">
        <v>89</v>
      </c>
      <c r="N618" s="503"/>
      <c r="O618" s="503"/>
      <c r="P618" s="503"/>
      <c r="Q618" s="503"/>
      <c r="R618" s="503"/>
      <c r="S618" s="503"/>
      <c r="T618" s="551"/>
      <c r="U618" s="502" t="s">
        <v>90</v>
      </c>
      <c r="V618" s="503"/>
      <c r="W618" s="503"/>
      <c r="X618" s="503"/>
      <c r="Y618" s="503"/>
      <c r="Z618" s="503"/>
      <c r="AA618" s="503"/>
      <c r="AB618" s="551"/>
      <c r="AC618" s="166"/>
    </row>
    <row r="619" spans="2:48" ht="14.85" customHeight="1" thickBot="1" x14ac:dyDescent="0.25">
      <c r="B619" s="132"/>
      <c r="C619" s="354"/>
      <c r="D619" s="355"/>
      <c r="E619" s="490" t="s">
        <v>91</v>
      </c>
      <c r="F619" s="491"/>
      <c r="G619" s="491"/>
      <c r="H619" s="491"/>
      <c r="I619" s="491"/>
      <c r="J619" s="491"/>
      <c r="K619" s="491"/>
      <c r="L619" s="538"/>
      <c r="M619" s="490" t="s">
        <v>92</v>
      </c>
      <c r="N619" s="491"/>
      <c r="O619" s="491"/>
      <c r="P619" s="491"/>
      <c r="Q619" s="491"/>
      <c r="R619" s="491"/>
      <c r="S619" s="491"/>
      <c r="T619" s="538"/>
      <c r="U619" s="490" t="s">
        <v>93</v>
      </c>
      <c r="V619" s="491"/>
      <c r="W619" s="491"/>
      <c r="X619" s="491"/>
      <c r="Y619" s="491"/>
      <c r="Z619" s="491"/>
      <c r="AA619" s="491"/>
      <c r="AB619" s="538"/>
      <c r="AC619" s="166"/>
      <c r="AR619" s="167" t="s">
        <v>0</v>
      </c>
      <c r="AS619" s="168" t="s">
        <v>2</v>
      </c>
      <c r="AT619" s="169" t="s">
        <v>1</v>
      </c>
      <c r="AU619" s="169" t="s">
        <v>310</v>
      </c>
    </row>
    <row r="620" spans="2:48" ht="16.5" thickBot="1" x14ac:dyDescent="0.25">
      <c r="B620" s="132"/>
      <c r="C620" s="354"/>
      <c r="D620" s="355"/>
      <c r="E620" s="320"/>
      <c r="F620" s="321"/>
      <c r="G620" s="321"/>
      <c r="H620" s="321"/>
      <c r="I620" s="321"/>
      <c r="J620" s="321"/>
      <c r="K620" s="321"/>
      <c r="L620" s="543"/>
      <c r="M620" s="320"/>
      <c r="N620" s="321"/>
      <c r="O620" s="321"/>
      <c r="P620" s="321"/>
      <c r="Q620" s="321"/>
      <c r="R620" s="321"/>
      <c r="S620" s="321"/>
      <c r="T620" s="543"/>
      <c r="U620" s="542"/>
      <c r="V620" s="321"/>
      <c r="W620" s="321"/>
      <c r="X620" s="321"/>
      <c r="Y620" s="321"/>
      <c r="Z620" s="321"/>
      <c r="AA620" s="321"/>
      <c r="AB620" s="543"/>
      <c r="AC620" s="166"/>
      <c r="AR620" s="257" t="b">
        <v>0</v>
      </c>
      <c r="AS620" s="257" t="b">
        <v>0</v>
      </c>
      <c r="AT620" s="257" t="b">
        <v>0</v>
      </c>
      <c r="AU620" s="257" t="b">
        <v>0</v>
      </c>
      <c r="AV620" s="10">
        <f>COUNTIFS($AR620:$AU620,"TRUE")</f>
        <v>0</v>
      </c>
    </row>
    <row r="621" spans="2:48" ht="16.5" thickBot="1" x14ac:dyDescent="0.25">
      <c r="B621" s="132"/>
      <c r="C621" s="354"/>
      <c r="D621" s="355"/>
      <c r="E621" s="316" t="s">
        <v>306</v>
      </c>
      <c r="F621" s="317"/>
      <c r="G621" s="317"/>
      <c r="H621" s="317"/>
      <c r="I621" s="317"/>
      <c r="J621" s="317"/>
      <c r="K621" s="317"/>
      <c r="L621" s="317"/>
      <c r="M621" s="322" t="s">
        <v>311</v>
      </c>
      <c r="N621" s="323"/>
      <c r="O621" s="323"/>
      <c r="P621" s="323"/>
      <c r="Q621" s="323"/>
      <c r="R621" s="323"/>
      <c r="S621" s="323"/>
      <c r="T621" s="323"/>
      <c r="U621" s="323"/>
      <c r="V621" s="323"/>
      <c r="W621" s="323"/>
      <c r="X621" s="323"/>
      <c r="Y621" s="323"/>
      <c r="Z621" s="323"/>
      <c r="AA621" s="323"/>
      <c r="AB621" s="324"/>
      <c r="AC621" s="166"/>
      <c r="AR621" s="17"/>
      <c r="AS621" s="17"/>
      <c r="AT621" s="17"/>
      <c r="AU621" s="17"/>
    </row>
    <row r="622" spans="2:48" ht="16.5" thickBot="1" x14ac:dyDescent="0.25">
      <c r="B622" s="132"/>
      <c r="C622" s="354"/>
      <c r="D622" s="355"/>
      <c r="E622" s="318" t="s">
        <v>308</v>
      </c>
      <c r="F622" s="319"/>
      <c r="G622" s="319"/>
      <c r="H622" s="319"/>
      <c r="I622" s="319"/>
      <c r="J622" s="319"/>
      <c r="K622" s="319"/>
      <c r="L622" s="319"/>
      <c r="M622" s="325"/>
      <c r="N622" s="326"/>
      <c r="O622" s="326"/>
      <c r="P622" s="326"/>
      <c r="Q622" s="326"/>
      <c r="R622" s="326"/>
      <c r="S622" s="326"/>
      <c r="T622" s="326"/>
      <c r="U622" s="326"/>
      <c r="V622" s="326"/>
      <c r="W622" s="326"/>
      <c r="X622" s="326"/>
      <c r="Y622" s="326"/>
      <c r="Z622" s="326"/>
      <c r="AA622" s="326"/>
      <c r="AB622" s="327"/>
      <c r="AC622" s="166"/>
      <c r="AR622" s="17"/>
      <c r="AS622" s="17"/>
      <c r="AT622" s="17"/>
      <c r="AU622" s="17"/>
    </row>
    <row r="623" spans="2:48" ht="16.5" thickBot="1" x14ac:dyDescent="0.25">
      <c r="B623" s="132"/>
      <c r="C623" s="356"/>
      <c r="D623" s="357"/>
      <c r="E623" s="320"/>
      <c r="F623" s="321"/>
      <c r="G623" s="321"/>
      <c r="H623" s="321"/>
      <c r="I623" s="321"/>
      <c r="J623" s="321"/>
      <c r="K623" s="321"/>
      <c r="L623" s="321"/>
      <c r="M623" s="328"/>
      <c r="N623" s="329"/>
      <c r="O623" s="329"/>
      <c r="P623" s="329"/>
      <c r="Q623" s="329"/>
      <c r="R623" s="329"/>
      <c r="S623" s="329"/>
      <c r="T623" s="329"/>
      <c r="U623" s="329"/>
      <c r="V623" s="329"/>
      <c r="W623" s="329"/>
      <c r="X623" s="329"/>
      <c r="Y623" s="329"/>
      <c r="Z623" s="329"/>
      <c r="AA623" s="329"/>
      <c r="AB623" s="330"/>
      <c r="AC623" s="166"/>
      <c r="AR623" s="17"/>
      <c r="AS623" s="17"/>
      <c r="AT623" s="17"/>
      <c r="AU623" s="17"/>
    </row>
    <row r="624" spans="2:48" x14ac:dyDescent="0.2">
      <c r="B624" s="132"/>
      <c r="C624" s="527" t="s">
        <v>94</v>
      </c>
      <c r="D624" s="527"/>
      <c r="E624" s="528"/>
      <c r="F624" s="529"/>
      <c r="G624" s="529"/>
      <c r="H624" s="529"/>
      <c r="I624" s="529"/>
      <c r="J624" s="529"/>
      <c r="K624" s="529"/>
      <c r="L624" s="529"/>
      <c r="M624" s="529"/>
      <c r="N624" s="529"/>
      <c r="O624" s="530" t="s">
        <v>95</v>
      </c>
      <c r="P624" s="530"/>
      <c r="Q624" s="530"/>
      <c r="R624" s="530"/>
      <c r="S624" s="531"/>
      <c r="T624" s="531"/>
      <c r="U624" s="531"/>
      <c r="V624" s="531"/>
      <c r="W624" s="531"/>
      <c r="X624" s="531"/>
      <c r="Y624" s="531"/>
      <c r="Z624" s="531"/>
      <c r="AA624" s="531"/>
      <c r="AB624" s="532"/>
      <c r="AC624" s="166"/>
    </row>
    <row r="625" spans="2:29" ht="15" customHeight="1" thickBot="1" x14ac:dyDescent="0.25">
      <c r="B625" s="132"/>
      <c r="C625" s="533" t="s">
        <v>96</v>
      </c>
      <c r="D625" s="534"/>
      <c r="E625" s="535"/>
      <c r="F625" s="536"/>
      <c r="G625" s="536"/>
      <c r="H625" s="536"/>
      <c r="I625" s="536"/>
      <c r="J625" s="536"/>
      <c r="K625" s="536"/>
      <c r="L625" s="536"/>
      <c r="M625" s="536"/>
      <c r="N625" s="536"/>
      <c r="O625" s="536"/>
      <c r="P625" s="536"/>
      <c r="Q625" s="536"/>
      <c r="R625" s="536"/>
      <c r="S625" s="536"/>
      <c r="T625" s="536"/>
      <c r="U625" s="536"/>
      <c r="V625" s="536"/>
      <c r="W625" s="536"/>
      <c r="X625" s="536"/>
      <c r="Y625" s="536"/>
      <c r="Z625" s="536"/>
      <c r="AA625" s="536"/>
      <c r="AB625" s="537"/>
      <c r="AC625" s="166"/>
    </row>
    <row r="626" spans="2:29" ht="16.5" thickBot="1" x14ac:dyDescent="0.25">
      <c r="B626" s="132"/>
      <c r="C626" s="352" t="s">
        <v>97</v>
      </c>
      <c r="D626" s="353"/>
      <c r="E626" s="522">
        <v>1</v>
      </c>
      <c r="F626" s="523"/>
      <c r="G626" s="524"/>
      <c r="H626" s="525"/>
      <c r="I626" s="525"/>
      <c r="J626" s="525"/>
      <c r="K626" s="525"/>
      <c r="L626" s="525"/>
      <c r="M626" s="525"/>
      <c r="N626" s="525"/>
      <c r="O626" s="525"/>
      <c r="P626" s="526"/>
      <c r="Q626" s="522">
        <v>6</v>
      </c>
      <c r="R626" s="523"/>
      <c r="S626" s="524"/>
      <c r="T626" s="525"/>
      <c r="U626" s="525"/>
      <c r="V626" s="525"/>
      <c r="W626" s="525"/>
      <c r="X626" s="525"/>
      <c r="Y626" s="525"/>
      <c r="Z626" s="525"/>
      <c r="AA626" s="525"/>
      <c r="AB626" s="526"/>
      <c r="AC626" s="166"/>
    </row>
    <row r="627" spans="2:29" ht="16.5" thickBot="1" x14ac:dyDescent="0.25">
      <c r="B627" s="132"/>
      <c r="C627" s="354"/>
      <c r="D627" s="355"/>
      <c r="E627" s="522">
        <v>2</v>
      </c>
      <c r="F627" s="523"/>
      <c r="G627" s="524"/>
      <c r="H627" s="525"/>
      <c r="I627" s="525"/>
      <c r="J627" s="525"/>
      <c r="K627" s="525"/>
      <c r="L627" s="525"/>
      <c r="M627" s="525"/>
      <c r="N627" s="525"/>
      <c r="O627" s="525"/>
      <c r="P627" s="526"/>
      <c r="Q627" s="522">
        <v>7</v>
      </c>
      <c r="R627" s="523"/>
      <c r="S627" s="524"/>
      <c r="T627" s="525"/>
      <c r="U627" s="525"/>
      <c r="V627" s="525"/>
      <c r="W627" s="525"/>
      <c r="X627" s="525"/>
      <c r="Y627" s="525"/>
      <c r="Z627" s="525"/>
      <c r="AA627" s="525"/>
      <c r="AB627" s="526"/>
      <c r="AC627" s="166"/>
    </row>
    <row r="628" spans="2:29" ht="16.5" thickBot="1" x14ac:dyDescent="0.25">
      <c r="B628" s="132"/>
      <c r="C628" s="354"/>
      <c r="D628" s="355"/>
      <c r="E628" s="522">
        <v>3</v>
      </c>
      <c r="F628" s="523"/>
      <c r="G628" s="524"/>
      <c r="H628" s="525"/>
      <c r="I628" s="525"/>
      <c r="J628" s="525"/>
      <c r="K628" s="525"/>
      <c r="L628" s="525"/>
      <c r="M628" s="525"/>
      <c r="N628" s="525"/>
      <c r="O628" s="525"/>
      <c r="P628" s="526"/>
      <c r="Q628" s="522">
        <v>8</v>
      </c>
      <c r="R628" s="523"/>
      <c r="S628" s="524"/>
      <c r="T628" s="525"/>
      <c r="U628" s="525"/>
      <c r="V628" s="525"/>
      <c r="W628" s="525"/>
      <c r="X628" s="525"/>
      <c r="Y628" s="525"/>
      <c r="Z628" s="525"/>
      <c r="AA628" s="525"/>
      <c r="AB628" s="526"/>
      <c r="AC628" s="166"/>
    </row>
    <row r="629" spans="2:29" ht="16.5" thickBot="1" x14ac:dyDescent="0.25">
      <c r="B629" s="132"/>
      <c r="C629" s="354"/>
      <c r="D629" s="355"/>
      <c r="E629" s="522">
        <v>4</v>
      </c>
      <c r="F629" s="523"/>
      <c r="G629" s="524"/>
      <c r="H629" s="525"/>
      <c r="I629" s="525"/>
      <c r="J629" s="525"/>
      <c r="K629" s="525"/>
      <c r="L629" s="525"/>
      <c r="M629" s="525"/>
      <c r="N629" s="525"/>
      <c r="O629" s="525"/>
      <c r="P629" s="526"/>
      <c r="Q629" s="522">
        <v>9</v>
      </c>
      <c r="R629" s="523"/>
      <c r="S629" s="524"/>
      <c r="T629" s="525"/>
      <c r="U629" s="525"/>
      <c r="V629" s="525"/>
      <c r="W629" s="525"/>
      <c r="X629" s="525"/>
      <c r="Y629" s="525"/>
      <c r="Z629" s="525"/>
      <c r="AA629" s="525"/>
      <c r="AB629" s="526"/>
      <c r="AC629" s="166"/>
    </row>
    <row r="630" spans="2:29" ht="16.5" thickBot="1" x14ac:dyDescent="0.25">
      <c r="B630" s="132"/>
      <c r="C630" s="354"/>
      <c r="D630" s="355"/>
      <c r="E630" s="522">
        <v>5</v>
      </c>
      <c r="F630" s="523"/>
      <c r="G630" s="524"/>
      <c r="H630" s="525"/>
      <c r="I630" s="525"/>
      <c r="J630" s="525"/>
      <c r="K630" s="525"/>
      <c r="L630" s="525"/>
      <c r="M630" s="525"/>
      <c r="N630" s="525"/>
      <c r="O630" s="525"/>
      <c r="P630" s="526"/>
      <c r="Q630" s="522">
        <v>10</v>
      </c>
      <c r="R630" s="523"/>
      <c r="S630" s="524"/>
      <c r="T630" s="525"/>
      <c r="U630" s="525"/>
      <c r="V630" s="525"/>
      <c r="W630" s="525"/>
      <c r="X630" s="525"/>
      <c r="Y630" s="525"/>
      <c r="Z630" s="525"/>
      <c r="AA630" s="525"/>
      <c r="AB630" s="526"/>
      <c r="AC630" s="166"/>
    </row>
    <row r="631" spans="2:29" ht="109.35" customHeight="1" thickBot="1" x14ac:dyDescent="0.25">
      <c r="B631" s="132"/>
      <c r="C631" s="518" t="s">
        <v>98</v>
      </c>
      <c r="D631" s="518"/>
      <c r="E631" s="519"/>
      <c r="F631" s="482"/>
      <c r="G631" s="482"/>
      <c r="H631" s="482"/>
      <c r="I631" s="482"/>
      <c r="J631" s="482"/>
      <c r="K631" s="482"/>
      <c r="L631" s="482"/>
      <c r="M631" s="482"/>
      <c r="N631" s="482"/>
      <c r="O631" s="482"/>
      <c r="P631" s="482"/>
      <c r="Q631" s="482"/>
      <c r="R631" s="482"/>
      <c r="S631" s="482"/>
      <c r="T631" s="482"/>
      <c r="U631" s="482"/>
      <c r="V631" s="482"/>
      <c r="W631" s="482"/>
      <c r="X631" s="482"/>
      <c r="Y631" s="482"/>
      <c r="Z631" s="482"/>
      <c r="AA631" s="482"/>
      <c r="AB631" s="512"/>
      <c r="AC631" s="166"/>
    </row>
    <row r="632" spans="2:29" ht="23.1" customHeight="1" thickBot="1" x14ac:dyDescent="0.25">
      <c r="B632" s="132"/>
      <c r="C632" s="517" t="s">
        <v>217</v>
      </c>
      <c r="D632" s="518"/>
      <c r="E632" s="519"/>
      <c r="F632" s="482"/>
      <c r="G632" s="482"/>
      <c r="H632" s="482"/>
      <c r="I632" s="482"/>
      <c r="J632" s="482"/>
      <c r="K632" s="482"/>
      <c r="L632" s="482"/>
      <c r="M632" s="482"/>
      <c r="N632" s="482"/>
      <c r="O632" s="482"/>
      <c r="P632" s="482"/>
      <c r="Q632" s="482"/>
      <c r="R632" s="482"/>
      <c r="S632" s="482"/>
      <c r="T632" s="482"/>
      <c r="U632" s="482"/>
      <c r="V632" s="482"/>
      <c r="W632" s="482"/>
      <c r="X632" s="482"/>
      <c r="Y632" s="482"/>
      <c r="Z632" s="482"/>
      <c r="AA632" s="482"/>
      <c r="AB632" s="512"/>
      <c r="AC632" s="166"/>
    </row>
    <row r="633" spans="2:29" ht="38.85" customHeight="1" thickBot="1" x14ac:dyDescent="0.25">
      <c r="B633" s="132"/>
      <c r="C633" s="578" t="s">
        <v>191</v>
      </c>
      <c r="D633" s="82" t="s">
        <v>189</v>
      </c>
      <c r="E633" s="519"/>
      <c r="F633" s="482"/>
      <c r="G633" s="482"/>
      <c r="H633" s="482"/>
      <c r="I633" s="482"/>
      <c r="J633" s="482"/>
      <c r="K633" s="482"/>
      <c r="L633" s="482"/>
      <c r="M633" s="482"/>
      <c r="N633" s="482"/>
      <c r="O633" s="482"/>
      <c r="P633" s="482"/>
      <c r="Q633" s="482"/>
      <c r="R633" s="482"/>
      <c r="S633" s="482"/>
      <c r="T633" s="482"/>
      <c r="U633" s="482"/>
      <c r="V633" s="482"/>
      <c r="W633" s="482"/>
      <c r="X633" s="482"/>
      <c r="Y633" s="482"/>
      <c r="Z633" s="482"/>
      <c r="AA633" s="482"/>
      <c r="AB633" s="512"/>
      <c r="AC633" s="166"/>
    </row>
    <row r="634" spans="2:29" ht="38.85" customHeight="1" thickBot="1" x14ac:dyDescent="0.25">
      <c r="B634" s="132"/>
      <c r="C634" s="579"/>
      <c r="D634" s="79" t="s">
        <v>184</v>
      </c>
      <c r="E634" s="519"/>
      <c r="F634" s="482"/>
      <c r="G634" s="482"/>
      <c r="H634" s="482"/>
      <c r="I634" s="482"/>
      <c r="J634" s="482"/>
      <c r="K634" s="482"/>
      <c r="L634" s="482"/>
      <c r="M634" s="482"/>
      <c r="N634" s="482"/>
      <c r="O634" s="482"/>
      <c r="P634" s="482"/>
      <c r="Q634" s="482"/>
      <c r="R634" s="482"/>
      <c r="S634" s="482"/>
      <c r="T634" s="482"/>
      <c r="U634" s="482"/>
      <c r="V634" s="482"/>
      <c r="W634" s="482"/>
      <c r="X634" s="482"/>
      <c r="Y634" s="482"/>
      <c r="Z634" s="482"/>
      <c r="AA634" s="482"/>
      <c r="AB634" s="512"/>
      <c r="AC634" s="166"/>
    </row>
    <row r="635" spans="2:29" ht="60" customHeight="1" thickBot="1" x14ac:dyDescent="0.25">
      <c r="B635" s="132"/>
      <c r="C635" s="579"/>
      <c r="D635" s="82" t="s">
        <v>187</v>
      </c>
      <c r="E635" s="519"/>
      <c r="F635" s="482"/>
      <c r="G635" s="482"/>
      <c r="H635" s="482"/>
      <c r="I635" s="482"/>
      <c r="J635" s="482"/>
      <c r="K635" s="482"/>
      <c r="L635" s="482"/>
      <c r="M635" s="482"/>
      <c r="N635" s="482"/>
      <c r="O635" s="482"/>
      <c r="P635" s="482"/>
      <c r="Q635" s="482"/>
      <c r="R635" s="482"/>
      <c r="S635" s="482"/>
      <c r="T635" s="482"/>
      <c r="U635" s="482"/>
      <c r="V635" s="482"/>
      <c r="W635" s="482"/>
      <c r="X635" s="482"/>
      <c r="Y635" s="482"/>
      <c r="Z635" s="482"/>
      <c r="AA635" s="482"/>
      <c r="AB635" s="512"/>
      <c r="AC635" s="166"/>
    </row>
    <row r="636" spans="2:29" ht="100.35" customHeight="1" thickBot="1" x14ac:dyDescent="0.25">
      <c r="B636" s="132"/>
      <c r="C636" s="580"/>
      <c r="D636" s="82" t="s">
        <v>186</v>
      </c>
      <c r="E636" s="519"/>
      <c r="F636" s="482"/>
      <c r="G636" s="482"/>
      <c r="H636" s="482"/>
      <c r="I636" s="482"/>
      <c r="J636" s="482"/>
      <c r="K636" s="482"/>
      <c r="L636" s="482"/>
      <c r="M636" s="482"/>
      <c r="N636" s="482"/>
      <c r="O636" s="482"/>
      <c r="P636" s="482"/>
      <c r="Q636" s="482"/>
      <c r="R636" s="482"/>
      <c r="S636" s="482"/>
      <c r="T636" s="482"/>
      <c r="U636" s="482"/>
      <c r="V636" s="482"/>
      <c r="W636" s="482"/>
      <c r="X636" s="482"/>
      <c r="Y636" s="482"/>
      <c r="Z636" s="482"/>
      <c r="AA636" s="482"/>
      <c r="AB636" s="512"/>
      <c r="AC636" s="166"/>
    </row>
    <row r="637" spans="2:29" ht="15" customHeight="1" thickBot="1" x14ac:dyDescent="0.25">
      <c r="B637" s="132"/>
      <c r="C637" s="331" t="s">
        <v>26</v>
      </c>
      <c r="D637" s="353"/>
      <c r="E637" s="490" t="s">
        <v>100</v>
      </c>
      <c r="F637" s="491"/>
      <c r="G637" s="491"/>
      <c r="H637" s="491"/>
      <c r="I637" s="491"/>
      <c r="J637" s="491"/>
      <c r="K637" s="491"/>
      <c r="L637" s="491"/>
      <c r="M637" s="491"/>
      <c r="N637" s="491"/>
      <c r="O637" s="492"/>
      <c r="P637" s="575"/>
      <c r="Q637" s="576"/>
      <c r="R637" s="576"/>
      <c r="S637" s="576"/>
      <c r="T637" s="576"/>
      <c r="U637" s="576"/>
      <c r="V637" s="576"/>
      <c r="W637" s="576"/>
      <c r="X637" s="576"/>
      <c r="Y637" s="576"/>
      <c r="Z637" s="576"/>
      <c r="AA637" s="576"/>
      <c r="AB637" s="577"/>
      <c r="AC637" s="166"/>
    </row>
    <row r="638" spans="2:29" ht="14.85" customHeight="1" thickBot="1" x14ac:dyDescent="0.25">
      <c r="B638" s="132"/>
      <c r="C638" s="354"/>
      <c r="D638" s="355"/>
      <c r="E638" s="495" t="s">
        <v>101</v>
      </c>
      <c r="F638" s="496"/>
      <c r="G638" s="496"/>
      <c r="H638" s="497"/>
      <c r="I638" s="500" t="s">
        <v>102</v>
      </c>
      <c r="J638" s="501"/>
      <c r="K638" s="516">
        <v>0</v>
      </c>
      <c r="L638" s="516"/>
      <c r="M638" s="516"/>
      <c r="N638" s="256" t="s">
        <v>318</v>
      </c>
      <c r="O638" s="170"/>
      <c r="P638" s="171"/>
      <c r="Q638" s="171"/>
      <c r="R638" s="172"/>
      <c r="S638" s="172"/>
      <c r="T638" s="173"/>
      <c r="U638" s="174"/>
      <c r="V638" s="175"/>
      <c r="W638" s="175"/>
      <c r="X638" s="175"/>
      <c r="Y638" s="175"/>
      <c r="Z638" s="175"/>
      <c r="AA638" s="175"/>
      <c r="AB638" s="176"/>
      <c r="AC638" s="166"/>
    </row>
    <row r="639" spans="2:29" ht="14.85" customHeight="1" thickBot="1" x14ac:dyDescent="0.25">
      <c r="B639" s="132"/>
      <c r="C639" s="354"/>
      <c r="D639" s="355"/>
      <c r="E639" s="495" t="s">
        <v>103</v>
      </c>
      <c r="F639" s="496"/>
      <c r="G639" s="496"/>
      <c r="H639" s="497"/>
      <c r="I639" s="500" t="s">
        <v>102</v>
      </c>
      <c r="J639" s="501"/>
      <c r="K639" s="426">
        <v>0</v>
      </c>
      <c r="L639" s="426"/>
      <c r="M639" s="426"/>
      <c r="N639" s="256" t="s">
        <v>318</v>
      </c>
      <c r="O639" s="170"/>
      <c r="P639" s="171"/>
      <c r="Q639" s="171"/>
      <c r="R639" s="172"/>
      <c r="S639" s="172"/>
      <c r="T639" s="173"/>
      <c r="U639" s="174"/>
      <c r="V639" s="175"/>
      <c r="W639" s="175"/>
      <c r="X639" s="175"/>
      <c r="Y639" s="175"/>
      <c r="Z639" s="175"/>
      <c r="AA639" s="175"/>
      <c r="AB639" s="176"/>
      <c r="AC639" s="166"/>
    </row>
    <row r="640" spans="2:29" ht="14.85" customHeight="1" thickBot="1" x14ac:dyDescent="0.25">
      <c r="B640" s="132"/>
      <c r="C640" s="354"/>
      <c r="D640" s="355"/>
      <c r="E640" s="495" t="s">
        <v>31</v>
      </c>
      <c r="F640" s="496"/>
      <c r="G640" s="496"/>
      <c r="H640" s="497"/>
      <c r="I640" s="511"/>
      <c r="J640" s="482"/>
      <c r="K640" s="482"/>
      <c r="L640" s="482"/>
      <c r="M640" s="482"/>
      <c r="N640" s="482"/>
      <c r="O640" s="482"/>
      <c r="P640" s="482"/>
      <c r="Q640" s="482"/>
      <c r="R640" s="482"/>
      <c r="S640" s="482"/>
      <c r="T640" s="482"/>
      <c r="U640" s="482"/>
      <c r="V640" s="482"/>
      <c r="W640" s="482"/>
      <c r="X640" s="482"/>
      <c r="Y640" s="482"/>
      <c r="Z640" s="482"/>
      <c r="AA640" s="482"/>
      <c r="AB640" s="512"/>
      <c r="AC640" s="166"/>
    </row>
    <row r="641" spans="2:29" ht="15" customHeight="1" thickBot="1" x14ac:dyDescent="0.25">
      <c r="B641" s="132"/>
      <c r="C641" s="354"/>
      <c r="D641" s="355"/>
      <c r="E641" s="495" t="s">
        <v>104</v>
      </c>
      <c r="F641" s="496"/>
      <c r="G641" s="496"/>
      <c r="H641" s="496"/>
      <c r="I641" s="496"/>
      <c r="J641" s="496"/>
      <c r="K641" s="496"/>
      <c r="L641" s="496"/>
      <c r="M641" s="496"/>
      <c r="N641" s="496"/>
      <c r="O641" s="497"/>
      <c r="P641" s="513"/>
      <c r="Q641" s="514"/>
      <c r="R641" s="514"/>
      <c r="S641" s="514"/>
      <c r="T641" s="514"/>
      <c r="U641" s="514"/>
      <c r="V641" s="514"/>
      <c r="W641" s="514"/>
      <c r="X641" s="514"/>
      <c r="Y641" s="514"/>
      <c r="Z641" s="514"/>
      <c r="AA641" s="514"/>
      <c r="AB641" s="515"/>
      <c r="AC641" s="166"/>
    </row>
    <row r="642" spans="2:29" ht="14.85" customHeight="1" thickBot="1" x14ac:dyDescent="0.25">
      <c r="B642" s="132"/>
      <c r="C642" s="354"/>
      <c r="D642" s="355"/>
      <c r="E642" s="495" t="s">
        <v>101</v>
      </c>
      <c r="F642" s="496"/>
      <c r="G642" s="496"/>
      <c r="H642" s="497"/>
      <c r="I642" s="500" t="s">
        <v>102</v>
      </c>
      <c r="J642" s="501"/>
      <c r="K642" s="516">
        <v>0</v>
      </c>
      <c r="L642" s="516"/>
      <c r="M642" s="516"/>
      <c r="N642" s="256" t="s">
        <v>318</v>
      </c>
      <c r="O642" s="170"/>
      <c r="P642" s="171"/>
      <c r="Q642" s="171"/>
      <c r="R642" s="172"/>
      <c r="S642" s="172"/>
      <c r="T642" s="173"/>
      <c r="U642" s="174"/>
      <c r="V642" s="175"/>
      <c r="W642" s="175"/>
      <c r="X642" s="175"/>
      <c r="Y642" s="175"/>
      <c r="Z642" s="175"/>
      <c r="AA642" s="175"/>
      <c r="AB642" s="176"/>
      <c r="AC642" s="166"/>
    </row>
    <row r="643" spans="2:29" ht="14.85" customHeight="1" thickBot="1" x14ac:dyDescent="0.25">
      <c r="B643" s="132"/>
      <c r="C643" s="354"/>
      <c r="D643" s="355"/>
      <c r="E643" s="495" t="s">
        <v>103</v>
      </c>
      <c r="F643" s="496"/>
      <c r="G643" s="496"/>
      <c r="H643" s="497"/>
      <c r="I643" s="500" t="s">
        <v>102</v>
      </c>
      <c r="J643" s="501"/>
      <c r="K643" s="426">
        <v>0</v>
      </c>
      <c r="L643" s="426"/>
      <c r="M643" s="426"/>
      <c r="N643" s="256" t="s">
        <v>318</v>
      </c>
      <c r="O643" s="170"/>
      <c r="P643" s="171"/>
      <c r="Q643" s="171"/>
      <c r="R643" s="172"/>
      <c r="S643" s="172"/>
      <c r="T643" s="173"/>
      <c r="U643" s="174"/>
      <c r="V643" s="175"/>
      <c r="W643" s="175"/>
      <c r="X643" s="175"/>
      <c r="Y643" s="175"/>
      <c r="Z643" s="175"/>
      <c r="AA643" s="175"/>
      <c r="AB643" s="176"/>
      <c r="AC643" s="166"/>
    </row>
    <row r="644" spans="2:29" ht="14.85" customHeight="1" thickBot="1" x14ac:dyDescent="0.25">
      <c r="B644" s="132"/>
      <c r="C644" s="356"/>
      <c r="D644" s="357"/>
      <c r="E644" s="502" t="s">
        <v>31</v>
      </c>
      <c r="F644" s="503"/>
      <c r="G644" s="503"/>
      <c r="H644" s="504"/>
      <c r="I644" s="505"/>
      <c r="J644" s="506"/>
      <c r="K644" s="506"/>
      <c r="L644" s="506"/>
      <c r="M644" s="506"/>
      <c r="N644" s="506"/>
      <c r="O644" s="506"/>
      <c r="P644" s="506"/>
      <c r="Q644" s="506"/>
      <c r="R644" s="506"/>
      <c r="S644" s="506"/>
      <c r="T644" s="506"/>
      <c r="U644" s="506"/>
      <c r="V644" s="506"/>
      <c r="W644" s="506"/>
      <c r="X644" s="506"/>
      <c r="Y644" s="506"/>
      <c r="Z644" s="506"/>
      <c r="AA644" s="506"/>
      <c r="AB644" s="507"/>
      <c r="AC644" s="166"/>
    </row>
    <row r="645" spans="2:29" ht="72.75" customHeight="1" thickBot="1" x14ac:dyDescent="0.25">
      <c r="B645" s="132"/>
      <c r="C645" s="345" t="s">
        <v>27</v>
      </c>
      <c r="D645" s="346"/>
      <c r="E645" s="508"/>
      <c r="F645" s="509"/>
      <c r="G645" s="509"/>
      <c r="H645" s="509"/>
      <c r="I645" s="509"/>
      <c r="J645" s="509"/>
      <c r="K645" s="509"/>
      <c r="L645" s="509"/>
      <c r="M645" s="509"/>
      <c r="N645" s="509"/>
      <c r="O645" s="509"/>
      <c r="P645" s="509"/>
      <c r="Q645" s="509"/>
      <c r="R645" s="509"/>
      <c r="S645" s="509"/>
      <c r="T645" s="509"/>
      <c r="U645" s="509"/>
      <c r="V645" s="509"/>
      <c r="W645" s="509"/>
      <c r="X645" s="509"/>
      <c r="Y645" s="509"/>
      <c r="Z645" s="509"/>
      <c r="AA645" s="509"/>
      <c r="AB645" s="510"/>
      <c r="AC645" s="166"/>
    </row>
    <row r="646" spans="2:29" ht="15.6" hidden="1" customHeight="1" thickBot="1" x14ac:dyDescent="0.25">
      <c r="B646" s="132"/>
      <c r="C646" s="352" t="s">
        <v>105</v>
      </c>
      <c r="D646" s="353"/>
      <c r="E646" s="490" t="s">
        <v>101</v>
      </c>
      <c r="F646" s="491"/>
      <c r="G646" s="491"/>
      <c r="H646" s="492"/>
      <c r="I646" s="205" t="s">
        <v>106</v>
      </c>
      <c r="J646" s="205"/>
      <c r="K646" s="493">
        <v>0</v>
      </c>
      <c r="L646" s="493"/>
      <c r="M646" s="493"/>
      <c r="N646" s="493"/>
      <c r="O646" s="206"/>
      <c r="P646" s="206" t="s">
        <v>107</v>
      </c>
      <c r="Q646" s="207"/>
      <c r="R646" s="494">
        <v>0</v>
      </c>
      <c r="S646" s="494"/>
      <c r="T646" s="494"/>
      <c r="U646" s="494"/>
      <c r="V646" s="177"/>
      <c r="W646" s="177"/>
      <c r="X646" s="207"/>
      <c r="Y646" s="207"/>
      <c r="Z646" s="207"/>
      <c r="AA646" s="207"/>
      <c r="AB646" s="208"/>
      <c r="AC646" s="166"/>
    </row>
    <row r="647" spans="2:29" ht="15" hidden="1" customHeight="1" thickBot="1" x14ac:dyDescent="0.25">
      <c r="B647" s="132"/>
      <c r="C647" s="354"/>
      <c r="D647" s="355"/>
      <c r="E647" s="495" t="s">
        <v>103</v>
      </c>
      <c r="F647" s="496"/>
      <c r="G647" s="496"/>
      <c r="H647" s="497"/>
      <c r="I647" s="188" t="s">
        <v>106</v>
      </c>
      <c r="J647" s="188"/>
      <c r="K647" s="498">
        <v>0</v>
      </c>
      <c r="L647" s="498"/>
      <c r="M647" s="498"/>
      <c r="N647" s="498"/>
      <c r="O647" s="189"/>
      <c r="P647" s="189" t="s">
        <v>107</v>
      </c>
      <c r="Q647" s="190"/>
      <c r="R647" s="499">
        <v>0</v>
      </c>
      <c r="S647" s="499"/>
      <c r="T647" s="499"/>
      <c r="U647" s="499"/>
      <c r="V647" s="171"/>
      <c r="W647" s="171"/>
      <c r="X647" s="190"/>
      <c r="Y647" s="190"/>
      <c r="Z647" s="190"/>
      <c r="AA647" s="190"/>
      <c r="AB647" s="191"/>
      <c r="AC647" s="166"/>
    </row>
    <row r="648" spans="2:29" ht="15" customHeight="1" thickBot="1" x14ac:dyDescent="0.25">
      <c r="B648" s="132"/>
      <c r="C648" s="352" t="s">
        <v>108</v>
      </c>
      <c r="D648" s="353"/>
      <c r="E648" s="455" t="s">
        <v>314</v>
      </c>
      <c r="F648" s="456"/>
      <c r="G648" s="456"/>
      <c r="H648" s="456"/>
      <c r="I648" s="456"/>
      <c r="J648" s="456"/>
      <c r="K648" s="456"/>
      <c r="L648" s="456"/>
      <c r="M648" s="456"/>
      <c r="N648" s="456"/>
      <c r="O648" s="456"/>
      <c r="P648" s="456"/>
      <c r="Q648" s="456"/>
      <c r="R648" s="456"/>
      <c r="S648" s="456"/>
      <c r="T648" s="456"/>
      <c r="U648" s="456"/>
      <c r="V648" s="456"/>
      <c r="W648" s="456"/>
      <c r="X648" s="456"/>
      <c r="Y648" s="456"/>
      <c r="Z648" s="456"/>
      <c r="AA648" s="456"/>
      <c r="AB648" s="457"/>
      <c r="AC648" s="166"/>
    </row>
    <row r="649" spans="2:29" ht="15.6" customHeight="1" thickBot="1" x14ac:dyDescent="0.25">
      <c r="B649" s="132"/>
      <c r="C649" s="354"/>
      <c r="D649" s="355"/>
      <c r="E649" s="458" t="s">
        <v>196</v>
      </c>
      <c r="F649" s="459"/>
      <c r="G649" s="459"/>
      <c r="H649" s="459"/>
      <c r="I649" s="459"/>
      <c r="J649" s="459"/>
      <c r="K649" s="459"/>
      <c r="L649" s="459"/>
      <c r="M649" s="459"/>
      <c r="N649" s="459"/>
      <c r="O649" s="459"/>
      <c r="P649" s="459"/>
      <c r="Q649" s="459"/>
      <c r="R649" s="459"/>
      <c r="S649" s="459"/>
      <c r="T649" s="459"/>
      <c r="U649" s="459"/>
      <c r="V649" s="460"/>
      <c r="W649" s="461" t="s">
        <v>301</v>
      </c>
      <c r="X649" s="462"/>
      <c r="Y649" s="462"/>
      <c r="Z649" s="462"/>
      <c r="AA649" s="462"/>
      <c r="AB649" s="463"/>
      <c r="AC649" s="166"/>
    </row>
    <row r="650" spans="2:29" ht="26.1" customHeight="1" thickBot="1" x14ac:dyDescent="0.25">
      <c r="B650" s="132"/>
      <c r="C650" s="354"/>
      <c r="D650" s="355"/>
      <c r="E650" s="467" t="s">
        <v>109</v>
      </c>
      <c r="F650" s="468"/>
      <c r="G650" s="468"/>
      <c r="H650" s="469" t="s">
        <v>110</v>
      </c>
      <c r="I650" s="469"/>
      <c r="J650" s="469"/>
      <c r="K650" s="470" t="s">
        <v>194</v>
      </c>
      <c r="L650" s="471"/>
      <c r="M650" s="471"/>
      <c r="N650" s="472" t="s">
        <v>195</v>
      </c>
      <c r="O650" s="472"/>
      <c r="P650" s="472"/>
      <c r="Q650" s="473" t="s">
        <v>192</v>
      </c>
      <c r="R650" s="473"/>
      <c r="S650" s="473"/>
      <c r="T650" s="474" t="s">
        <v>193</v>
      </c>
      <c r="U650" s="474"/>
      <c r="V650" s="475"/>
      <c r="W650" s="464"/>
      <c r="X650" s="465"/>
      <c r="Y650" s="465"/>
      <c r="Z650" s="465"/>
      <c r="AA650" s="465"/>
      <c r="AB650" s="466"/>
      <c r="AC650" s="166"/>
    </row>
    <row r="651" spans="2:29" ht="16.5" thickBot="1" x14ac:dyDescent="0.25">
      <c r="B651" s="132"/>
      <c r="C651" s="354"/>
      <c r="D651" s="355"/>
      <c r="E651" s="427" t="s">
        <v>173</v>
      </c>
      <c r="F651" s="428"/>
      <c r="G651" s="428"/>
      <c r="H651" s="428" t="s">
        <v>173</v>
      </c>
      <c r="I651" s="428"/>
      <c r="J651" s="428"/>
      <c r="K651" s="428" t="s">
        <v>173</v>
      </c>
      <c r="L651" s="428"/>
      <c r="M651" s="428"/>
      <c r="N651" s="428" t="s">
        <v>173</v>
      </c>
      <c r="O651" s="428"/>
      <c r="P651" s="428"/>
      <c r="Q651" s="451" t="s">
        <v>173</v>
      </c>
      <c r="R651" s="451"/>
      <c r="S651" s="451"/>
      <c r="T651" s="451" t="s">
        <v>173</v>
      </c>
      <c r="U651" s="451"/>
      <c r="V651" s="452"/>
      <c r="W651" s="479" t="s">
        <v>173</v>
      </c>
      <c r="X651" s="480"/>
      <c r="Y651" s="480"/>
      <c r="Z651" s="480"/>
      <c r="AA651" s="480"/>
      <c r="AB651" s="481"/>
      <c r="AC651" s="166"/>
    </row>
    <row r="652" spans="2:29" ht="16.5" thickBot="1" x14ac:dyDescent="0.25">
      <c r="B652" s="132"/>
      <c r="C652" s="354"/>
      <c r="D652" s="453"/>
      <c r="E652" s="195" t="s">
        <v>111</v>
      </c>
      <c r="F652" s="196"/>
      <c r="G652" s="506"/>
      <c r="H652" s="506"/>
      <c r="I652" s="506"/>
      <c r="J652" s="506"/>
      <c r="K652" s="506"/>
      <c r="L652" s="506"/>
      <c r="M652" s="506"/>
      <c r="N652" s="506"/>
      <c r="O652" s="506"/>
      <c r="P652" s="506"/>
      <c r="Q652" s="506"/>
      <c r="R652" s="506"/>
      <c r="S652" s="506"/>
      <c r="T652" s="506"/>
      <c r="U652" s="506"/>
      <c r="V652" s="506"/>
      <c r="W652" s="506"/>
      <c r="X652" s="506"/>
      <c r="Y652" s="506"/>
      <c r="Z652" s="506"/>
      <c r="AA652" s="506"/>
      <c r="AB652" s="209" t="s">
        <v>112</v>
      </c>
      <c r="AC652" s="166"/>
    </row>
    <row r="653" spans="2:29" ht="16.5" thickBot="1" x14ac:dyDescent="0.25">
      <c r="B653" s="132"/>
      <c r="C653" s="354"/>
      <c r="D653" s="453"/>
      <c r="E653" s="483" t="s">
        <v>101</v>
      </c>
      <c r="F653" s="484"/>
      <c r="G653" s="484"/>
      <c r="H653" s="485"/>
      <c r="I653" s="198" t="s">
        <v>102</v>
      </c>
      <c r="J653" s="486">
        <v>0</v>
      </c>
      <c r="K653" s="486"/>
      <c r="L653" s="486"/>
      <c r="M653" s="196" t="s">
        <v>113</v>
      </c>
      <c r="N653" s="196"/>
      <c r="O653" s="199" t="s">
        <v>225</v>
      </c>
      <c r="P653" s="196"/>
      <c r="Q653" s="196"/>
      <c r="R653" s="196"/>
      <c r="S653" s="196"/>
      <c r="T653" s="196"/>
      <c r="U653" s="196"/>
      <c r="V653" s="196"/>
      <c r="W653" s="196"/>
      <c r="X653" s="196"/>
      <c r="Y653" s="196"/>
      <c r="Z653" s="199"/>
      <c r="AA653" s="199"/>
      <c r="AB653" s="200"/>
      <c r="AC653" s="166"/>
    </row>
    <row r="654" spans="2:29" ht="16.5" thickBot="1" x14ac:dyDescent="0.25">
      <c r="B654" s="132"/>
      <c r="C654" s="356"/>
      <c r="D654" s="454"/>
      <c r="E654" s="487" t="s">
        <v>114</v>
      </c>
      <c r="F654" s="488"/>
      <c r="G654" s="488"/>
      <c r="H654" s="489"/>
      <c r="I654" s="196" t="s">
        <v>102</v>
      </c>
      <c r="J654" s="426">
        <v>0</v>
      </c>
      <c r="K654" s="426"/>
      <c r="L654" s="426"/>
      <c r="M654" s="196" t="s">
        <v>113</v>
      </c>
      <c r="N654" s="196"/>
      <c r="O654" s="199" t="s">
        <v>225</v>
      </c>
      <c r="P654" s="196"/>
      <c r="Q654" s="196"/>
      <c r="R654" s="196"/>
      <c r="S654" s="196"/>
      <c r="T654" s="196"/>
      <c r="U654" s="196"/>
      <c r="V654" s="196"/>
      <c r="W654" s="196"/>
      <c r="X654" s="196"/>
      <c r="Y654" s="196"/>
      <c r="Z654" s="199"/>
      <c r="AA654" s="199"/>
      <c r="AB654" s="200"/>
      <c r="AC654" s="166"/>
    </row>
    <row r="655" spans="2:29" ht="16.5" thickBot="1" x14ac:dyDescent="0.25">
      <c r="B655" s="132"/>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66"/>
    </row>
    <row r="656" spans="2:29" ht="15" customHeight="1" thickBot="1" x14ac:dyDescent="0.25">
      <c r="B656" s="132"/>
      <c r="C656" s="564" t="s">
        <v>73</v>
      </c>
      <c r="D656" s="564"/>
      <c r="E656" s="565" t="s">
        <v>117</v>
      </c>
      <c r="F656" s="566"/>
      <c r="G656" s="566"/>
      <c r="H656" s="566"/>
      <c r="I656" s="566"/>
      <c r="J656" s="566"/>
      <c r="K656" s="566"/>
      <c r="L656" s="566"/>
      <c r="M656" s="566"/>
      <c r="N656" s="566"/>
      <c r="O656" s="566"/>
      <c r="P656" s="566"/>
      <c r="Q656" s="566"/>
      <c r="R656" s="566"/>
      <c r="S656" s="566"/>
      <c r="T656" s="566"/>
      <c r="U656" s="566"/>
      <c r="V656" s="566"/>
      <c r="W656" s="566"/>
      <c r="X656" s="566"/>
      <c r="Y656" s="566"/>
      <c r="Z656" s="566"/>
      <c r="AA656" s="566"/>
      <c r="AB656" s="567"/>
      <c r="AC656" s="166"/>
    </row>
    <row r="657" spans="2:48" ht="31.35" customHeight="1" thickBot="1" x14ac:dyDescent="0.25">
      <c r="B657" s="132"/>
      <c r="C657" s="77" t="s">
        <v>157</v>
      </c>
      <c r="D657" s="78" t="s">
        <v>76</v>
      </c>
      <c r="E657" s="568"/>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70"/>
      <c r="AC657" s="166"/>
    </row>
    <row r="658" spans="2:48" ht="27.6" customHeight="1" thickBot="1" x14ac:dyDescent="0.25">
      <c r="B658" s="132"/>
      <c r="C658" s="345" t="s">
        <v>313</v>
      </c>
      <c r="D658" s="346"/>
      <c r="E658" s="571" t="s">
        <v>252</v>
      </c>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3"/>
      <c r="AC658" s="166"/>
    </row>
    <row r="659" spans="2:48" x14ac:dyDescent="0.2">
      <c r="B659" s="132"/>
      <c r="C659" s="347"/>
      <c r="D659" s="348"/>
      <c r="E659" s="574" t="s">
        <v>50</v>
      </c>
      <c r="F659" s="562"/>
      <c r="G659" s="561" t="s">
        <v>51</v>
      </c>
      <c r="H659" s="562"/>
      <c r="I659" s="561" t="s">
        <v>52</v>
      </c>
      <c r="J659" s="562"/>
      <c r="K659" s="561" t="s">
        <v>53</v>
      </c>
      <c r="L659" s="562"/>
      <c r="M659" s="561" t="s">
        <v>54</v>
      </c>
      <c r="N659" s="562"/>
      <c r="O659" s="561" t="s">
        <v>136</v>
      </c>
      <c r="P659" s="562"/>
      <c r="Q659" s="561" t="s">
        <v>56</v>
      </c>
      <c r="R659" s="562"/>
      <c r="S659" s="561" t="s">
        <v>57</v>
      </c>
      <c r="T659" s="562"/>
      <c r="U659" s="561" t="s">
        <v>121</v>
      </c>
      <c r="V659" s="562"/>
      <c r="W659" s="561" t="s">
        <v>59</v>
      </c>
      <c r="X659" s="562"/>
      <c r="Y659" s="561" t="s">
        <v>60</v>
      </c>
      <c r="Z659" s="563"/>
      <c r="AA659" s="556" t="s">
        <v>176</v>
      </c>
      <c r="AB659" s="557"/>
      <c r="AC659" s="166"/>
      <c r="AE659" s="11" t="s">
        <v>50</v>
      </c>
      <c r="AF659" s="12" t="s">
        <v>51</v>
      </c>
      <c r="AG659" s="12" t="s">
        <v>52</v>
      </c>
      <c r="AH659" s="12" t="s">
        <v>142</v>
      </c>
      <c r="AI659" s="12" t="s">
        <v>158</v>
      </c>
      <c r="AJ659" s="12" t="s">
        <v>136</v>
      </c>
      <c r="AK659" s="12" t="s">
        <v>56</v>
      </c>
      <c r="AL659" s="12" t="s">
        <v>57</v>
      </c>
      <c r="AM659" s="12" t="s">
        <v>58</v>
      </c>
      <c r="AN659" s="12" t="s">
        <v>116</v>
      </c>
      <c r="AO659" s="12" t="s">
        <v>60</v>
      </c>
      <c r="AP659" s="255" t="s">
        <v>176</v>
      </c>
    </row>
    <row r="660" spans="2:48" ht="19.350000000000001" customHeight="1" thickBot="1" x14ac:dyDescent="0.25">
      <c r="B660" s="132"/>
      <c r="C660" s="347"/>
      <c r="D660" s="348"/>
      <c r="E660" s="558" t="s">
        <v>77</v>
      </c>
      <c r="F660" s="553"/>
      <c r="G660" s="552" t="s">
        <v>78</v>
      </c>
      <c r="H660" s="553"/>
      <c r="I660" s="552" t="s">
        <v>79</v>
      </c>
      <c r="J660" s="553"/>
      <c r="K660" s="552" t="s">
        <v>80</v>
      </c>
      <c r="L660" s="553"/>
      <c r="M660" s="552" t="s">
        <v>81</v>
      </c>
      <c r="N660" s="553"/>
      <c r="O660" s="559" t="s">
        <v>82</v>
      </c>
      <c r="P660" s="560"/>
      <c r="Q660" s="552" t="s">
        <v>83</v>
      </c>
      <c r="R660" s="553"/>
      <c r="S660" s="552" t="s">
        <v>84</v>
      </c>
      <c r="T660" s="553"/>
      <c r="U660" s="559" t="s">
        <v>85</v>
      </c>
      <c r="V660" s="560"/>
      <c r="W660" s="552" t="s">
        <v>86</v>
      </c>
      <c r="X660" s="553"/>
      <c r="Y660" s="552" t="s">
        <v>87</v>
      </c>
      <c r="Z660" s="554"/>
      <c r="AA660" s="358" t="s">
        <v>307</v>
      </c>
      <c r="AB660" s="360"/>
      <c r="AC660" s="166"/>
      <c r="AE660" s="13" t="s">
        <v>61</v>
      </c>
      <c r="AF660" s="14" t="s">
        <v>62</v>
      </c>
      <c r="AG660" s="14" t="s">
        <v>63</v>
      </c>
      <c r="AH660" s="14" t="s">
        <v>64</v>
      </c>
      <c r="AI660" s="14" t="s">
        <v>65</v>
      </c>
      <c r="AJ660" s="15" t="s">
        <v>66</v>
      </c>
      <c r="AK660" s="14" t="s">
        <v>67</v>
      </c>
      <c r="AL660" s="14" t="s">
        <v>68</v>
      </c>
      <c r="AM660" s="15" t="s">
        <v>69</v>
      </c>
      <c r="AN660" s="16" t="s">
        <v>70</v>
      </c>
      <c r="AO660" s="14" t="s">
        <v>71</v>
      </c>
      <c r="AP660" s="253" t="s">
        <v>307</v>
      </c>
    </row>
    <row r="661" spans="2:48" ht="17.850000000000001" customHeight="1" thickBot="1" x14ac:dyDescent="0.25">
      <c r="B661" s="132"/>
      <c r="C661" s="347"/>
      <c r="D661" s="348"/>
      <c r="E661" s="555"/>
      <c r="F661" s="545"/>
      <c r="G661" s="544"/>
      <c r="H661" s="545"/>
      <c r="I661" s="544"/>
      <c r="J661" s="545"/>
      <c r="K661" s="544"/>
      <c r="L661" s="545"/>
      <c r="M661" s="544"/>
      <c r="N661" s="545"/>
      <c r="O661" s="544"/>
      <c r="P661" s="545"/>
      <c r="Q661" s="544"/>
      <c r="R661" s="545"/>
      <c r="S661" s="544"/>
      <c r="T661" s="545"/>
      <c r="U661" s="544"/>
      <c r="V661" s="545"/>
      <c r="W661" s="544"/>
      <c r="X661" s="545"/>
      <c r="Y661" s="544"/>
      <c r="Z661" s="546"/>
      <c r="AA661" s="544"/>
      <c r="AB661" s="547"/>
      <c r="AC661" s="166"/>
      <c r="AE661" s="257" t="b">
        <v>0</v>
      </c>
      <c r="AF661" s="257" t="b">
        <v>0</v>
      </c>
      <c r="AG661" s="257" t="b">
        <v>0</v>
      </c>
      <c r="AH661" s="257" t="b">
        <v>0</v>
      </c>
      <c r="AI661" s="257" t="b">
        <v>0</v>
      </c>
      <c r="AJ661" s="257" t="b">
        <v>0</v>
      </c>
      <c r="AK661" s="257" t="b">
        <v>0</v>
      </c>
      <c r="AL661" s="257" t="b">
        <v>0</v>
      </c>
      <c r="AM661" s="257" t="b">
        <v>0</v>
      </c>
      <c r="AN661" s="257" t="b">
        <v>0</v>
      </c>
      <c r="AO661" s="257" t="b">
        <v>0</v>
      </c>
      <c r="AP661" s="257" t="b">
        <v>0</v>
      </c>
      <c r="AQ661" s="10">
        <f>COUNTIFS($AE$661:$AP$661,"TRUE")</f>
        <v>0</v>
      </c>
    </row>
    <row r="662" spans="2:48" ht="17.850000000000001" customHeight="1" thickBot="1" x14ac:dyDescent="0.25">
      <c r="B662" s="132"/>
      <c r="C662" s="347"/>
      <c r="D662" s="348"/>
      <c r="E662" s="337" t="s">
        <v>303</v>
      </c>
      <c r="F662" s="338"/>
      <c r="G662" s="338"/>
      <c r="H662" s="338"/>
      <c r="I662" s="338"/>
      <c r="J662" s="338"/>
      <c r="K662" s="338"/>
      <c r="L662" s="338"/>
      <c r="M662" s="338"/>
      <c r="N662" s="338"/>
      <c r="O662" s="338"/>
      <c r="P662" s="338"/>
      <c r="Q662" s="338"/>
      <c r="R662" s="338"/>
      <c r="S662" s="338"/>
      <c r="T662" s="338"/>
      <c r="U662" s="338"/>
      <c r="V662" s="338"/>
      <c r="W662" s="338"/>
      <c r="X662" s="338"/>
      <c r="Y662" s="338"/>
      <c r="Z662" s="339"/>
      <c r="AA662" s="340" t="s">
        <v>304</v>
      </c>
      <c r="AB662" s="341"/>
      <c r="AC662" s="166"/>
      <c r="AE662" s="17"/>
      <c r="AF662" s="17"/>
      <c r="AG662" s="17"/>
      <c r="AH662" s="17"/>
      <c r="AI662" s="17"/>
      <c r="AJ662" s="17"/>
      <c r="AK662" s="17"/>
      <c r="AL662" s="17"/>
      <c r="AM662" s="17"/>
      <c r="AN662" s="17"/>
      <c r="AO662" s="17"/>
      <c r="AP662" s="17"/>
    </row>
    <row r="663" spans="2:48" ht="32.1" customHeight="1" thickBot="1" x14ac:dyDescent="0.25">
      <c r="B663" s="132"/>
      <c r="C663" s="349"/>
      <c r="D663" s="350"/>
      <c r="E663" s="342"/>
      <c r="F663" s="343"/>
      <c r="G663" s="343"/>
      <c r="H663" s="343"/>
      <c r="I663" s="343"/>
      <c r="J663" s="343"/>
      <c r="K663" s="343"/>
      <c r="L663" s="343"/>
      <c r="M663" s="343"/>
      <c r="N663" s="343"/>
      <c r="O663" s="343"/>
      <c r="P663" s="343"/>
      <c r="Q663" s="343"/>
      <c r="R663" s="343"/>
      <c r="S663" s="343"/>
      <c r="T663" s="343"/>
      <c r="U663" s="343"/>
      <c r="V663" s="343"/>
      <c r="W663" s="343"/>
      <c r="X663" s="343"/>
      <c r="Y663" s="343"/>
      <c r="Z663" s="343"/>
      <c r="AA663" s="343"/>
      <c r="AB663" s="344"/>
      <c r="AC663" s="166"/>
      <c r="AE663" s="17"/>
      <c r="AF663" s="17"/>
      <c r="AG663" s="17"/>
      <c r="AH663" s="17"/>
      <c r="AI663" s="17"/>
      <c r="AJ663" s="17"/>
      <c r="AK663" s="17"/>
      <c r="AL663" s="17"/>
      <c r="AM663" s="17"/>
      <c r="AN663" s="17"/>
      <c r="AO663" s="17"/>
      <c r="AP663" s="17"/>
    </row>
    <row r="664" spans="2:48" ht="17.850000000000001" customHeight="1" thickBot="1" x14ac:dyDescent="0.25">
      <c r="B664" s="132"/>
      <c r="C664" s="352" t="s">
        <v>33</v>
      </c>
      <c r="D664" s="353"/>
      <c r="E664" s="548" t="s">
        <v>34</v>
      </c>
      <c r="F664" s="549"/>
      <c r="G664" s="549"/>
      <c r="H664" s="549"/>
      <c r="I664" s="549"/>
      <c r="J664" s="549"/>
      <c r="K664" s="549"/>
      <c r="L664" s="549"/>
      <c r="M664" s="549"/>
      <c r="N664" s="549"/>
      <c r="O664" s="549"/>
      <c r="P664" s="549"/>
      <c r="Q664" s="549"/>
      <c r="R664" s="549"/>
      <c r="S664" s="549"/>
      <c r="T664" s="549"/>
      <c r="U664" s="549"/>
      <c r="V664" s="549"/>
      <c r="W664" s="549"/>
      <c r="X664" s="549"/>
      <c r="Y664" s="549"/>
      <c r="Z664" s="549"/>
      <c r="AA664" s="549"/>
      <c r="AB664" s="550"/>
      <c r="AC664" s="166"/>
    </row>
    <row r="665" spans="2:48" ht="14.1" customHeight="1" thickBot="1" x14ac:dyDescent="0.25">
      <c r="B665" s="132"/>
      <c r="C665" s="354"/>
      <c r="D665" s="355"/>
      <c r="E665" s="502" t="s">
        <v>88</v>
      </c>
      <c r="F665" s="503"/>
      <c r="G665" s="503"/>
      <c r="H665" s="503"/>
      <c r="I665" s="503"/>
      <c r="J665" s="503"/>
      <c r="K665" s="503"/>
      <c r="L665" s="551"/>
      <c r="M665" s="502" t="s">
        <v>89</v>
      </c>
      <c r="N665" s="503"/>
      <c r="O665" s="503"/>
      <c r="P665" s="503"/>
      <c r="Q665" s="503"/>
      <c r="R665" s="503"/>
      <c r="S665" s="503"/>
      <c r="T665" s="551"/>
      <c r="U665" s="502" t="s">
        <v>90</v>
      </c>
      <c r="V665" s="503"/>
      <c r="W665" s="503"/>
      <c r="X665" s="503"/>
      <c r="Y665" s="503"/>
      <c r="Z665" s="503"/>
      <c r="AA665" s="503"/>
      <c r="AB665" s="551"/>
      <c r="AC665" s="166"/>
    </row>
    <row r="666" spans="2:48" ht="14.85" customHeight="1" thickBot="1" x14ac:dyDescent="0.25">
      <c r="B666" s="132"/>
      <c r="C666" s="354"/>
      <c r="D666" s="355"/>
      <c r="E666" s="490" t="s">
        <v>91</v>
      </c>
      <c r="F666" s="491"/>
      <c r="G666" s="491"/>
      <c r="H666" s="491"/>
      <c r="I666" s="491"/>
      <c r="J666" s="491"/>
      <c r="K666" s="491"/>
      <c r="L666" s="538"/>
      <c r="M666" s="490" t="s">
        <v>92</v>
      </c>
      <c r="N666" s="491"/>
      <c r="O666" s="491"/>
      <c r="P666" s="491"/>
      <c r="Q666" s="491"/>
      <c r="R666" s="491"/>
      <c r="S666" s="491"/>
      <c r="T666" s="538"/>
      <c r="U666" s="490" t="s">
        <v>93</v>
      </c>
      <c r="V666" s="491"/>
      <c r="W666" s="491"/>
      <c r="X666" s="491"/>
      <c r="Y666" s="491"/>
      <c r="Z666" s="491"/>
      <c r="AA666" s="491"/>
      <c r="AB666" s="538"/>
      <c r="AC666" s="166"/>
      <c r="AR666" s="167" t="s">
        <v>0</v>
      </c>
      <c r="AS666" s="168" t="s">
        <v>2</v>
      </c>
      <c r="AT666" s="169" t="s">
        <v>1</v>
      </c>
      <c r="AU666" s="169" t="s">
        <v>310</v>
      </c>
    </row>
    <row r="667" spans="2:48" ht="16.5" thickBot="1" x14ac:dyDescent="0.25">
      <c r="B667" s="132"/>
      <c r="C667" s="354"/>
      <c r="D667" s="355"/>
      <c r="E667" s="539"/>
      <c r="F667" s="540"/>
      <c r="G667" s="540"/>
      <c r="H667" s="540"/>
      <c r="I667" s="540"/>
      <c r="J667" s="540"/>
      <c r="K667" s="540"/>
      <c r="L667" s="541"/>
      <c r="M667" s="539"/>
      <c r="N667" s="540"/>
      <c r="O667" s="540"/>
      <c r="P667" s="540"/>
      <c r="Q667" s="540"/>
      <c r="R667" s="540"/>
      <c r="S667" s="540"/>
      <c r="T667" s="541"/>
      <c r="U667" s="542"/>
      <c r="V667" s="321"/>
      <c r="W667" s="321"/>
      <c r="X667" s="321"/>
      <c r="Y667" s="321"/>
      <c r="Z667" s="321"/>
      <c r="AA667" s="321"/>
      <c r="AB667" s="543"/>
      <c r="AC667" s="166"/>
      <c r="AR667" s="257" t="b">
        <v>0</v>
      </c>
      <c r="AS667" s="257" t="b">
        <v>0</v>
      </c>
      <c r="AT667" s="257" t="b">
        <v>0</v>
      </c>
      <c r="AU667" s="257" t="b">
        <v>0</v>
      </c>
      <c r="AV667" s="10">
        <f>COUNTIFS($AR667:$AU667,"TRUE")</f>
        <v>0</v>
      </c>
    </row>
    <row r="668" spans="2:48" ht="16.5" thickBot="1" x14ac:dyDescent="0.25">
      <c r="B668" s="132"/>
      <c r="C668" s="354"/>
      <c r="D668" s="355"/>
      <c r="E668" s="316" t="s">
        <v>306</v>
      </c>
      <c r="F668" s="317"/>
      <c r="G668" s="317"/>
      <c r="H668" s="317"/>
      <c r="I668" s="317"/>
      <c r="J668" s="317"/>
      <c r="K668" s="317"/>
      <c r="L668" s="317"/>
      <c r="M668" s="322" t="s">
        <v>311</v>
      </c>
      <c r="N668" s="323"/>
      <c r="O668" s="323"/>
      <c r="P668" s="323"/>
      <c r="Q668" s="323"/>
      <c r="R668" s="323"/>
      <c r="S668" s="323"/>
      <c r="T668" s="323"/>
      <c r="U668" s="323"/>
      <c r="V668" s="323"/>
      <c r="W668" s="323"/>
      <c r="X668" s="323"/>
      <c r="Y668" s="323"/>
      <c r="Z668" s="323"/>
      <c r="AA668" s="323"/>
      <c r="AB668" s="324"/>
      <c r="AC668" s="166"/>
      <c r="AR668" s="17"/>
      <c r="AS668" s="17"/>
      <c r="AT668" s="17"/>
      <c r="AU668" s="17"/>
    </row>
    <row r="669" spans="2:48" ht="16.5" thickBot="1" x14ac:dyDescent="0.25">
      <c r="B669" s="132"/>
      <c r="C669" s="354"/>
      <c r="D669" s="355"/>
      <c r="E669" s="318" t="s">
        <v>308</v>
      </c>
      <c r="F669" s="319"/>
      <c r="G669" s="319"/>
      <c r="H669" s="319"/>
      <c r="I669" s="319"/>
      <c r="J669" s="319"/>
      <c r="K669" s="319"/>
      <c r="L669" s="319"/>
      <c r="M669" s="325"/>
      <c r="N669" s="326"/>
      <c r="O669" s="326"/>
      <c r="P669" s="326"/>
      <c r="Q669" s="326"/>
      <c r="R669" s="326"/>
      <c r="S669" s="326"/>
      <c r="T669" s="326"/>
      <c r="U669" s="326"/>
      <c r="V669" s="326"/>
      <c r="W669" s="326"/>
      <c r="X669" s="326"/>
      <c r="Y669" s="326"/>
      <c r="Z669" s="326"/>
      <c r="AA669" s="326"/>
      <c r="AB669" s="327"/>
      <c r="AC669" s="166"/>
      <c r="AR669" s="17"/>
      <c r="AS669" s="17"/>
      <c r="AT669" s="17"/>
      <c r="AU669" s="17"/>
    </row>
    <row r="670" spans="2:48" ht="16.5" thickBot="1" x14ac:dyDescent="0.25">
      <c r="B670" s="132"/>
      <c r="C670" s="356"/>
      <c r="D670" s="357"/>
      <c r="E670" s="320"/>
      <c r="F670" s="321"/>
      <c r="G670" s="321"/>
      <c r="H670" s="321"/>
      <c r="I670" s="321"/>
      <c r="J670" s="321"/>
      <c r="K670" s="321"/>
      <c r="L670" s="321"/>
      <c r="M670" s="328"/>
      <c r="N670" s="329"/>
      <c r="O670" s="329"/>
      <c r="P670" s="329"/>
      <c r="Q670" s="329"/>
      <c r="R670" s="329"/>
      <c r="S670" s="329"/>
      <c r="T670" s="329"/>
      <c r="U670" s="329"/>
      <c r="V670" s="329"/>
      <c r="W670" s="329"/>
      <c r="X670" s="329"/>
      <c r="Y670" s="329"/>
      <c r="Z670" s="329"/>
      <c r="AA670" s="329"/>
      <c r="AB670" s="330"/>
      <c r="AC670" s="166"/>
      <c r="AR670" s="17"/>
      <c r="AS670" s="17"/>
      <c r="AT670" s="17"/>
      <c r="AU670" s="17"/>
    </row>
    <row r="671" spans="2:48" x14ac:dyDescent="0.2">
      <c r="B671" s="132"/>
      <c r="C671" s="527" t="s">
        <v>94</v>
      </c>
      <c r="D671" s="527"/>
      <c r="E671" s="528"/>
      <c r="F671" s="529"/>
      <c r="G671" s="529"/>
      <c r="H671" s="529"/>
      <c r="I671" s="529"/>
      <c r="J671" s="529"/>
      <c r="K671" s="529"/>
      <c r="L671" s="529"/>
      <c r="M671" s="529"/>
      <c r="N671" s="529"/>
      <c r="O671" s="530" t="s">
        <v>95</v>
      </c>
      <c r="P671" s="530"/>
      <c r="Q671" s="530"/>
      <c r="R671" s="530"/>
      <c r="S671" s="531"/>
      <c r="T671" s="531"/>
      <c r="U671" s="531"/>
      <c r="V671" s="531"/>
      <c r="W671" s="531"/>
      <c r="X671" s="531"/>
      <c r="Y671" s="531"/>
      <c r="Z671" s="531"/>
      <c r="AA671" s="531"/>
      <c r="AB671" s="532"/>
      <c r="AC671" s="166"/>
    </row>
    <row r="672" spans="2:48" ht="15" customHeight="1" thickBot="1" x14ac:dyDescent="0.25">
      <c r="B672" s="132"/>
      <c r="C672" s="533" t="s">
        <v>96</v>
      </c>
      <c r="D672" s="534"/>
      <c r="E672" s="535"/>
      <c r="F672" s="536"/>
      <c r="G672" s="536"/>
      <c r="H672" s="536"/>
      <c r="I672" s="536"/>
      <c r="J672" s="536"/>
      <c r="K672" s="536"/>
      <c r="L672" s="536"/>
      <c r="M672" s="536"/>
      <c r="N672" s="536"/>
      <c r="O672" s="536"/>
      <c r="P672" s="536"/>
      <c r="Q672" s="536"/>
      <c r="R672" s="536"/>
      <c r="S672" s="536"/>
      <c r="T672" s="536"/>
      <c r="U672" s="536"/>
      <c r="V672" s="536"/>
      <c r="W672" s="536"/>
      <c r="X672" s="536"/>
      <c r="Y672" s="536"/>
      <c r="Z672" s="536"/>
      <c r="AA672" s="536"/>
      <c r="AB672" s="537"/>
      <c r="AC672" s="166"/>
    </row>
    <row r="673" spans="2:29" ht="16.5" thickBot="1" x14ac:dyDescent="0.25">
      <c r="B673" s="132"/>
      <c r="C673" s="352" t="s">
        <v>97</v>
      </c>
      <c r="D673" s="353"/>
      <c r="E673" s="522">
        <v>1</v>
      </c>
      <c r="F673" s="523"/>
      <c r="G673" s="524"/>
      <c r="H673" s="525"/>
      <c r="I673" s="525"/>
      <c r="J673" s="525"/>
      <c r="K673" s="525"/>
      <c r="L673" s="525"/>
      <c r="M673" s="525"/>
      <c r="N673" s="525"/>
      <c r="O673" s="525"/>
      <c r="P673" s="526"/>
      <c r="Q673" s="522">
        <v>6</v>
      </c>
      <c r="R673" s="523"/>
      <c r="S673" s="524"/>
      <c r="T673" s="525"/>
      <c r="U673" s="525"/>
      <c r="V673" s="525"/>
      <c r="W673" s="525"/>
      <c r="X673" s="525"/>
      <c r="Y673" s="525"/>
      <c r="Z673" s="525"/>
      <c r="AA673" s="525"/>
      <c r="AB673" s="526"/>
      <c r="AC673" s="166"/>
    </row>
    <row r="674" spans="2:29" ht="16.5" thickBot="1" x14ac:dyDescent="0.25">
      <c r="B674" s="132"/>
      <c r="C674" s="354"/>
      <c r="D674" s="355"/>
      <c r="E674" s="522">
        <v>2</v>
      </c>
      <c r="F674" s="523"/>
      <c r="G674" s="524"/>
      <c r="H674" s="525"/>
      <c r="I674" s="525"/>
      <c r="J674" s="525"/>
      <c r="K674" s="525"/>
      <c r="L674" s="525"/>
      <c r="M674" s="525"/>
      <c r="N674" s="525"/>
      <c r="O674" s="525"/>
      <c r="P674" s="526"/>
      <c r="Q674" s="522">
        <v>7</v>
      </c>
      <c r="R674" s="523"/>
      <c r="S674" s="524"/>
      <c r="T674" s="525"/>
      <c r="U674" s="525"/>
      <c r="V674" s="525"/>
      <c r="W674" s="525"/>
      <c r="X674" s="525"/>
      <c r="Y674" s="525"/>
      <c r="Z674" s="525"/>
      <c r="AA674" s="525"/>
      <c r="AB674" s="526"/>
      <c r="AC674" s="166"/>
    </row>
    <row r="675" spans="2:29" ht="16.5" thickBot="1" x14ac:dyDescent="0.25">
      <c r="B675" s="132"/>
      <c r="C675" s="354"/>
      <c r="D675" s="355"/>
      <c r="E675" s="522">
        <v>3</v>
      </c>
      <c r="F675" s="523"/>
      <c r="G675" s="524"/>
      <c r="H675" s="525"/>
      <c r="I675" s="525"/>
      <c r="J675" s="525"/>
      <c r="K675" s="525"/>
      <c r="L675" s="525"/>
      <c r="M675" s="525"/>
      <c r="N675" s="525"/>
      <c r="O675" s="525"/>
      <c r="P675" s="526"/>
      <c r="Q675" s="522">
        <v>8</v>
      </c>
      <c r="R675" s="523"/>
      <c r="S675" s="524"/>
      <c r="T675" s="525"/>
      <c r="U675" s="525"/>
      <c r="V675" s="525"/>
      <c r="W675" s="525"/>
      <c r="X675" s="525"/>
      <c r="Y675" s="525"/>
      <c r="Z675" s="525"/>
      <c r="AA675" s="525"/>
      <c r="AB675" s="526"/>
      <c r="AC675" s="166"/>
    </row>
    <row r="676" spans="2:29" ht="16.5" thickBot="1" x14ac:dyDescent="0.25">
      <c r="B676" s="132"/>
      <c r="C676" s="354"/>
      <c r="D676" s="355"/>
      <c r="E676" s="522">
        <v>4</v>
      </c>
      <c r="F676" s="523"/>
      <c r="G676" s="524"/>
      <c r="H676" s="525"/>
      <c r="I676" s="525"/>
      <c r="J676" s="525"/>
      <c r="K676" s="525"/>
      <c r="L676" s="525"/>
      <c r="M676" s="525"/>
      <c r="N676" s="525"/>
      <c r="O676" s="525"/>
      <c r="P676" s="526"/>
      <c r="Q676" s="522">
        <v>9</v>
      </c>
      <c r="R676" s="523"/>
      <c r="S676" s="524"/>
      <c r="T676" s="525"/>
      <c r="U676" s="525"/>
      <c r="V676" s="525"/>
      <c r="W676" s="525"/>
      <c r="X676" s="525"/>
      <c r="Y676" s="525"/>
      <c r="Z676" s="525"/>
      <c r="AA676" s="525"/>
      <c r="AB676" s="526"/>
      <c r="AC676" s="166"/>
    </row>
    <row r="677" spans="2:29" ht="16.5" thickBot="1" x14ac:dyDescent="0.25">
      <c r="B677" s="132"/>
      <c r="C677" s="354"/>
      <c r="D677" s="355"/>
      <c r="E677" s="522">
        <v>5</v>
      </c>
      <c r="F677" s="523"/>
      <c r="G677" s="524"/>
      <c r="H677" s="525"/>
      <c r="I677" s="525"/>
      <c r="J677" s="525"/>
      <c r="K677" s="525"/>
      <c r="L677" s="525"/>
      <c r="M677" s="525"/>
      <c r="N677" s="525"/>
      <c r="O677" s="525"/>
      <c r="P677" s="526"/>
      <c r="Q677" s="522">
        <v>10</v>
      </c>
      <c r="R677" s="523"/>
      <c r="S677" s="524"/>
      <c r="T677" s="525"/>
      <c r="U677" s="525"/>
      <c r="V677" s="525"/>
      <c r="W677" s="525"/>
      <c r="X677" s="525"/>
      <c r="Y677" s="525"/>
      <c r="Z677" s="525"/>
      <c r="AA677" s="525"/>
      <c r="AB677" s="526"/>
      <c r="AC677" s="166"/>
    </row>
    <row r="678" spans="2:29" ht="109.35" customHeight="1" thickBot="1" x14ac:dyDescent="0.25">
      <c r="B678" s="132"/>
      <c r="C678" s="518" t="s">
        <v>98</v>
      </c>
      <c r="D678" s="518"/>
      <c r="E678" s="519"/>
      <c r="F678" s="482"/>
      <c r="G678" s="482"/>
      <c r="H678" s="482"/>
      <c r="I678" s="482"/>
      <c r="J678" s="482"/>
      <c r="K678" s="482"/>
      <c r="L678" s="482"/>
      <c r="M678" s="482"/>
      <c r="N678" s="482"/>
      <c r="O678" s="482"/>
      <c r="P678" s="482"/>
      <c r="Q678" s="482"/>
      <c r="R678" s="482"/>
      <c r="S678" s="482"/>
      <c r="T678" s="482"/>
      <c r="U678" s="482"/>
      <c r="V678" s="482"/>
      <c r="W678" s="482"/>
      <c r="X678" s="482"/>
      <c r="Y678" s="482"/>
      <c r="Z678" s="482"/>
      <c r="AA678" s="482"/>
      <c r="AB678" s="512"/>
      <c r="AC678" s="166"/>
    </row>
    <row r="679" spans="2:29" ht="23.1" customHeight="1" thickBot="1" x14ac:dyDescent="0.25">
      <c r="B679" s="132"/>
      <c r="C679" s="517" t="s">
        <v>217</v>
      </c>
      <c r="D679" s="518"/>
      <c r="E679" s="519"/>
      <c r="F679" s="482"/>
      <c r="G679" s="482"/>
      <c r="H679" s="482"/>
      <c r="I679" s="482"/>
      <c r="J679" s="482"/>
      <c r="K679" s="482"/>
      <c r="L679" s="482"/>
      <c r="M679" s="482"/>
      <c r="N679" s="482"/>
      <c r="O679" s="482"/>
      <c r="P679" s="482"/>
      <c r="Q679" s="482"/>
      <c r="R679" s="482"/>
      <c r="S679" s="482"/>
      <c r="T679" s="482"/>
      <c r="U679" s="482"/>
      <c r="V679" s="482"/>
      <c r="W679" s="482"/>
      <c r="X679" s="482"/>
      <c r="Y679" s="482"/>
      <c r="Z679" s="482"/>
      <c r="AA679" s="482"/>
      <c r="AB679" s="512"/>
      <c r="AC679" s="166"/>
    </row>
    <row r="680" spans="2:29" ht="38.85" customHeight="1" thickBot="1" x14ac:dyDescent="0.25">
      <c r="B680" s="132"/>
      <c r="C680" s="578" t="s">
        <v>191</v>
      </c>
      <c r="D680" s="82" t="s">
        <v>189</v>
      </c>
      <c r="E680" s="519"/>
      <c r="F680" s="482"/>
      <c r="G680" s="482"/>
      <c r="H680" s="482"/>
      <c r="I680" s="482"/>
      <c r="J680" s="482"/>
      <c r="K680" s="482"/>
      <c r="L680" s="482"/>
      <c r="M680" s="482"/>
      <c r="N680" s="482"/>
      <c r="O680" s="482"/>
      <c r="P680" s="482"/>
      <c r="Q680" s="482"/>
      <c r="R680" s="482"/>
      <c r="S680" s="482"/>
      <c r="T680" s="482"/>
      <c r="U680" s="482"/>
      <c r="V680" s="482"/>
      <c r="W680" s="482"/>
      <c r="X680" s="482"/>
      <c r="Y680" s="482"/>
      <c r="Z680" s="482"/>
      <c r="AA680" s="482"/>
      <c r="AB680" s="512"/>
      <c r="AC680" s="166"/>
    </row>
    <row r="681" spans="2:29" ht="38.85" customHeight="1" thickBot="1" x14ac:dyDescent="0.25">
      <c r="B681" s="132"/>
      <c r="C681" s="579"/>
      <c r="D681" s="79" t="s">
        <v>184</v>
      </c>
      <c r="E681" s="519"/>
      <c r="F681" s="482"/>
      <c r="G681" s="482"/>
      <c r="H681" s="482"/>
      <c r="I681" s="482"/>
      <c r="J681" s="482"/>
      <c r="K681" s="482"/>
      <c r="L681" s="482"/>
      <c r="M681" s="482"/>
      <c r="N681" s="482"/>
      <c r="O681" s="482"/>
      <c r="P681" s="482"/>
      <c r="Q681" s="482"/>
      <c r="R681" s="482"/>
      <c r="S681" s="482"/>
      <c r="T681" s="482"/>
      <c r="U681" s="482"/>
      <c r="V681" s="482"/>
      <c r="W681" s="482"/>
      <c r="X681" s="482"/>
      <c r="Y681" s="482"/>
      <c r="Z681" s="482"/>
      <c r="AA681" s="482"/>
      <c r="AB681" s="512"/>
      <c r="AC681" s="166"/>
    </row>
    <row r="682" spans="2:29" ht="60" customHeight="1" thickBot="1" x14ac:dyDescent="0.25">
      <c r="B682" s="132"/>
      <c r="C682" s="579"/>
      <c r="D682" s="82" t="s">
        <v>187</v>
      </c>
      <c r="E682" s="519"/>
      <c r="F682" s="482"/>
      <c r="G682" s="482"/>
      <c r="H682" s="482"/>
      <c r="I682" s="482"/>
      <c r="J682" s="482"/>
      <c r="K682" s="482"/>
      <c r="L682" s="482"/>
      <c r="M682" s="482"/>
      <c r="N682" s="482"/>
      <c r="O682" s="482"/>
      <c r="P682" s="482"/>
      <c r="Q682" s="482"/>
      <c r="R682" s="482"/>
      <c r="S682" s="482"/>
      <c r="T682" s="482"/>
      <c r="U682" s="482"/>
      <c r="V682" s="482"/>
      <c r="W682" s="482"/>
      <c r="X682" s="482"/>
      <c r="Y682" s="482"/>
      <c r="Z682" s="482"/>
      <c r="AA682" s="482"/>
      <c r="AB682" s="512"/>
      <c r="AC682" s="166"/>
    </row>
    <row r="683" spans="2:29" ht="100.35" customHeight="1" thickBot="1" x14ac:dyDescent="0.25">
      <c r="B683" s="132"/>
      <c r="C683" s="580"/>
      <c r="D683" s="82" t="s">
        <v>186</v>
      </c>
      <c r="E683" s="519"/>
      <c r="F683" s="482"/>
      <c r="G683" s="482"/>
      <c r="H683" s="482"/>
      <c r="I683" s="482"/>
      <c r="J683" s="482"/>
      <c r="K683" s="482"/>
      <c r="L683" s="482"/>
      <c r="M683" s="482"/>
      <c r="N683" s="482"/>
      <c r="O683" s="482"/>
      <c r="P683" s="482"/>
      <c r="Q683" s="482"/>
      <c r="R683" s="482"/>
      <c r="S683" s="482"/>
      <c r="T683" s="482"/>
      <c r="U683" s="482"/>
      <c r="V683" s="482"/>
      <c r="W683" s="482"/>
      <c r="X683" s="482"/>
      <c r="Y683" s="482"/>
      <c r="Z683" s="482"/>
      <c r="AA683" s="482"/>
      <c r="AB683" s="512"/>
      <c r="AC683" s="166"/>
    </row>
    <row r="684" spans="2:29" ht="15" customHeight="1" thickBot="1" x14ac:dyDescent="0.25">
      <c r="B684" s="132"/>
      <c r="C684" s="331" t="s">
        <v>26</v>
      </c>
      <c r="D684" s="353"/>
      <c r="E684" s="490" t="s">
        <v>100</v>
      </c>
      <c r="F684" s="491"/>
      <c r="G684" s="491"/>
      <c r="H684" s="491"/>
      <c r="I684" s="491"/>
      <c r="J684" s="491"/>
      <c r="K684" s="491"/>
      <c r="L684" s="491"/>
      <c r="M684" s="491"/>
      <c r="N684" s="491"/>
      <c r="O684" s="492"/>
      <c r="P684" s="575"/>
      <c r="Q684" s="576"/>
      <c r="R684" s="576"/>
      <c r="S684" s="576"/>
      <c r="T684" s="576"/>
      <c r="U684" s="576"/>
      <c r="V684" s="576"/>
      <c r="W684" s="576"/>
      <c r="X684" s="576"/>
      <c r="Y684" s="576"/>
      <c r="Z684" s="576"/>
      <c r="AA684" s="576"/>
      <c r="AB684" s="577"/>
      <c r="AC684" s="166"/>
    </row>
    <row r="685" spans="2:29" ht="14.85" customHeight="1" thickBot="1" x14ac:dyDescent="0.25">
      <c r="B685" s="132"/>
      <c r="C685" s="354"/>
      <c r="D685" s="355"/>
      <c r="E685" s="495" t="s">
        <v>101</v>
      </c>
      <c r="F685" s="496"/>
      <c r="G685" s="496"/>
      <c r="H685" s="497"/>
      <c r="I685" s="500" t="s">
        <v>102</v>
      </c>
      <c r="J685" s="501"/>
      <c r="K685" s="516">
        <v>0</v>
      </c>
      <c r="L685" s="516"/>
      <c r="M685" s="516"/>
      <c r="N685" s="256" t="s">
        <v>318</v>
      </c>
      <c r="O685" s="170"/>
      <c r="P685" s="171"/>
      <c r="Q685" s="171"/>
      <c r="R685" s="172"/>
      <c r="S685" s="172"/>
      <c r="T685" s="173"/>
      <c r="U685" s="174"/>
      <c r="V685" s="175"/>
      <c r="W685" s="175"/>
      <c r="X685" s="175"/>
      <c r="Y685" s="175"/>
      <c r="Z685" s="175"/>
      <c r="AA685" s="175"/>
      <c r="AB685" s="176"/>
      <c r="AC685" s="166"/>
    </row>
    <row r="686" spans="2:29" ht="14.85" customHeight="1" thickBot="1" x14ac:dyDescent="0.25">
      <c r="B686" s="132"/>
      <c r="C686" s="354"/>
      <c r="D686" s="355"/>
      <c r="E686" s="495" t="s">
        <v>103</v>
      </c>
      <c r="F686" s="496"/>
      <c r="G686" s="496"/>
      <c r="H686" s="497"/>
      <c r="I686" s="500" t="s">
        <v>102</v>
      </c>
      <c r="J686" s="501"/>
      <c r="K686" s="426">
        <v>0</v>
      </c>
      <c r="L686" s="426"/>
      <c r="M686" s="426"/>
      <c r="N686" s="256" t="s">
        <v>318</v>
      </c>
      <c r="O686" s="170"/>
      <c r="P686" s="171"/>
      <c r="Q686" s="171"/>
      <c r="R686" s="172"/>
      <c r="S686" s="172"/>
      <c r="T686" s="173"/>
      <c r="U686" s="174"/>
      <c r="V686" s="175"/>
      <c r="W686" s="175"/>
      <c r="X686" s="175"/>
      <c r="Y686" s="175"/>
      <c r="Z686" s="175"/>
      <c r="AA686" s="175"/>
      <c r="AB686" s="176"/>
      <c r="AC686" s="166"/>
    </row>
    <row r="687" spans="2:29" ht="14.85" customHeight="1" thickBot="1" x14ac:dyDescent="0.25">
      <c r="B687" s="132"/>
      <c r="C687" s="354"/>
      <c r="D687" s="355"/>
      <c r="E687" s="495" t="s">
        <v>31</v>
      </c>
      <c r="F687" s="496"/>
      <c r="G687" s="496"/>
      <c r="H687" s="497"/>
      <c r="I687" s="511"/>
      <c r="J687" s="482"/>
      <c r="K687" s="482"/>
      <c r="L687" s="482"/>
      <c r="M687" s="482"/>
      <c r="N687" s="482"/>
      <c r="O687" s="482"/>
      <c r="P687" s="482"/>
      <c r="Q687" s="482"/>
      <c r="R687" s="482"/>
      <c r="S687" s="482"/>
      <c r="T687" s="482"/>
      <c r="U687" s="482"/>
      <c r="V687" s="482"/>
      <c r="W687" s="482"/>
      <c r="X687" s="482"/>
      <c r="Y687" s="482"/>
      <c r="Z687" s="482"/>
      <c r="AA687" s="482"/>
      <c r="AB687" s="512"/>
      <c r="AC687" s="166"/>
    </row>
    <row r="688" spans="2:29" ht="15" customHeight="1" thickBot="1" x14ac:dyDescent="0.25">
      <c r="B688" s="132"/>
      <c r="C688" s="354"/>
      <c r="D688" s="355"/>
      <c r="E688" s="495" t="s">
        <v>104</v>
      </c>
      <c r="F688" s="496"/>
      <c r="G688" s="496"/>
      <c r="H688" s="496"/>
      <c r="I688" s="496"/>
      <c r="J688" s="496"/>
      <c r="K688" s="496"/>
      <c r="L688" s="496"/>
      <c r="M688" s="496"/>
      <c r="N688" s="496"/>
      <c r="O688" s="497"/>
      <c r="P688" s="513"/>
      <c r="Q688" s="514"/>
      <c r="R688" s="514"/>
      <c r="S688" s="514"/>
      <c r="T688" s="514"/>
      <c r="U688" s="514"/>
      <c r="V688" s="514"/>
      <c r="W688" s="514"/>
      <c r="X688" s="514"/>
      <c r="Y688" s="514"/>
      <c r="Z688" s="514"/>
      <c r="AA688" s="514"/>
      <c r="AB688" s="515"/>
      <c r="AC688" s="166"/>
    </row>
    <row r="689" spans="2:29" ht="14.85" customHeight="1" thickBot="1" x14ac:dyDescent="0.25">
      <c r="B689" s="132"/>
      <c r="C689" s="354"/>
      <c r="D689" s="355"/>
      <c r="E689" s="495" t="s">
        <v>101</v>
      </c>
      <c r="F689" s="496"/>
      <c r="G689" s="496"/>
      <c r="H689" s="497"/>
      <c r="I689" s="500" t="s">
        <v>102</v>
      </c>
      <c r="J689" s="501"/>
      <c r="K689" s="516">
        <v>0</v>
      </c>
      <c r="L689" s="516"/>
      <c r="M689" s="516"/>
      <c r="N689" s="256" t="s">
        <v>318</v>
      </c>
      <c r="O689" s="170"/>
      <c r="P689" s="171"/>
      <c r="Q689" s="171"/>
      <c r="R689" s="172"/>
      <c r="S689" s="172"/>
      <c r="T689" s="173"/>
      <c r="U689" s="174"/>
      <c r="V689" s="175"/>
      <c r="W689" s="175"/>
      <c r="X689" s="175"/>
      <c r="Y689" s="175"/>
      <c r="Z689" s="175"/>
      <c r="AA689" s="175"/>
      <c r="AB689" s="176"/>
      <c r="AC689" s="166"/>
    </row>
    <row r="690" spans="2:29" ht="14.85" customHeight="1" thickBot="1" x14ac:dyDescent="0.25">
      <c r="B690" s="132"/>
      <c r="C690" s="354"/>
      <c r="D690" s="355"/>
      <c r="E690" s="495" t="s">
        <v>103</v>
      </c>
      <c r="F690" s="496"/>
      <c r="G690" s="496"/>
      <c r="H690" s="497"/>
      <c r="I690" s="500" t="s">
        <v>102</v>
      </c>
      <c r="J690" s="501"/>
      <c r="K690" s="426">
        <v>0</v>
      </c>
      <c r="L690" s="426"/>
      <c r="M690" s="426"/>
      <c r="N690" s="256" t="s">
        <v>318</v>
      </c>
      <c r="O690" s="170"/>
      <c r="P690" s="171"/>
      <c r="Q690" s="171"/>
      <c r="R690" s="172"/>
      <c r="S690" s="172"/>
      <c r="T690" s="173"/>
      <c r="U690" s="174"/>
      <c r="V690" s="175"/>
      <c r="W690" s="175"/>
      <c r="X690" s="175"/>
      <c r="Y690" s="175"/>
      <c r="Z690" s="175"/>
      <c r="AA690" s="175"/>
      <c r="AB690" s="176"/>
      <c r="AC690" s="166"/>
    </row>
    <row r="691" spans="2:29" ht="14.85" customHeight="1" thickBot="1" x14ac:dyDescent="0.25">
      <c r="B691" s="132"/>
      <c r="C691" s="356"/>
      <c r="D691" s="357"/>
      <c r="E691" s="502" t="s">
        <v>31</v>
      </c>
      <c r="F691" s="503"/>
      <c r="G691" s="503"/>
      <c r="H691" s="504"/>
      <c r="I691" s="505"/>
      <c r="J691" s="506"/>
      <c r="K691" s="506"/>
      <c r="L691" s="506"/>
      <c r="M691" s="506"/>
      <c r="N691" s="506"/>
      <c r="O691" s="506"/>
      <c r="P691" s="506"/>
      <c r="Q691" s="506"/>
      <c r="R691" s="506"/>
      <c r="S691" s="506"/>
      <c r="T691" s="506"/>
      <c r="U691" s="506"/>
      <c r="V691" s="506"/>
      <c r="W691" s="506"/>
      <c r="X691" s="506"/>
      <c r="Y691" s="506"/>
      <c r="Z691" s="506"/>
      <c r="AA691" s="506"/>
      <c r="AB691" s="507"/>
      <c r="AC691" s="166"/>
    </row>
    <row r="692" spans="2:29" ht="60" customHeight="1" thickBot="1" x14ac:dyDescent="0.25">
      <c r="B692" s="132"/>
      <c r="C692" s="345" t="s">
        <v>27</v>
      </c>
      <c r="D692" s="346"/>
      <c r="E692" s="508"/>
      <c r="F692" s="509"/>
      <c r="G692" s="509"/>
      <c r="H692" s="509"/>
      <c r="I692" s="509"/>
      <c r="J692" s="509"/>
      <c r="K692" s="509"/>
      <c r="L692" s="509"/>
      <c r="M692" s="509"/>
      <c r="N692" s="509"/>
      <c r="O692" s="509"/>
      <c r="P692" s="509"/>
      <c r="Q692" s="509"/>
      <c r="R692" s="509"/>
      <c r="S692" s="509"/>
      <c r="T692" s="509"/>
      <c r="U692" s="509"/>
      <c r="V692" s="509"/>
      <c r="W692" s="509"/>
      <c r="X692" s="509"/>
      <c r="Y692" s="509"/>
      <c r="Z692" s="509"/>
      <c r="AA692" s="509"/>
      <c r="AB692" s="510"/>
      <c r="AC692" s="166"/>
    </row>
    <row r="693" spans="2:29" ht="15.6" hidden="1" customHeight="1" thickBot="1" x14ac:dyDescent="0.25">
      <c r="B693" s="132"/>
      <c r="C693" s="352" t="s">
        <v>105</v>
      </c>
      <c r="D693" s="353"/>
      <c r="E693" s="490" t="s">
        <v>101</v>
      </c>
      <c r="F693" s="491"/>
      <c r="G693" s="491"/>
      <c r="H693" s="492"/>
      <c r="I693" s="205" t="s">
        <v>106</v>
      </c>
      <c r="J693" s="205"/>
      <c r="K693" s="493">
        <v>0</v>
      </c>
      <c r="L693" s="493"/>
      <c r="M693" s="493"/>
      <c r="N693" s="493"/>
      <c r="O693" s="206"/>
      <c r="P693" s="206" t="s">
        <v>107</v>
      </c>
      <c r="Q693" s="207"/>
      <c r="R693" s="494">
        <v>0</v>
      </c>
      <c r="S693" s="494"/>
      <c r="T693" s="494"/>
      <c r="U693" s="494"/>
      <c r="V693" s="177"/>
      <c r="W693" s="177"/>
      <c r="X693" s="207"/>
      <c r="Y693" s="207"/>
      <c r="Z693" s="207"/>
      <c r="AA693" s="207"/>
      <c r="AB693" s="208"/>
      <c r="AC693" s="166"/>
    </row>
    <row r="694" spans="2:29" ht="15" hidden="1" customHeight="1" thickBot="1" x14ac:dyDescent="0.25">
      <c r="B694" s="132"/>
      <c r="C694" s="354"/>
      <c r="D694" s="355"/>
      <c r="E694" s="495" t="s">
        <v>103</v>
      </c>
      <c r="F694" s="496"/>
      <c r="G694" s="496"/>
      <c r="H694" s="497"/>
      <c r="I694" s="188" t="s">
        <v>106</v>
      </c>
      <c r="J694" s="188"/>
      <c r="K694" s="498">
        <v>0</v>
      </c>
      <c r="L694" s="498"/>
      <c r="M694" s="498"/>
      <c r="N694" s="498"/>
      <c r="O694" s="189"/>
      <c r="P694" s="189" t="s">
        <v>107</v>
      </c>
      <c r="Q694" s="190"/>
      <c r="R694" s="499">
        <v>0</v>
      </c>
      <c r="S694" s="499"/>
      <c r="T694" s="499"/>
      <c r="U694" s="499"/>
      <c r="V694" s="171"/>
      <c r="W694" s="171"/>
      <c r="X694" s="190"/>
      <c r="Y694" s="190"/>
      <c r="Z694" s="190"/>
      <c r="AA694" s="190"/>
      <c r="AB694" s="191"/>
      <c r="AC694" s="166"/>
    </row>
    <row r="695" spans="2:29" ht="15" customHeight="1" thickBot="1" x14ac:dyDescent="0.25">
      <c r="B695" s="132"/>
      <c r="C695" s="352" t="s">
        <v>108</v>
      </c>
      <c r="D695" s="353"/>
      <c r="E695" s="455" t="s">
        <v>314</v>
      </c>
      <c r="F695" s="456"/>
      <c r="G695" s="456"/>
      <c r="H695" s="456"/>
      <c r="I695" s="456"/>
      <c r="J695" s="456"/>
      <c r="K695" s="456"/>
      <c r="L695" s="456"/>
      <c r="M695" s="456"/>
      <c r="N695" s="456"/>
      <c r="O695" s="456"/>
      <c r="P695" s="456"/>
      <c r="Q695" s="456"/>
      <c r="R695" s="456"/>
      <c r="S695" s="456"/>
      <c r="T695" s="456"/>
      <c r="U695" s="456"/>
      <c r="V695" s="456"/>
      <c r="W695" s="456"/>
      <c r="X695" s="456"/>
      <c r="Y695" s="456"/>
      <c r="Z695" s="456"/>
      <c r="AA695" s="456"/>
      <c r="AB695" s="457"/>
      <c r="AC695" s="166"/>
    </row>
    <row r="696" spans="2:29" ht="15.6" customHeight="1" thickBot="1" x14ac:dyDescent="0.25">
      <c r="B696" s="132"/>
      <c r="C696" s="354"/>
      <c r="D696" s="355"/>
      <c r="E696" s="458" t="s">
        <v>196</v>
      </c>
      <c r="F696" s="459"/>
      <c r="G696" s="459"/>
      <c r="H696" s="459"/>
      <c r="I696" s="459"/>
      <c r="J696" s="459"/>
      <c r="K696" s="459"/>
      <c r="L696" s="459"/>
      <c r="M696" s="459"/>
      <c r="N696" s="459"/>
      <c r="O696" s="459"/>
      <c r="P696" s="459"/>
      <c r="Q696" s="459"/>
      <c r="R696" s="459"/>
      <c r="S696" s="459"/>
      <c r="T696" s="459"/>
      <c r="U696" s="459"/>
      <c r="V696" s="460"/>
      <c r="W696" s="461" t="s">
        <v>301</v>
      </c>
      <c r="X696" s="462"/>
      <c r="Y696" s="462"/>
      <c r="Z696" s="462"/>
      <c r="AA696" s="462"/>
      <c r="AB696" s="463"/>
      <c r="AC696" s="166"/>
    </row>
    <row r="697" spans="2:29" ht="26.1" customHeight="1" thickBot="1" x14ac:dyDescent="0.25">
      <c r="B697" s="132"/>
      <c r="C697" s="354"/>
      <c r="D697" s="355"/>
      <c r="E697" s="467" t="s">
        <v>109</v>
      </c>
      <c r="F697" s="468"/>
      <c r="G697" s="468"/>
      <c r="H697" s="469" t="s">
        <v>110</v>
      </c>
      <c r="I697" s="469"/>
      <c r="J697" s="469"/>
      <c r="K697" s="470" t="s">
        <v>194</v>
      </c>
      <c r="L697" s="471"/>
      <c r="M697" s="471"/>
      <c r="N697" s="472" t="s">
        <v>195</v>
      </c>
      <c r="O697" s="472"/>
      <c r="P697" s="472"/>
      <c r="Q697" s="473" t="s">
        <v>192</v>
      </c>
      <c r="R697" s="473"/>
      <c r="S697" s="473"/>
      <c r="T697" s="474" t="s">
        <v>193</v>
      </c>
      <c r="U697" s="474"/>
      <c r="V697" s="475"/>
      <c r="W697" s="464"/>
      <c r="X697" s="465"/>
      <c r="Y697" s="465"/>
      <c r="Z697" s="465"/>
      <c r="AA697" s="465"/>
      <c r="AB697" s="466"/>
      <c r="AC697" s="166"/>
    </row>
    <row r="698" spans="2:29" ht="16.5" thickBot="1" x14ac:dyDescent="0.25">
      <c r="B698" s="132"/>
      <c r="C698" s="354"/>
      <c r="D698" s="355"/>
      <c r="E698" s="427" t="s">
        <v>173</v>
      </c>
      <c r="F698" s="428"/>
      <c r="G698" s="428"/>
      <c r="H698" s="428" t="s">
        <v>173</v>
      </c>
      <c r="I698" s="428"/>
      <c r="J698" s="428"/>
      <c r="K698" s="428" t="s">
        <v>173</v>
      </c>
      <c r="L698" s="428"/>
      <c r="M698" s="428"/>
      <c r="N698" s="428" t="s">
        <v>173</v>
      </c>
      <c r="O698" s="428"/>
      <c r="P698" s="428"/>
      <c r="Q698" s="451" t="s">
        <v>173</v>
      </c>
      <c r="R698" s="451"/>
      <c r="S698" s="451"/>
      <c r="T698" s="451" t="s">
        <v>173</v>
      </c>
      <c r="U698" s="451"/>
      <c r="V698" s="452"/>
      <c r="W698" s="479" t="s">
        <v>173</v>
      </c>
      <c r="X698" s="480"/>
      <c r="Y698" s="480"/>
      <c r="Z698" s="480"/>
      <c r="AA698" s="480"/>
      <c r="AB698" s="481"/>
      <c r="AC698" s="166"/>
    </row>
    <row r="699" spans="2:29" ht="16.5" thickBot="1" x14ac:dyDescent="0.25">
      <c r="B699" s="132"/>
      <c r="C699" s="354"/>
      <c r="D699" s="453"/>
      <c r="E699" s="195" t="s">
        <v>111</v>
      </c>
      <c r="F699" s="196"/>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209" t="s">
        <v>112</v>
      </c>
      <c r="AC699" s="166"/>
    </row>
    <row r="700" spans="2:29" ht="16.5" thickBot="1" x14ac:dyDescent="0.25">
      <c r="B700" s="132"/>
      <c r="C700" s="354"/>
      <c r="D700" s="453"/>
      <c r="E700" s="483" t="s">
        <v>101</v>
      </c>
      <c r="F700" s="484"/>
      <c r="G700" s="484"/>
      <c r="H700" s="485"/>
      <c r="I700" s="198" t="s">
        <v>102</v>
      </c>
      <c r="J700" s="486">
        <v>0</v>
      </c>
      <c r="K700" s="486"/>
      <c r="L700" s="486"/>
      <c r="M700" s="196" t="s">
        <v>113</v>
      </c>
      <c r="N700" s="196"/>
      <c r="O700" s="199" t="s">
        <v>225</v>
      </c>
      <c r="P700" s="196"/>
      <c r="Q700" s="196"/>
      <c r="R700" s="196"/>
      <c r="S700" s="196"/>
      <c r="T700" s="196"/>
      <c r="U700" s="196"/>
      <c r="V700" s="196"/>
      <c r="W700" s="196"/>
      <c r="X700" s="196"/>
      <c r="Y700" s="196"/>
      <c r="Z700" s="199"/>
      <c r="AA700" s="199"/>
      <c r="AB700" s="200"/>
      <c r="AC700" s="166"/>
    </row>
    <row r="701" spans="2:29" ht="16.5" thickBot="1" x14ac:dyDescent="0.25">
      <c r="B701" s="132"/>
      <c r="C701" s="356"/>
      <c r="D701" s="454"/>
      <c r="E701" s="487" t="s">
        <v>114</v>
      </c>
      <c r="F701" s="488"/>
      <c r="G701" s="488"/>
      <c r="H701" s="489"/>
      <c r="I701" s="196" t="s">
        <v>102</v>
      </c>
      <c r="J701" s="426">
        <v>0</v>
      </c>
      <c r="K701" s="426"/>
      <c r="L701" s="426"/>
      <c r="M701" s="196" t="s">
        <v>113</v>
      </c>
      <c r="N701" s="196"/>
      <c r="O701" s="199" t="s">
        <v>225</v>
      </c>
      <c r="P701" s="196"/>
      <c r="Q701" s="196"/>
      <c r="R701" s="196"/>
      <c r="S701" s="196"/>
      <c r="T701" s="196"/>
      <c r="U701" s="196"/>
      <c r="V701" s="196"/>
      <c r="W701" s="196"/>
      <c r="X701" s="196"/>
      <c r="Y701" s="196"/>
      <c r="Z701" s="199"/>
      <c r="AA701" s="199"/>
      <c r="AB701" s="200"/>
      <c r="AC701" s="166"/>
    </row>
    <row r="702" spans="2:29" ht="16.5" thickBot="1" x14ac:dyDescent="0.25">
      <c r="B702" s="132"/>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66"/>
    </row>
    <row r="703" spans="2:29" ht="15" customHeight="1" thickBot="1" x14ac:dyDescent="0.25">
      <c r="B703" s="132"/>
      <c r="C703" s="564" t="s">
        <v>73</v>
      </c>
      <c r="D703" s="564"/>
      <c r="E703" s="565" t="s">
        <v>128</v>
      </c>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7"/>
      <c r="AC703" s="166"/>
    </row>
    <row r="704" spans="2:29" ht="31.35" customHeight="1" thickBot="1" x14ac:dyDescent="0.25">
      <c r="B704" s="132"/>
      <c r="C704" s="77" t="s">
        <v>159</v>
      </c>
      <c r="D704" s="78" t="s">
        <v>76</v>
      </c>
      <c r="E704" s="568"/>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70"/>
      <c r="AC704" s="166"/>
    </row>
    <row r="705" spans="2:48" ht="27.6" customHeight="1" thickBot="1" x14ac:dyDescent="0.25">
      <c r="B705" s="132"/>
      <c r="C705" s="345" t="s">
        <v>313</v>
      </c>
      <c r="D705" s="346"/>
      <c r="E705" s="571" t="s">
        <v>252</v>
      </c>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3"/>
      <c r="AC705" s="166"/>
    </row>
    <row r="706" spans="2:48" x14ac:dyDescent="0.2">
      <c r="B706" s="132"/>
      <c r="C706" s="347"/>
      <c r="D706" s="348"/>
      <c r="E706" s="574" t="s">
        <v>152</v>
      </c>
      <c r="F706" s="562"/>
      <c r="G706" s="561" t="s">
        <v>148</v>
      </c>
      <c r="H706" s="562"/>
      <c r="I706" s="561" t="s">
        <v>153</v>
      </c>
      <c r="J706" s="562"/>
      <c r="K706" s="561" t="s">
        <v>150</v>
      </c>
      <c r="L706" s="562"/>
      <c r="M706" s="561" t="s">
        <v>54</v>
      </c>
      <c r="N706" s="562"/>
      <c r="O706" s="561" t="s">
        <v>55</v>
      </c>
      <c r="P706" s="562"/>
      <c r="Q706" s="561" t="s">
        <v>147</v>
      </c>
      <c r="R706" s="562"/>
      <c r="S706" s="561" t="s">
        <v>57</v>
      </c>
      <c r="T706" s="562"/>
      <c r="U706" s="561" t="s">
        <v>123</v>
      </c>
      <c r="V706" s="562"/>
      <c r="W706" s="561" t="s">
        <v>59</v>
      </c>
      <c r="X706" s="562"/>
      <c r="Y706" s="561" t="s">
        <v>60</v>
      </c>
      <c r="Z706" s="563"/>
      <c r="AA706" s="556" t="s">
        <v>176</v>
      </c>
      <c r="AB706" s="557"/>
      <c r="AC706" s="166"/>
      <c r="AE706" s="11" t="s">
        <v>50</v>
      </c>
      <c r="AF706" s="12" t="s">
        <v>148</v>
      </c>
      <c r="AG706" s="12" t="s">
        <v>52</v>
      </c>
      <c r="AH706" s="12" t="s">
        <v>150</v>
      </c>
      <c r="AI706" s="12" t="s">
        <v>146</v>
      </c>
      <c r="AJ706" s="12" t="s">
        <v>55</v>
      </c>
      <c r="AK706" s="12" t="s">
        <v>147</v>
      </c>
      <c r="AL706" s="12" t="s">
        <v>57</v>
      </c>
      <c r="AM706" s="12" t="s">
        <v>123</v>
      </c>
      <c r="AN706" s="12" t="s">
        <v>59</v>
      </c>
      <c r="AO706" s="12" t="s">
        <v>155</v>
      </c>
      <c r="AP706" s="255" t="s">
        <v>176</v>
      </c>
    </row>
    <row r="707" spans="2:48" ht="19.350000000000001" customHeight="1" thickBot="1" x14ac:dyDescent="0.25">
      <c r="B707" s="132"/>
      <c r="C707" s="347"/>
      <c r="D707" s="348"/>
      <c r="E707" s="558" t="s">
        <v>77</v>
      </c>
      <c r="F707" s="553"/>
      <c r="G707" s="552" t="s">
        <v>78</v>
      </c>
      <c r="H707" s="553"/>
      <c r="I707" s="552" t="s">
        <v>79</v>
      </c>
      <c r="J707" s="553"/>
      <c r="K707" s="552" t="s">
        <v>80</v>
      </c>
      <c r="L707" s="553"/>
      <c r="M707" s="552" t="s">
        <v>81</v>
      </c>
      <c r="N707" s="553"/>
      <c r="O707" s="559" t="s">
        <v>82</v>
      </c>
      <c r="P707" s="560"/>
      <c r="Q707" s="552" t="s">
        <v>83</v>
      </c>
      <c r="R707" s="553"/>
      <c r="S707" s="552" t="s">
        <v>84</v>
      </c>
      <c r="T707" s="553"/>
      <c r="U707" s="559" t="s">
        <v>85</v>
      </c>
      <c r="V707" s="560"/>
      <c r="W707" s="552" t="s">
        <v>86</v>
      </c>
      <c r="X707" s="553"/>
      <c r="Y707" s="552" t="s">
        <v>87</v>
      </c>
      <c r="Z707" s="554"/>
      <c r="AA707" s="358" t="s">
        <v>307</v>
      </c>
      <c r="AB707" s="360"/>
      <c r="AC707" s="166"/>
      <c r="AE707" s="13" t="s">
        <v>61</v>
      </c>
      <c r="AF707" s="14" t="s">
        <v>62</v>
      </c>
      <c r="AG707" s="14" t="s">
        <v>160</v>
      </c>
      <c r="AH707" s="14" t="s">
        <v>64</v>
      </c>
      <c r="AI707" s="14" t="s">
        <v>161</v>
      </c>
      <c r="AJ707" s="15" t="s">
        <v>66</v>
      </c>
      <c r="AK707" s="14" t="s">
        <v>67</v>
      </c>
      <c r="AL707" s="14" t="s">
        <v>68</v>
      </c>
      <c r="AM707" s="15" t="s">
        <v>69</v>
      </c>
      <c r="AN707" s="16" t="s">
        <v>70</v>
      </c>
      <c r="AO707" s="14" t="s">
        <v>71</v>
      </c>
      <c r="AP707" s="253" t="s">
        <v>307</v>
      </c>
    </row>
    <row r="708" spans="2:48" ht="17.850000000000001" customHeight="1" thickBot="1" x14ac:dyDescent="0.25">
      <c r="B708" s="132"/>
      <c r="C708" s="347"/>
      <c r="D708" s="348"/>
      <c r="E708" s="555"/>
      <c r="F708" s="545"/>
      <c r="G708" s="544"/>
      <c r="H708" s="545"/>
      <c r="I708" s="544"/>
      <c r="J708" s="545"/>
      <c r="K708" s="544"/>
      <c r="L708" s="545"/>
      <c r="M708" s="544"/>
      <c r="N708" s="545"/>
      <c r="O708" s="544"/>
      <c r="P708" s="545"/>
      <c r="Q708" s="544"/>
      <c r="R708" s="545"/>
      <c r="S708" s="544"/>
      <c r="T708" s="545"/>
      <c r="U708" s="544"/>
      <c r="V708" s="545"/>
      <c r="W708" s="544"/>
      <c r="X708" s="545"/>
      <c r="Y708" s="544"/>
      <c r="Z708" s="546"/>
      <c r="AA708" s="544"/>
      <c r="AB708" s="547"/>
      <c r="AC708" s="166"/>
      <c r="AE708" s="257" t="b">
        <v>0</v>
      </c>
      <c r="AF708" s="257" t="b">
        <v>0</v>
      </c>
      <c r="AG708" s="257" t="b">
        <v>0</v>
      </c>
      <c r="AH708" s="257" t="b">
        <v>0</v>
      </c>
      <c r="AI708" s="257" t="b">
        <v>0</v>
      </c>
      <c r="AJ708" s="257" t="b">
        <v>0</v>
      </c>
      <c r="AK708" s="257" t="b">
        <v>0</v>
      </c>
      <c r="AL708" s="257" t="b">
        <v>0</v>
      </c>
      <c r="AM708" s="257" t="b">
        <v>0</v>
      </c>
      <c r="AN708" s="257" t="b">
        <v>0</v>
      </c>
      <c r="AO708" s="257" t="b">
        <v>0</v>
      </c>
      <c r="AP708" s="257" t="b">
        <v>0</v>
      </c>
      <c r="AQ708" s="10">
        <f>COUNTIFS($AE$708:$AP$708,"TRUE")</f>
        <v>0</v>
      </c>
    </row>
    <row r="709" spans="2:48" ht="17.850000000000001" customHeight="1" thickBot="1" x14ac:dyDescent="0.25">
      <c r="B709" s="132"/>
      <c r="C709" s="347"/>
      <c r="D709" s="348"/>
      <c r="E709" s="337" t="s">
        <v>303</v>
      </c>
      <c r="F709" s="338"/>
      <c r="G709" s="338"/>
      <c r="H709" s="338"/>
      <c r="I709" s="338"/>
      <c r="J709" s="338"/>
      <c r="K709" s="338"/>
      <c r="L709" s="338"/>
      <c r="M709" s="338"/>
      <c r="N709" s="338"/>
      <c r="O709" s="338"/>
      <c r="P709" s="338"/>
      <c r="Q709" s="338"/>
      <c r="R709" s="338"/>
      <c r="S709" s="338"/>
      <c r="T709" s="338"/>
      <c r="U709" s="338"/>
      <c r="V709" s="338"/>
      <c r="W709" s="338"/>
      <c r="X709" s="338"/>
      <c r="Y709" s="338"/>
      <c r="Z709" s="339"/>
      <c r="AA709" s="340" t="s">
        <v>304</v>
      </c>
      <c r="AB709" s="341"/>
      <c r="AC709" s="166"/>
      <c r="AE709" s="17"/>
      <c r="AF709" s="17"/>
      <c r="AG709" s="17"/>
      <c r="AH709" s="17"/>
      <c r="AI709" s="17"/>
      <c r="AJ709" s="17"/>
      <c r="AK709" s="17"/>
      <c r="AL709" s="17"/>
      <c r="AM709" s="17"/>
      <c r="AN709" s="17"/>
      <c r="AO709" s="17"/>
      <c r="AP709" s="17"/>
    </row>
    <row r="710" spans="2:48" ht="32.1" customHeight="1" thickBot="1" x14ac:dyDescent="0.25">
      <c r="B710" s="132"/>
      <c r="C710" s="349"/>
      <c r="D710" s="350"/>
      <c r="E710" s="342"/>
      <c r="F710" s="343"/>
      <c r="G710" s="343"/>
      <c r="H710" s="343"/>
      <c r="I710" s="343"/>
      <c r="J710" s="343"/>
      <c r="K710" s="343"/>
      <c r="L710" s="343"/>
      <c r="M710" s="343"/>
      <c r="N710" s="343"/>
      <c r="O710" s="343"/>
      <c r="P710" s="343"/>
      <c r="Q710" s="343"/>
      <c r="R710" s="343"/>
      <c r="S710" s="343"/>
      <c r="T710" s="343"/>
      <c r="U710" s="343"/>
      <c r="V710" s="343"/>
      <c r="W710" s="343"/>
      <c r="X710" s="343"/>
      <c r="Y710" s="343"/>
      <c r="Z710" s="343"/>
      <c r="AA710" s="343"/>
      <c r="AB710" s="344"/>
      <c r="AC710" s="166"/>
      <c r="AE710" s="17"/>
      <c r="AF710" s="17"/>
      <c r="AG710" s="17"/>
      <c r="AH710" s="17"/>
      <c r="AI710" s="17"/>
      <c r="AJ710" s="17"/>
      <c r="AK710" s="17"/>
      <c r="AL710" s="17"/>
      <c r="AM710" s="17"/>
      <c r="AN710" s="17"/>
      <c r="AO710" s="17"/>
      <c r="AP710" s="17"/>
    </row>
    <row r="711" spans="2:48" ht="17.850000000000001" customHeight="1" thickBot="1" x14ac:dyDescent="0.25">
      <c r="B711" s="132"/>
      <c r="C711" s="352" t="s">
        <v>33</v>
      </c>
      <c r="D711" s="353"/>
      <c r="E711" s="548" t="s">
        <v>34</v>
      </c>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50"/>
      <c r="AC711" s="166"/>
    </row>
    <row r="712" spans="2:48" ht="14.1" customHeight="1" thickBot="1" x14ac:dyDescent="0.25">
      <c r="B712" s="132"/>
      <c r="C712" s="354"/>
      <c r="D712" s="355"/>
      <c r="E712" s="502" t="s">
        <v>88</v>
      </c>
      <c r="F712" s="503"/>
      <c r="G712" s="503"/>
      <c r="H712" s="503"/>
      <c r="I712" s="503"/>
      <c r="J712" s="503"/>
      <c r="K712" s="503"/>
      <c r="L712" s="551"/>
      <c r="M712" s="502" t="s">
        <v>89</v>
      </c>
      <c r="N712" s="503"/>
      <c r="O712" s="503"/>
      <c r="P712" s="503"/>
      <c r="Q712" s="503"/>
      <c r="R712" s="503"/>
      <c r="S712" s="503"/>
      <c r="T712" s="551"/>
      <c r="U712" s="502" t="s">
        <v>90</v>
      </c>
      <c r="V712" s="503"/>
      <c r="W712" s="503"/>
      <c r="X712" s="503"/>
      <c r="Y712" s="503"/>
      <c r="Z712" s="503"/>
      <c r="AA712" s="503"/>
      <c r="AB712" s="551"/>
      <c r="AC712" s="166"/>
    </row>
    <row r="713" spans="2:48" ht="14.85" customHeight="1" thickBot="1" x14ac:dyDescent="0.25">
      <c r="B713" s="132"/>
      <c r="C713" s="354"/>
      <c r="D713" s="355"/>
      <c r="E713" s="490" t="s">
        <v>91</v>
      </c>
      <c r="F713" s="491"/>
      <c r="G713" s="491"/>
      <c r="H713" s="491"/>
      <c r="I713" s="491"/>
      <c r="J713" s="491"/>
      <c r="K713" s="491"/>
      <c r="L713" s="538"/>
      <c r="M713" s="490" t="s">
        <v>92</v>
      </c>
      <c r="N713" s="491"/>
      <c r="O713" s="491"/>
      <c r="P713" s="491"/>
      <c r="Q713" s="491"/>
      <c r="R713" s="491"/>
      <c r="S713" s="491"/>
      <c r="T713" s="538"/>
      <c r="U713" s="490" t="s">
        <v>93</v>
      </c>
      <c r="V713" s="491"/>
      <c r="W713" s="491"/>
      <c r="X713" s="491"/>
      <c r="Y713" s="491"/>
      <c r="Z713" s="491"/>
      <c r="AA713" s="491"/>
      <c r="AB713" s="538"/>
      <c r="AC713" s="166"/>
      <c r="AR713" s="167" t="s">
        <v>271</v>
      </c>
      <c r="AS713" s="168" t="s">
        <v>2</v>
      </c>
      <c r="AT713" s="169" t="s">
        <v>1</v>
      </c>
      <c r="AU713" s="169" t="s">
        <v>310</v>
      </c>
    </row>
    <row r="714" spans="2:48" ht="16.5" thickBot="1" x14ac:dyDescent="0.25">
      <c r="B714" s="132"/>
      <c r="C714" s="354"/>
      <c r="D714" s="355"/>
      <c r="E714" s="539"/>
      <c r="F714" s="540"/>
      <c r="G714" s="540"/>
      <c r="H714" s="540"/>
      <c r="I714" s="540"/>
      <c r="J714" s="540"/>
      <c r="K714" s="540"/>
      <c r="L714" s="541"/>
      <c r="M714" s="539"/>
      <c r="N714" s="540"/>
      <c r="O714" s="540"/>
      <c r="P714" s="540"/>
      <c r="Q714" s="540"/>
      <c r="R714" s="540"/>
      <c r="S714" s="540"/>
      <c r="T714" s="541"/>
      <c r="U714" s="542"/>
      <c r="V714" s="321"/>
      <c r="W714" s="321"/>
      <c r="X714" s="321"/>
      <c r="Y714" s="321"/>
      <c r="Z714" s="321"/>
      <c r="AA714" s="321"/>
      <c r="AB714" s="543"/>
      <c r="AC714" s="166"/>
      <c r="AR714" s="257" t="b">
        <v>0</v>
      </c>
      <c r="AS714" s="257" t="b">
        <v>0</v>
      </c>
      <c r="AT714" s="257" t="b">
        <v>0</v>
      </c>
      <c r="AU714" s="257" t="b">
        <v>0</v>
      </c>
      <c r="AV714" s="10">
        <f>COUNTIFS($AR714:$AU714,"TRUE")</f>
        <v>0</v>
      </c>
    </row>
    <row r="715" spans="2:48" ht="16.5" thickBot="1" x14ac:dyDescent="0.25">
      <c r="B715" s="132"/>
      <c r="C715" s="354"/>
      <c r="D715" s="355"/>
      <c r="E715" s="316" t="s">
        <v>306</v>
      </c>
      <c r="F715" s="317"/>
      <c r="G715" s="317"/>
      <c r="H715" s="317"/>
      <c r="I715" s="317"/>
      <c r="J715" s="317"/>
      <c r="K715" s="317"/>
      <c r="L715" s="317"/>
      <c r="M715" s="322" t="s">
        <v>311</v>
      </c>
      <c r="N715" s="323"/>
      <c r="O715" s="323"/>
      <c r="P715" s="323"/>
      <c r="Q715" s="323"/>
      <c r="R715" s="323"/>
      <c r="S715" s="323"/>
      <c r="T715" s="323"/>
      <c r="U715" s="323"/>
      <c r="V715" s="323"/>
      <c r="W715" s="323"/>
      <c r="X715" s="323"/>
      <c r="Y715" s="323"/>
      <c r="Z715" s="323"/>
      <c r="AA715" s="323"/>
      <c r="AB715" s="324"/>
      <c r="AC715" s="166"/>
      <c r="AR715" s="17"/>
      <c r="AS715" s="17"/>
      <c r="AT715" s="17"/>
      <c r="AU715" s="17"/>
    </row>
    <row r="716" spans="2:48" ht="16.5" thickBot="1" x14ac:dyDescent="0.25">
      <c r="B716" s="132"/>
      <c r="C716" s="354"/>
      <c r="D716" s="355"/>
      <c r="E716" s="318" t="s">
        <v>308</v>
      </c>
      <c r="F716" s="319"/>
      <c r="G716" s="319"/>
      <c r="H716" s="319"/>
      <c r="I716" s="319"/>
      <c r="J716" s="319"/>
      <c r="K716" s="319"/>
      <c r="L716" s="319"/>
      <c r="M716" s="325"/>
      <c r="N716" s="326"/>
      <c r="O716" s="326"/>
      <c r="P716" s="326"/>
      <c r="Q716" s="326"/>
      <c r="R716" s="326"/>
      <c r="S716" s="326"/>
      <c r="T716" s="326"/>
      <c r="U716" s="326"/>
      <c r="V716" s="326"/>
      <c r="W716" s="326"/>
      <c r="X716" s="326"/>
      <c r="Y716" s="326"/>
      <c r="Z716" s="326"/>
      <c r="AA716" s="326"/>
      <c r="AB716" s="327"/>
      <c r="AC716" s="166"/>
      <c r="AR716" s="17"/>
      <c r="AS716" s="17"/>
      <c r="AT716" s="17"/>
      <c r="AU716" s="17"/>
    </row>
    <row r="717" spans="2:48" ht="16.5" thickBot="1" x14ac:dyDescent="0.25">
      <c r="B717" s="132"/>
      <c r="C717" s="356"/>
      <c r="D717" s="357"/>
      <c r="E717" s="320"/>
      <c r="F717" s="321"/>
      <c r="G717" s="321"/>
      <c r="H717" s="321"/>
      <c r="I717" s="321"/>
      <c r="J717" s="321"/>
      <c r="K717" s="321"/>
      <c r="L717" s="321"/>
      <c r="M717" s="328"/>
      <c r="N717" s="329"/>
      <c r="O717" s="329"/>
      <c r="P717" s="329"/>
      <c r="Q717" s="329"/>
      <c r="R717" s="329"/>
      <c r="S717" s="329"/>
      <c r="T717" s="329"/>
      <c r="U717" s="329"/>
      <c r="V717" s="329"/>
      <c r="W717" s="329"/>
      <c r="X717" s="329"/>
      <c r="Y717" s="329"/>
      <c r="Z717" s="329"/>
      <c r="AA717" s="329"/>
      <c r="AB717" s="330"/>
      <c r="AC717" s="166"/>
      <c r="AR717" s="17"/>
      <c r="AS717" s="17"/>
      <c r="AT717" s="17"/>
      <c r="AU717" s="17"/>
    </row>
    <row r="718" spans="2:48" x14ac:dyDescent="0.2">
      <c r="B718" s="132"/>
      <c r="C718" s="527" t="s">
        <v>94</v>
      </c>
      <c r="D718" s="527"/>
      <c r="E718" s="528"/>
      <c r="F718" s="529"/>
      <c r="G718" s="529"/>
      <c r="H718" s="529"/>
      <c r="I718" s="529"/>
      <c r="J718" s="529"/>
      <c r="K718" s="529"/>
      <c r="L718" s="529"/>
      <c r="M718" s="529"/>
      <c r="N718" s="529"/>
      <c r="O718" s="530" t="s">
        <v>95</v>
      </c>
      <c r="P718" s="530"/>
      <c r="Q718" s="530"/>
      <c r="R718" s="530"/>
      <c r="S718" s="531"/>
      <c r="T718" s="531"/>
      <c r="U718" s="531"/>
      <c r="V718" s="531"/>
      <c r="W718" s="531"/>
      <c r="X718" s="531"/>
      <c r="Y718" s="531"/>
      <c r="Z718" s="531"/>
      <c r="AA718" s="531"/>
      <c r="AB718" s="532"/>
      <c r="AC718" s="166"/>
    </row>
    <row r="719" spans="2:48" ht="15" customHeight="1" thickBot="1" x14ac:dyDescent="0.25">
      <c r="B719" s="132"/>
      <c r="C719" s="533" t="s">
        <v>96</v>
      </c>
      <c r="D719" s="534"/>
      <c r="E719" s="535"/>
      <c r="F719" s="536"/>
      <c r="G719" s="536"/>
      <c r="H719" s="536"/>
      <c r="I719" s="536"/>
      <c r="J719" s="536"/>
      <c r="K719" s="536"/>
      <c r="L719" s="536"/>
      <c r="M719" s="536"/>
      <c r="N719" s="536"/>
      <c r="O719" s="536"/>
      <c r="P719" s="536"/>
      <c r="Q719" s="536"/>
      <c r="R719" s="536"/>
      <c r="S719" s="536"/>
      <c r="T719" s="536"/>
      <c r="U719" s="536"/>
      <c r="V719" s="536"/>
      <c r="W719" s="536"/>
      <c r="X719" s="536"/>
      <c r="Y719" s="536"/>
      <c r="Z719" s="536"/>
      <c r="AA719" s="536"/>
      <c r="AB719" s="537"/>
      <c r="AC719" s="166"/>
    </row>
    <row r="720" spans="2:48" ht="16.5" thickBot="1" x14ac:dyDescent="0.25">
      <c r="B720" s="132"/>
      <c r="C720" s="352" t="s">
        <v>97</v>
      </c>
      <c r="D720" s="353"/>
      <c r="E720" s="522">
        <v>1</v>
      </c>
      <c r="F720" s="523"/>
      <c r="G720" s="524"/>
      <c r="H720" s="525"/>
      <c r="I720" s="525"/>
      <c r="J720" s="525"/>
      <c r="K720" s="525"/>
      <c r="L720" s="525"/>
      <c r="M720" s="525"/>
      <c r="N720" s="525"/>
      <c r="O720" s="525"/>
      <c r="P720" s="526"/>
      <c r="Q720" s="522">
        <v>6</v>
      </c>
      <c r="R720" s="523"/>
      <c r="S720" s="524"/>
      <c r="T720" s="525"/>
      <c r="U720" s="525"/>
      <c r="V720" s="525"/>
      <c r="W720" s="525"/>
      <c r="X720" s="525"/>
      <c r="Y720" s="525"/>
      <c r="Z720" s="525"/>
      <c r="AA720" s="525"/>
      <c r="AB720" s="526"/>
      <c r="AC720" s="166"/>
    </row>
    <row r="721" spans="2:29" ht="16.5" thickBot="1" x14ac:dyDescent="0.25">
      <c r="B721" s="132"/>
      <c r="C721" s="354"/>
      <c r="D721" s="355"/>
      <c r="E721" s="522">
        <v>2</v>
      </c>
      <c r="F721" s="523"/>
      <c r="G721" s="524"/>
      <c r="H721" s="525"/>
      <c r="I721" s="525"/>
      <c r="J721" s="525"/>
      <c r="K721" s="525"/>
      <c r="L721" s="525"/>
      <c r="M721" s="525"/>
      <c r="N721" s="525"/>
      <c r="O721" s="525"/>
      <c r="P721" s="526"/>
      <c r="Q721" s="522">
        <v>7</v>
      </c>
      <c r="R721" s="523"/>
      <c r="S721" s="524"/>
      <c r="T721" s="525"/>
      <c r="U721" s="525"/>
      <c r="V721" s="525"/>
      <c r="W721" s="525"/>
      <c r="X721" s="525"/>
      <c r="Y721" s="525"/>
      <c r="Z721" s="525"/>
      <c r="AA721" s="525"/>
      <c r="AB721" s="526"/>
      <c r="AC721" s="166"/>
    </row>
    <row r="722" spans="2:29" ht="16.5" thickBot="1" x14ac:dyDescent="0.25">
      <c r="B722" s="132"/>
      <c r="C722" s="354"/>
      <c r="D722" s="355"/>
      <c r="E722" s="522">
        <v>3</v>
      </c>
      <c r="F722" s="523"/>
      <c r="G722" s="524"/>
      <c r="H722" s="525"/>
      <c r="I722" s="525"/>
      <c r="J722" s="525"/>
      <c r="K722" s="525"/>
      <c r="L722" s="525"/>
      <c r="M722" s="525"/>
      <c r="N722" s="525"/>
      <c r="O722" s="525"/>
      <c r="P722" s="526"/>
      <c r="Q722" s="522">
        <v>8</v>
      </c>
      <c r="R722" s="523"/>
      <c r="S722" s="524"/>
      <c r="T722" s="525"/>
      <c r="U722" s="525"/>
      <c r="V722" s="525"/>
      <c r="W722" s="525"/>
      <c r="X722" s="525"/>
      <c r="Y722" s="525"/>
      <c r="Z722" s="525"/>
      <c r="AA722" s="525"/>
      <c r="AB722" s="526"/>
      <c r="AC722" s="166"/>
    </row>
    <row r="723" spans="2:29" ht="16.5" thickBot="1" x14ac:dyDescent="0.25">
      <c r="B723" s="132"/>
      <c r="C723" s="354"/>
      <c r="D723" s="355"/>
      <c r="E723" s="522">
        <v>4</v>
      </c>
      <c r="F723" s="523"/>
      <c r="G723" s="524"/>
      <c r="H723" s="525"/>
      <c r="I723" s="525"/>
      <c r="J723" s="525"/>
      <c r="K723" s="525"/>
      <c r="L723" s="525"/>
      <c r="M723" s="525"/>
      <c r="N723" s="525"/>
      <c r="O723" s="525"/>
      <c r="P723" s="526"/>
      <c r="Q723" s="522">
        <v>9</v>
      </c>
      <c r="R723" s="523"/>
      <c r="S723" s="524"/>
      <c r="T723" s="525"/>
      <c r="U723" s="525"/>
      <c r="V723" s="525"/>
      <c r="W723" s="525"/>
      <c r="X723" s="525"/>
      <c r="Y723" s="525"/>
      <c r="Z723" s="525"/>
      <c r="AA723" s="525"/>
      <c r="AB723" s="526"/>
      <c r="AC723" s="166"/>
    </row>
    <row r="724" spans="2:29" ht="16.5" thickBot="1" x14ac:dyDescent="0.25">
      <c r="B724" s="132"/>
      <c r="C724" s="354"/>
      <c r="D724" s="355"/>
      <c r="E724" s="522">
        <v>5</v>
      </c>
      <c r="F724" s="523"/>
      <c r="G724" s="524"/>
      <c r="H724" s="525"/>
      <c r="I724" s="525"/>
      <c r="J724" s="525"/>
      <c r="K724" s="525"/>
      <c r="L724" s="525"/>
      <c r="M724" s="525"/>
      <c r="N724" s="525"/>
      <c r="O724" s="525"/>
      <c r="P724" s="526"/>
      <c r="Q724" s="522">
        <v>10</v>
      </c>
      <c r="R724" s="523"/>
      <c r="S724" s="524"/>
      <c r="T724" s="525"/>
      <c r="U724" s="525"/>
      <c r="V724" s="525"/>
      <c r="W724" s="525"/>
      <c r="X724" s="525"/>
      <c r="Y724" s="525"/>
      <c r="Z724" s="525"/>
      <c r="AA724" s="525"/>
      <c r="AB724" s="526"/>
      <c r="AC724" s="166"/>
    </row>
    <row r="725" spans="2:29" ht="109.35" customHeight="1" thickBot="1" x14ac:dyDescent="0.25">
      <c r="B725" s="132"/>
      <c r="C725" s="518" t="s">
        <v>98</v>
      </c>
      <c r="D725" s="518"/>
      <c r="E725" s="519"/>
      <c r="F725" s="482"/>
      <c r="G725" s="482"/>
      <c r="H725" s="482"/>
      <c r="I725" s="482"/>
      <c r="J725" s="482"/>
      <c r="K725" s="482"/>
      <c r="L725" s="482"/>
      <c r="M725" s="482"/>
      <c r="N725" s="482"/>
      <c r="O725" s="482"/>
      <c r="P725" s="482"/>
      <c r="Q725" s="482"/>
      <c r="R725" s="482"/>
      <c r="S725" s="482"/>
      <c r="T725" s="482"/>
      <c r="U725" s="482"/>
      <c r="V725" s="482"/>
      <c r="W725" s="482"/>
      <c r="X725" s="482"/>
      <c r="Y725" s="482"/>
      <c r="Z725" s="482"/>
      <c r="AA725" s="482"/>
      <c r="AB725" s="512"/>
      <c r="AC725" s="166"/>
    </row>
    <row r="726" spans="2:29" ht="23.1" customHeight="1" thickBot="1" x14ac:dyDescent="0.25">
      <c r="B726" s="132"/>
      <c r="C726" s="517" t="s">
        <v>217</v>
      </c>
      <c r="D726" s="518"/>
      <c r="E726" s="519"/>
      <c r="F726" s="482"/>
      <c r="G726" s="482"/>
      <c r="H726" s="482"/>
      <c r="I726" s="482"/>
      <c r="J726" s="482"/>
      <c r="K726" s="482"/>
      <c r="L726" s="482"/>
      <c r="M726" s="482"/>
      <c r="N726" s="482"/>
      <c r="O726" s="482"/>
      <c r="P726" s="482"/>
      <c r="Q726" s="482"/>
      <c r="R726" s="482"/>
      <c r="S726" s="482"/>
      <c r="T726" s="482"/>
      <c r="U726" s="482"/>
      <c r="V726" s="482"/>
      <c r="W726" s="482"/>
      <c r="X726" s="482"/>
      <c r="Y726" s="482"/>
      <c r="Z726" s="482"/>
      <c r="AA726" s="482"/>
      <c r="AB726" s="512"/>
      <c r="AC726" s="166"/>
    </row>
    <row r="727" spans="2:29" ht="38.85" customHeight="1" thickBot="1" x14ac:dyDescent="0.25">
      <c r="B727" s="132"/>
      <c r="C727" s="517" t="s">
        <v>190</v>
      </c>
      <c r="D727" s="82" t="s">
        <v>189</v>
      </c>
      <c r="E727" s="519"/>
      <c r="F727" s="482"/>
      <c r="G727" s="482"/>
      <c r="H727" s="482"/>
      <c r="I727" s="482"/>
      <c r="J727" s="482"/>
      <c r="K727" s="482"/>
      <c r="L727" s="482"/>
      <c r="M727" s="482"/>
      <c r="N727" s="482"/>
      <c r="O727" s="482"/>
      <c r="P727" s="482"/>
      <c r="Q727" s="482"/>
      <c r="R727" s="482"/>
      <c r="S727" s="482"/>
      <c r="T727" s="482"/>
      <c r="U727" s="482"/>
      <c r="V727" s="482"/>
      <c r="W727" s="482"/>
      <c r="X727" s="482"/>
      <c r="Y727" s="482"/>
      <c r="Z727" s="482"/>
      <c r="AA727" s="482"/>
      <c r="AB727" s="512"/>
      <c r="AC727" s="166"/>
    </row>
    <row r="728" spans="2:29" ht="38.85" customHeight="1" thickBot="1" x14ac:dyDescent="0.25">
      <c r="B728" s="132"/>
      <c r="C728" s="520"/>
      <c r="D728" s="79" t="s">
        <v>184</v>
      </c>
      <c r="E728" s="519"/>
      <c r="F728" s="482"/>
      <c r="G728" s="482"/>
      <c r="H728" s="482"/>
      <c r="I728" s="482"/>
      <c r="J728" s="482"/>
      <c r="K728" s="482"/>
      <c r="L728" s="482"/>
      <c r="M728" s="482"/>
      <c r="N728" s="482"/>
      <c r="O728" s="482"/>
      <c r="P728" s="482"/>
      <c r="Q728" s="482"/>
      <c r="R728" s="482"/>
      <c r="S728" s="482"/>
      <c r="T728" s="482"/>
      <c r="U728" s="482"/>
      <c r="V728" s="482"/>
      <c r="W728" s="482"/>
      <c r="X728" s="482"/>
      <c r="Y728" s="482"/>
      <c r="Z728" s="482"/>
      <c r="AA728" s="482"/>
      <c r="AB728" s="512"/>
      <c r="AC728" s="166"/>
    </row>
    <row r="729" spans="2:29" ht="60" customHeight="1" thickBot="1" x14ac:dyDescent="0.25">
      <c r="B729" s="132"/>
      <c r="C729" s="520"/>
      <c r="D729" s="82" t="s">
        <v>187</v>
      </c>
      <c r="E729" s="519"/>
      <c r="F729" s="482"/>
      <c r="G729" s="482"/>
      <c r="H729" s="482"/>
      <c r="I729" s="482"/>
      <c r="J729" s="482"/>
      <c r="K729" s="482"/>
      <c r="L729" s="482"/>
      <c r="M729" s="482"/>
      <c r="N729" s="482"/>
      <c r="O729" s="482"/>
      <c r="P729" s="482"/>
      <c r="Q729" s="482"/>
      <c r="R729" s="482"/>
      <c r="S729" s="482"/>
      <c r="T729" s="482"/>
      <c r="U729" s="482"/>
      <c r="V729" s="482"/>
      <c r="W729" s="482"/>
      <c r="X729" s="482"/>
      <c r="Y729" s="482"/>
      <c r="Z729" s="482"/>
      <c r="AA729" s="482"/>
      <c r="AB729" s="512"/>
      <c r="AC729" s="166"/>
    </row>
    <row r="730" spans="2:29" ht="100.35" customHeight="1" thickBot="1" x14ac:dyDescent="0.25">
      <c r="B730" s="132"/>
      <c r="C730" s="521"/>
      <c r="D730" s="82" t="s">
        <v>186</v>
      </c>
      <c r="E730" s="519"/>
      <c r="F730" s="482"/>
      <c r="G730" s="482"/>
      <c r="H730" s="482"/>
      <c r="I730" s="482"/>
      <c r="J730" s="482"/>
      <c r="K730" s="482"/>
      <c r="L730" s="482"/>
      <c r="M730" s="482"/>
      <c r="N730" s="482"/>
      <c r="O730" s="482"/>
      <c r="P730" s="482"/>
      <c r="Q730" s="482"/>
      <c r="R730" s="482"/>
      <c r="S730" s="482"/>
      <c r="T730" s="482"/>
      <c r="U730" s="482"/>
      <c r="V730" s="482"/>
      <c r="W730" s="482"/>
      <c r="X730" s="482"/>
      <c r="Y730" s="482"/>
      <c r="Z730" s="482"/>
      <c r="AA730" s="482"/>
      <c r="AB730" s="512"/>
      <c r="AC730" s="166"/>
    </row>
    <row r="731" spans="2:29" ht="15" customHeight="1" thickBot="1" x14ac:dyDescent="0.25">
      <c r="B731" s="132"/>
      <c r="C731" s="331" t="s">
        <v>26</v>
      </c>
      <c r="D731" s="353"/>
      <c r="E731" s="495" t="s">
        <v>100</v>
      </c>
      <c r="F731" s="496"/>
      <c r="G731" s="496"/>
      <c r="H731" s="496"/>
      <c r="I731" s="496"/>
      <c r="J731" s="496"/>
      <c r="K731" s="496"/>
      <c r="L731" s="496"/>
      <c r="M731" s="496"/>
      <c r="N731" s="496"/>
      <c r="O731" s="497"/>
      <c r="P731" s="513"/>
      <c r="Q731" s="514"/>
      <c r="R731" s="514"/>
      <c r="S731" s="514"/>
      <c r="T731" s="514"/>
      <c r="U731" s="514"/>
      <c r="V731" s="514"/>
      <c r="W731" s="514"/>
      <c r="X731" s="514"/>
      <c r="Y731" s="514"/>
      <c r="Z731" s="514"/>
      <c r="AA731" s="514"/>
      <c r="AB731" s="515"/>
      <c r="AC731" s="166"/>
    </row>
    <row r="732" spans="2:29" ht="14.85" customHeight="1" thickBot="1" x14ac:dyDescent="0.25">
      <c r="B732" s="132"/>
      <c r="C732" s="354"/>
      <c r="D732" s="355"/>
      <c r="E732" s="495" t="s">
        <v>101</v>
      </c>
      <c r="F732" s="496"/>
      <c r="G732" s="496"/>
      <c r="H732" s="497"/>
      <c r="I732" s="500" t="s">
        <v>102</v>
      </c>
      <c r="J732" s="501"/>
      <c r="K732" s="516">
        <v>0</v>
      </c>
      <c r="L732" s="516"/>
      <c r="M732" s="516"/>
      <c r="N732" s="256" t="s">
        <v>318</v>
      </c>
      <c r="O732" s="170"/>
      <c r="P732" s="171"/>
      <c r="Q732" s="171"/>
      <c r="R732" s="172"/>
      <c r="S732" s="172"/>
      <c r="T732" s="173"/>
      <c r="U732" s="174"/>
      <c r="V732" s="175"/>
      <c r="W732" s="175"/>
      <c r="X732" s="175"/>
      <c r="Y732" s="175"/>
      <c r="Z732" s="175"/>
      <c r="AA732" s="175"/>
      <c r="AB732" s="176"/>
      <c r="AC732" s="166"/>
    </row>
    <row r="733" spans="2:29" ht="14.85" customHeight="1" thickBot="1" x14ac:dyDescent="0.25">
      <c r="B733" s="132"/>
      <c r="C733" s="354"/>
      <c r="D733" s="355"/>
      <c r="E733" s="495" t="s">
        <v>103</v>
      </c>
      <c r="F733" s="496"/>
      <c r="G733" s="496"/>
      <c r="H733" s="497"/>
      <c r="I733" s="500" t="s">
        <v>102</v>
      </c>
      <c r="J733" s="501"/>
      <c r="K733" s="426">
        <v>0</v>
      </c>
      <c r="L733" s="426"/>
      <c r="M733" s="426"/>
      <c r="N733" s="256" t="s">
        <v>318</v>
      </c>
      <c r="O733" s="170"/>
      <c r="P733" s="171"/>
      <c r="Q733" s="171"/>
      <c r="R733" s="172"/>
      <c r="S733" s="172"/>
      <c r="T733" s="173"/>
      <c r="U733" s="174"/>
      <c r="V733" s="175"/>
      <c r="W733" s="175"/>
      <c r="X733" s="175"/>
      <c r="Y733" s="175"/>
      <c r="Z733" s="175"/>
      <c r="AA733" s="175"/>
      <c r="AB733" s="176"/>
      <c r="AC733" s="166"/>
    </row>
    <row r="734" spans="2:29" ht="14.85" customHeight="1" thickBot="1" x14ac:dyDescent="0.25">
      <c r="B734" s="132"/>
      <c r="C734" s="354"/>
      <c r="D734" s="355"/>
      <c r="E734" s="495" t="s">
        <v>31</v>
      </c>
      <c r="F734" s="496"/>
      <c r="G734" s="496"/>
      <c r="H734" s="497"/>
      <c r="I734" s="511"/>
      <c r="J734" s="482"/>
      <c r="K734" s="482"/>
      <c r="L734" s="482"/>
      <c r="M734" s="482"/>
      <c r="N734" s="482"/>
      <c r="O734" s="482"/>
      <c r="P734" s="482"/>
      <c r="Q734" s="482"/>
      <c r="R734" s="482"/>
      <c r="S734" s="482"/>
      <c r="T734" s="482"/>
      <c r="U734" s="482"/>
      <c r="V734" s="482"/>
      <c r="W734" s="482"/>
      <c r="X734" s="482"/>
      <c r="Y734" s="482"/>
      <c r="Z734" s="482"/>
      <c r="AA734" s="482"/>
      <c r="AB734" s="512"/>
      <c r="AC734" s="166"/>
    </row>
    <row r="735" spans="2:29" ht="15" customHeight="1" thickBot="1" x14ac:dyDescent="0.25">
      <c r="B735" s="132"/>
      <c r="C735" s="354"/>
      <c r="D735" s="355"/>
      <c r="E735" s="495" t="s">
        <v>104</v>
      </c>
      <c r="F735" s="496"/>
      <c r="G735" s="496"/>
      <c r="H735" s="496"/>
      <c r="I735" s="496"/>
      <c r="J735" s="496"/>
      <c r="K735" s="496"/>
      <c r="L735" s="496"/>
      <c r="M735" s="496"/>
      <c r="N735" s="496"/>
      <c r="O735" s="497"/>
      <c r="P735" s="513"/>
      <c r="Q735" s="514"/>
      <c r="R735" s="514"/>
      <c r="S735" s="514"/>
      <c r="T735" s="514"/>
      <c r="U735" s="514"/>
      <c r="V735" s="514"/>
      <c r="W735" s="514"/>
      <c r="X735" s="514"/>
      <c r="Y735" s="514"/>
      <c r="Z735" s="514"/>
      <c r="AA735" s="514"/>
      <c r="AB735" s="515"/>
      <c r="AC735" s="166"/>
    </row>
    <row r="736" spans="2:29" ht="14.85" customHeight="1" thickBot="1" x14ac:dyDescent="0.25">
      <c r="B736" s="132"/>
      <c r="C736" s="354"/>
      <c r="D736" s="355"/>
      <c r="E736" s="495" t="s">
        <v>101</v>
      </c>
      <c r="F736" s="496"/>
      <c r="G736" s="496"/>
      <c r="H736" s="497"/>
      <c r="I736" s="500" t="s">
        <v>102</v>
      </c>
      <c r="J736" s="501"/>
      <c r="K736" s="516">
        <v>0</v>
      </c>
      <c r="L736" s="516"/>
      <c r="M736" s="516"/>
      <c r="N736" s="256" t="s">
        <v>318</v>
      </c>
      <c r="O736" s="170"/>
      <c r="P736" s="177"/>
      <c r="Q736" s="177"/>
      <c r="R736" s="178"/>
      <c r="S736" s="178"/>
      <c r="T736" s="179"/>
      <c r="U736" s="180"/>
      <c r="V736" s="181"/>
      <c r="W736" s="181"/>
      <c r="X736" s="181"/>
      <c r="Y736" s="181"/>
      <c r="Z736" s="181"/>
      <c r="AA736" s="175"/>
      <c r="AB736" s="176"/>
      <c r="AC736" s="166"/>
    </row>
    <row r="737" spans="1:29" ht="14.85" customHeight="1" thickBot="1" x14ac:dyDescent="0.25">
      <c r="B737" s="132"/>
      <c r="C737" s="354"/>
      <c r="D737" s="355"/>
      <c r="E737" s="495" t="s">
        <v>103</v>
      </c>
      <c r="F737" s="496"/>
      <c r="G737" s="496"/>
      <c r="H737" s="497"/>
      <c r="I737" s="500" t="s">
        <v>102</v>
      </c>
      <c r="J737" s="501"/>
      <c r="K737" s="426">
        <v>0</v>
      </c>
      <c r="L737" s="426"/>
      <c r="M737" s="426"/>
      <c r="N737" s="256" t="s">
        <v>318</v>
      </c>
      <c r="O737" s="170"/>
      <c r="P737" s="171"/>
      <c r="Q737" s="171"/>
      <c r="R737" s="172"/>
      <c r="S737" s="172"/>
      <c r="T737" s="173"/>
      <c r="U737" s="174"/>
      <c r="V737" s="175"/>
      <c r="W737" s="175"/>
      <c r="X737" s="175"/>
      <c r="Y737" s="175"/>
      <c r="Z737" s="175"/>
      <c r="AA737" s="175"/>
      <c r="AB737" s="176"/>
      <c r="AC737" s="166"/>
    </row>
    <row r="738" spans="1:29" ht="14.85" customHeight="1" thickBot="1" x14ac:dyDescent="0.25">
      <c r="B738" s="132"/>
      <c r="C738" s="356"/>
      <c r="D738" s="357"/>
      <c r="E738" s="502" t="s">
        <v>31</v>
      </c>
      <c r="F738" s="503"/>
      <c r="G738" s="503"/>
      <c r="H738" s="504"/>
      <c r="I738" s="505"/>
      <c r="J738" s="506"/>
      <c r="K738" s="506"/>
      <c r="L738" s="506"/>
      <c r="M738" s="506"/>
      <c r="N738" s="506"/>
      <c r="O738" s="506"/>
      <c r="P738" s="506"/>
      <c r="Q738" s="506"/>
      <c r="R738" s="506"/>
      <c r="S738" s="506"/>
      <c r="T738" s="506"/>
      <c r="U738" s="506"/>
      <c r="V738" s="506"/>
      <c r="W738" s="506"/>
      <c r="X738" s="506"/>
      <c r="Y738" s="506"/>
      <c r="Z738" s="506"/>
      <c r="AA738" s="506"/>
      <c r="AB738" s="507"/>
      <c r="AC738" s="166"/>
    </row>
    <row r="739" spans="1:29" ht="60" customHeight="1" thickBot="1" x14ac:dyDescent="0.25">
      <c r="B739" s="132"/>
      <c r="C739" s="345" t="s">
        <v>27</v>
      </c>
      <c r="D739" s="346"/>
      <c r="E739" s="508"/>
      <c r="F739" s="509"/>
      <c r="G739" s="509"/>
      <c r="H739" s="509"/>
      <c r="I739" s="509"/>
      <c r="J739" s="509"/>
      <c r="K739" s="509"/>
      <c r="L739" s="509"/>
      <c r="M739" s="509"/>
      <c r="N739" s="509"/>
      <c r="O739" s="509"/>
      <c r="P739" s="509"/>
      <c r="Q739" s="509"/>
      <c r="R739" s="509"/>
      <c r="S739" s="509"/>
      <c r="T739" s="509"/>
      <c r="U739" s="509"/>
      <c r="V739" s="509"/>
      <c r="W739" s="509"/>
      <c r="X739" s="509"/>
      <c r="Y739" s="509"/>
      <c r="Z739" s="509"/>
      <c r="AA739" s="509"/>
      <c r="AB739" s="510"/>
      <c r="AC739" s="166"/>
    </row>
    <row r="740" spans="1:29" ht="15.6" hidden="1" customHeight="1" thickBot="1" x14ac:dyDescent="0.25">
      <c r="B740" s="132"/>
      <c r="C740" s="352" t="s">
        <v>105</v>
      </c>
      <c r="D740" s="353"/>
      <c r="E740" s="490" t="s">
        <v>101</v>
      </c>
      <c r="F740" s="491"/>
      <c r="G740" s="491"/>
      <c r="H740" s="492"/>
      <c r="I740" s="205" t="s">
        <v>106</v>
      </c>
      <c r="J740" s="205"/>
      <c r="K740" s="493">
        <v>0</v>
      </c>
      <c r="L740" s="493"/>
      <c r="M740" s="493"/>
      <c r="N740" s="493"/>
      <c r="O740" s="206"/>
      <c r="P740" s="206" t="s">
        <v>107</v>
      </c>
      <c r="Q740" s="207"/>
      <c r="R740" s="494">
        <v>0</v>
      </c>
      <c r="S740" s="494"/>
      <c r="T740" s="494"/>
      <c r="U740" s="494"/>
      <c r="V740" s="177"/>
      <c r="W740" s="177"/>
      <c r="X740" s="207"/>
      <c r="Y740" s="207"/>
      <c r="Z740" s="207"/>
      <c r="AA740" s="207"/>
      <c r="AB740" s="208"/>
      <c r="AC740" s="166"/>
    </row>
    <row r="741" spans="1:29" ht="15" hidden="1" customHeight="1" thickBot="1" x14ac:dyDescent="0.25">
      <c r="B741" s="132"/>
      <c r="C741" s="354"/>
      <c r="D741" s="355"/>
      <c r="E741" s="495" t="s">
        <v>103</v>
      </c>
      <c r="F741" s="496"/>
      <c r="G741" s="496"/>
      <c r="H741" s="497"/>
      <c r="I741" s="188" t="s">
        <v>106</v>
      </c>
      <c r="J741" s="188"/>
      <c r="K741" s="498">
        <v>0</v>
      </c>
      <c r="L741" s="498"/>
      <c r="M741" s="498"/>
      <c r="N741" s="498"/>
      <c r="O741" s="189"/>
      <c r="P741" s="189" t="s">
        <v>107</v>
      </c>
      <c r="Q741" s="190"/>
      <c r="R741" s="499">
        <v>0</v>
      </c>
      <c r="S741" s="499"/>
      <c r="T741" s="499"/>
      <c r="U741" s="499"/>
      <c r="V741" s="171"/>
      <c r="W741" s="171"/>
      <c r="X741" s="190"/>
      <c r="Y741" s="190"/>
      <c r="Z741" s="190"/>
      <c r="AA741" s="190"/>
      <c r="AB741" s="191"/>
      <c r="AC741" s="166"/>
    </row>
    <row r="742" spans="1:29" ht="15" customHeight="1" thickBot="1" x14ac:dyDescent="0.25">
      <c r="B742" s="132"/>
      <c r="C742" s="352" t="s">
        <v>108</v>
      </c>
      <c r="D742" s="353"/>
      <c r="E742" s="455" t="s">
        <v>314</v>
      </c>
      <c r="F742" s="456"/>
      <c r="G742" s="456"/>
      <c r="H742" s="456"/>
      <c r="I742" s="456"/>
      <c r="J742" s="456"/>
      <c r="K742" s="456"/>
      <c r="L742" s="456"/>
      <c r="M742" s="456"/>
      <c r="N742" s="456"/>
      <c r="O742" s="456"/>
      <c r="P742" s="456"/>
      <c r="Q742" s="456"/>
      <c r="R742" s="456"/>
      <c r="S742" s="456"/>
      <c r="T742" s="456"/>
      <c r="U742" s="456"/>
      <c r="V742" s="456"/>
      <c r="W742" s="456"/>
      <c r="X742" s="456"/>
      <c r="Y742" s="456"/>
      <c r="Z742" s="456"/>
      <c r="AA742" s="456"/>
      <c r="AB742" s="457"/>
      <c r="AC742" s="166"/>
    </row>
    <row r="743" spans="1:29" ht="15.6" customHeight="1" thickBot="1" x14ac:dyDescent="0.25">
      <c r="B743" s="132"/>
      <c r="C743" s="354"/>
      <c r="D743" s="355"/>
      <c r="E743" s="458" t="s">
        <v>196</v>
      </c>
      <c r="F743" s="459"/>
      <c r="G743" s="459"/>
      <c r="H743" s="459"/>
      <c r="I743" s="459"/>
      <c r="J743" s="459"/>
      <c r="K743" s="459"/>
      <c r="L743" s="459"/>
      <c r="M743" s="459"/>
      <c r="N743" s="459"/>
      <c r="O743" s="459"/>
      <c r="P743" s="459"/>
      <c r="Q743" s="459"/>
      <c r="R743" s="459"/>
      <c r="S743" s="459"/>
      <c r="T743" s="459"/>
      <c r="U743" s="459"/>
      <c r="V743" s="460"/>
      <c r="W743" s="461" t="s">
        <v>301</v>
      </c>
      <c r="X743" s="462"/>
      <c r="Y743" s="462"/>
      <c r="Z743" s="462"/>
      <c r="AA743" s="462"/>
      <c r="AB743" s="463"/>
      <c r="AC743" s="166"/>
    </row>
    <row r="744" spans="1:29" ht="26.1" customHeight="1" thickBot="1" x14ac:dyDescent="0.25">
      <c r="B744" s="132"/>
      <c r="C744" s="354"/>
      <c r="D744" s="355"/>
      <c r="E744" s="467" t="s">
        <v>109</v>
      </c>
      <c r="F744" s="468"/>
      <c r="G744" s="468"/>
      <c r="H744" s="469" t="s">
        <v>110</v>
      </c>
      <c r="I744" s="469"/>
      <c r="J744" s="469"/>
      <c r="K744" s="470" t="s">
        <v>194</v>
      </c>
      <c r="L744" s="471"/>
      <c r="M744" s="471"/>
      <c r="N744" s="472" t="s">
        <v>195</v>
      </c>
      <c r="O744" s="472"/>
      <c r="P744" s="472"/>
      <c r="Q744" s="473" t="s">
        <v>192</v>
      </c>
      <c r="R744" s="473"/>
      <c r="S744" s="473"/>
      <c r="T744" s="474" t="s">
        <v>193</v>
      </c>
      <c r="U744" s="474"/>
      <c r="V744" s="475"/>
      <c r="W744" s="464"/>
      <c r="X744" s="465"/>
      <c r="Y744" s="465"/>
      <c r="Z744" s="465"/>
      <c r="AA744" s="465"/>
      <c r="AB744" s="466"/>
      <c r="AC744" s="166"/>
    </row>
    <row r="745" spans="1:29" ht="16.5" thickBot="1" x14ac:dyDescent="0.25">
      <c r="B745" s="132"/>
      <c r="C745" s="354"/>
      <c r="D745" s="355"/>
      <c r="E745" s="427" t="s">
        <v>173</v>
      </c>
      <c r="F745" s="428"/>
      <c r="G745" s="428"/>
      <c r="H745" s="428" t="s">
        <v>173</v>
      </c>
      <c r="I745" s="428"/>
      <c r="J745" s="428"/>
      <c r="K745" s="428" t="s">
        <v>173</v>
      </c>
      <c r="L745" s="428"/>
      <c r="M745" s="428"/>
      <c r="N745" s="428" t="s">
        <v>173</v>
      </c>
      <c r="O745" s="428"/>
      <c r="P745" s="428"/>
      <c r="Q745" s="451" t="s">
        <v>173</v>
      </c>
      <c r="R745" s="451"/>
      <c r="S745" s="451"/>
      <c r="T745" s="451" t="s">
        <v>173</v>
      </c>
      <c r="U745" s="451"/>
      <c r="V745" s="452"/>
      <c r="W745" s="479" t="s">
        <v>173</v>
      </c>
      <c r="X745" s="480"/>
      <c r="Y745" s="480"/>
      <c r="Z745" s="480"/>
      <c r="AA745" s="480"/>
      <c r="AB745" s="481"/>
      <c r="AC745" s="166"/>
    </row>
    <row r="746" spans="1:29" ht="16.5" thickBot="1" x14ac:dyDescent="0.25">
      <c r="B746" s="132"/>
      <c r="C746" s="354"/>
      <c r="D746" s="453"/>
      <c r="E746" s="195" t="s">
        <v>111</v>
      </c>
      <c r="F746" s="196"/>
      <c r="G746" s="482"/>
      <c r="H746" s="482"/>
      <c r="I746" s="482"/>
      <c r="J746" s="482"/>
      <c r="K746" s="482"/>
      <c r="L746" s="482"/>
      <c r="M746" s="482"/>
      <c r="N746" s="482"/>
      <c r="O746" s="482"/>
      <c r="P746" s="482"/>
      <c r="Q746" s="482"/>
      <c r="R746" s="482"/>
      <c r="S746" s="482"/>
      <c r="T746" s="482"/>
      <c r="U746" s="482"/>
      <c r="V746" s="482"/>
      <c r="W746" s="482"/>
      <c r="X746" s="482"/>
      <c r="Y746" s="482"/>
      <c r="Z746" s="482"/>
      <c r="AA746" s="482"/>
      <c r="AB746" s="209" t="s">
        <v>112</v>
      </c>
      <c r="AC746" s="166"/>
    </row>
    <row r="747" spans="1:29" ht="16.5" thickBot="1" x14ac:dyDescent="0.25">
      <c r="B747" s="132"/>
      <c r="C747" s="354"/>
      <c r="D747" s="453"/>
      <c r="E747" s="483" t="s">
        <v>101</v>
      </c>
      <c r="F747" s="484"/>
      <c r="G747" s="484"/>
      <c r="H747" s="485"/>
      <c r="I747" s="198" t="s">
        <v>102</v>
      </c>
      <c r="J747" s="486">
        <v>0</v>
      </c>
      <c r="K747" s="486"/>
      <c r="L747" s="486"/>
      <c r="M747" s="196" t="s">
        <v>113</v>
      </c>
      <c r="N747" s="196"/>
      <c r="O747" s="199" t="s">
        <v>225</v>
      </c>
      <c r="P747" s="196"/>
      <c r="Q747" s="196"/>
      <c r="R747" s="196"/>
      <c r="S747" s="196"/>
      <c r="T747" s="196"/>
      <c r="U747" s="196"/>
      <c r="V747" s="196"/>
      <c r="W747" s="196"/>
      <c r="X747" s="196"/>
      <c r="Y747" s="196"/>
      <c r="Z747" s="199"/>
      <c r="AA747" s="199"/>
      <c r="AB747" s="200"/>
      <c r="AC747" s="166"/>
    </row>
    <row r="748" spans="1:29" ht="16.5" thickBot="1" x14ac:dyDescent="0.25">
      <c r="B748" s="132"/>
      <c r="C748" s="356"/>
      <c r="D748" s="454"/>
      <c r="E748" s="487" t="s">
        <v>114</v>
      </c>
      <c r="F748" s="488"/>
      <c r="G748" s="488"/>
      <c r="H748" s="489"/>
      <c r="I748" s="196" t="s">
        <v>102</v>
      </c>
      <c r="J748" s="426">
        <v>0</v>
      </c>
      <c r="K748" s="426"/>
      <c r="L748" s="426"/>
      <c r="M748" s="196" t="s">
        <v>113</v>
      </c>
      <c r="N748" s="196"/>
      <c r="O748" s="199" t="s">
        <v>225</v>
      </c>
      <c r="P748" s="196"/>
      <c r="Q748" s="196"/>
      <c r="R748" s="196"/>
      <c r="S748" s="196"/>
      <c r="T748" s="196"/>
      <c r="U748" s="196"/>
      <c r="V748" s="196"/>
      <c r="W748" s="196"/>
      <c r="X748" s="196"/>
      <c r="Y748" s="196"/>
      <c r="Z748" s="199"/>
      <c r="AA748" s="199"/>
      <c r="AB748" s="200"/>
      <c r="AC748" s="166"/>
    </row>
    <row r="749" spans="1:29" ht="16.5" thickBot="1" x14ac:dyDescent="0.25">
      <c r="B749" s="132"/>
      <c r="C749" s="210"/>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c r="AA749" s="134"/>
      <c r="AB749" s="134"/>
      <c r="AC749" s="166"/>
    </row>
    <row r="750" spans="1:29" s="164" customFormat="1" ht="5.0999999999999996" customHeight="1" thickBot="1" x14ac:dyDescent="0.25">
      <c r="A750" s="164" t="s">
        <v>219</v>
      </c>
      <c r="B750" s="100"/>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2"/>
    </row>
    <row r="751" spans="1:29" s="164" customFormat="1" ht="22.5" hidden="1" customHeight="1" x14ac:dyDescent="0.2">
      <c r="B751" s="103" t="s">
        <v>220</v>
      </c>
      <c r="C751" s="104"/>
      <c r="D751" s="104"/>
      <c r="E751" s="375" t="s">
        <v>173</v>
      </c>
      <c r="F751" s="376"/>
      <c r="G751" s="376"/>
      <c r="H751" s="377"/>
      <c r="I751" s="104"/>
      <c r="J751" s="104"/>
      <c r="K751" s="104"/>
      <c r="L751" s="104"/>
      <c r="M751" s="104"/>
      <c r="N751" s="104"/>
      <c r="O751" s="104"/>
      <c r="P751" s="104"/>
      <c r="Q751" s="104"/>
      <c r="R751" s="104"/>
      <c r="S751" s="104"/>
      <c r="T751" s="104"/>
      <c r="U751" s="104"/>
      <c r="V751" s="104"/>
      <c r="W751" s="104"/>
      <c r="X751" s="104"/>
      <c r="Y751" s="104"/>
      <c r="Z751" s="104"/>
      <c r="AA751" s="104"/>
      <c r="AB751" s="104"/>
      <c r="AC751" s="105"/>
    </row>
    <row r="752" spans="1:29" s="164" customFormat="1" ht="14.25" hidden="1" customHeight="1" x14ac:dyDescent="0.2">
      <c r="B752" s="103" t="s">
        <v>221</v>
      </c>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5"/>
    </row>
    <row r="753" spans="2:29" s="164" customFormat="1" ht="18.75" hidden="1" customHeight="1" thickBot="1" x14ac:dyDescent="0.25">
      <c r="B753" s="103"/>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5"/>
    </row>
    <row r="754" spans="2:29" ht="21" customHeight="1" x14ac:dyDescent="0.2">
      <c r="B754" s="476" t="s">
        <v>162</v>
      </c>
      <c r="C754" s="477"/>
      <c r="D754" s="477"/>
      <c r="E754" s="477"/>
      <c r="F754" s="477"/>
      <c r="G754" s="477"/>
      <c r="H754" s="477"/>
      <c r="I754" s="477"/>
      <c r="J754" s="477"/>
      <c r="K754" s="477"/>
      <c r="L754" s="477"/>
      <c r="M754" s="477"/>
      <c r="N754" s="477"/>
      <c r="O754" s="477"/>
      <c r="P754" s="477"/>
      <c r="Q754" s="477"/>
      <c r="R754" s="477"/>
      <c r="S754" s="477"/>
      <c r="T754" s="477"/>
      <c r="U754" s="477"/>
      <c r="V754" s="477"/>
      <c r="W754" s="477"/>
      <c r="X754" s="477"/>
      <c r="Y754" s="477"/>
      <c r="Z754" s="477"/>
      <c r="AA754" s="477"/>
      <c r="AB754" s="477"/>
      <c r="AC754" s="478"/>
    </row>
    <row r="755" spans="2:29" x14ac:dyDescent="0.2">
      <c r="B755" s="396" t="s">
        <v>163</v>
      </c>
      <c r="C755" s="385"/>
      <c r="D755" s="385"/>
      <c r="E755" s="385"/>
      <c r="F755" s="385"/>
      <c r="G755" s="385"/>
      <c r="H755" s="385"/>
      <c r="I755" s="385"/>
      <c r="J755" s="385"/>
      <c r="K755" s="385"/>
      <c r="L755" s="385"/>
      <c r="M755" s="385"/>
      <c r="N755" s="385"/>
      <c r="O755" s="385"/>
      <c r="P755" s="385"/>
      <c r="Q755" s="385"/>
      <c r="R755" s="385"/>
      <c r="S755" s="385"/>
      <c r="T755" s="385"/>
      <c r="U755" s="385"/>
      <c r="V755" s="385"/>
      <c r="W755" s="385"/>
      <c r="X755" s="385"/>
      <c r="Y755" s="385"/>
      <c r="Z755" s="385"/>
      <c r="AA755" s="385"/>
      <c r="AB755" s="385"/>
      <c r="AC755" s="386"/>
    </row>
    <row r="756" spans="2:29" ht="5.0999999999999996" customHeight="1" x14ac:dyDescent="0.2">
      <c r="B756" s="87"/>
      <c r="C756" s="85"/>
      <c r="D756" s="85"/>
      <c r="E756" s="85"/>
      <c r="F756" s="85"/>
      <c r="G756" s="85"/>
      <c r="H756" s="85"/>
      <c r="I756" s="85"/>
      <c r="J756" s="85"/>
      <c r="K756" s="85"/>
      <c r="L756" s="85"/>
      <c r="M756" s="85"/>
      <c r="N756" s="85"/>
      <c r="O756" s="85"/>
      <c r="P756" s="85"/>
      <c r="Q756" s="85"/>
      <c r="R756" s="85"/>
      <c r="S756" s="85"/>
      <c r="T756" s="85"/>
      <c r="U756" s="85"/>
      <c r="V756" s="85"/>
      <c r="W756" s="85"/>
      <c r="X756" s="85"/>
      <c r="Y756" s="85"/>
      <c r="Z756" s="85"/>
      <c r="AA756" s="85"/>
      <c r="AB756" s="85"/>
      <c r="AC756" s="86"/>
    </row>
    <row r="757" spans="2:29" ht="20.100000000000001" customHeight="1" x14ac:dyDescent="0.2">
      <c r="B757" s="396" t="s">
        <v>164</v>
      </c>
      <c r="C757" s="385"/>
      <c r="D757" s="385"/>
      <c r="E757" s="385"/>
      <c r="F757" s="385"/>
      <c r="G757" s="385"/>
      <c r="H757" s="385"/>
      <c r="I757" s="385"/>
      <c r="J757" s="385"/>
      <c r="K757" s="385"/>
      <c r="L757" s="385"/>
      <c r="M757" s="385"/>
      <c r="N757" s="385"/>
      <c r="O757" s="385"/>
      <c r="P757" s="385"/>
      <c r="Q757" s="385"/>
      <c r="R757" s="385"/>
      <c r="S757" s="385"/>
      <c r="T757" s="385"/>
      <c r="U757" s="385"/>
      <c r="V757" s="385"/>
      <c r="W757" s="385"/>
      <c r="X757" s="385"/>
      <c r="Y757" s="385"/>
      <c r="Z757" s="385"/>
      <c r="AA757" s="385"/>
      <c r="AB757" s="385"/>
      <c r="AC757" s="386"/>
    </row>
    <row r="758" spans="2:29" ht="20.100000000000001" hidden="1" customHeight="1" x14ac:dyDescent="0.2">
      <c r="B758" s="87"/>
      <c r="C758" s="38" t="s">
        <v>275</v>
      </c>
      <c r="D758" s="85"/>
      <c r="E758" s="85"/>
      <c r="F758" s="85"/>
      <c r="G758" s="85"/>
      <c r="H758" s="85"/>
      <c r="I758" s="85"/>
      <c r="J758" s="85"/>
      <c r="K758" s="85"/>
      <c r="L758" s="85"/>
      <c r="M758" s="85"/>
      <c r="N758" s="85"/>
      <c r="O758" s="85"/>
      <c r="P758" s="85"/>
      <c r="Q758" s="85"/>
      <c r="R758" s="85"/>
      <c r="S758" s="85"/>
      <c r="T758" s="85"/>
      <c r="U758" s="85"/>
      <c r="V758" s="85"/>
      <c r="W758" s="85"/>
      <c r="X758" s="85"/>
      <c r="Y758" s="85"/>
      <c r="Z758" s="85"/>
      <c r="AA758" s="85"/>
      <c r="AB758" s="85"/>
      <c r="AC758" s="86"/>
    </row>
    <row r="759" spans="2:29" ht="20.100000000000001" hidden="1" customHeight="1" x14ac:dyDescent="0.2">
      <c r="B759" s="211"/>
      <c r="C759" s="414" t="s">
        <v>165</v>
      </c>
      <c r="D759" s="397" t="s">
        <v>166</v>
      </c>
      <c r="E759" s="398"/>
      <c r="F759" s="399"/>
      <c r="G759" s="415">
        <f>SUM(K83,K130,K177,K224,K271,K318,K365,K412,K459,K506,K553,K600,K647,K694,K741)</f>
        <v>0</v>
      </c>
      <c r="H759" s="416"/>
      <c r="I759" s="416"/>
      <c r="J759" s="416"/>
      <c r="K759" s="120" t="s">
        <v>251</v>
      </c>
      <c r="L759" s="39"/>
      <c r="M759" s="39"/>
      <c r="N759" s="39"/>
      <c r="O759" s="39"/>
      <c r="P759" s="39"/>
      <c r="Q759" s="43"/>
      <c r="R759" s="43"/>
      <c r="S759" s="43"/>
      <c r="T759" s="43"/>
      <c r="U759" s="43"/>
      <c r="V759" s="43"/>
      <c r="W759" s="43"/>
      <c r="X759" s="43"/>
      <c r="Y759" s="43"/>
      <c r="Z759" s="44"/>
      <c r="AA759" s="95"/>
      <c r="AB759" s="95"/>
      <c r="AC759" s="96"/>
    </row>
    <row r="760" spans="2:29" ht="20.100000000000001" hidden="1" customHeight="1" x14ac:dyDescent="0.2">
      <c r="B760" s="211"/>
      <c r="C760" s="414"/>
      <c r="D760" s="397" t="s">
        <v>167</v>
      </c>
      <c r="E760" s="398"/>
      <c r="F760" s="399"/>
      <c r="G760" s="415">
        <f>SUM(R83,R130,R177,R224,R271,R318,R365,R412,R459,R506,R553,R600,R647,R694,R741)</f>
        <v>0</v>
      </c>
      <c r="H760" s="416"/>
      <c r="I760" s="416"/>
      <c r="J760" s="416"/>
      <c r="K760" s="39" t="s">
        <v>168</v>
      </c>
      <c r="L760" s="39"/>
      <c r="M760" s="39"/>
      <c r="N760" s="39"/>
      <c r="O760" s="39"/>
      <c r="P760" s="39"/>
      <c r="Q760" s="43"/>
      <c r="R760" s="43"/>
      <c r="S760" s="43"/>
      <c r="T760" s="43"/>
      <c r="U760" s="43"/>
      <c r="V760" s="43"/>
      <c r="W760" s="43"/>
      <c r="X760" s="43"/>
      <c r="Y760" s="43"/>
      <c r="Z760" s="44"/>
      <c r="AA760" s="95"/>
      <c r="AB760" s="95"/>
      <c r="AC760" s="96"/>
    </row>
    <row r="761" spans="2:29" ht="20.100000000000001" hidden="1" customHeight="1" x14ac:dyDescent="0.2">
      <c r="B761" s="211"/>
      <c r="C761" s="403" t="s">
        <v>174</v>
      </c>
      <c r="D761" s="404"/>
      <c r="E761" s="404"/>
      <c r="F761" s="404"/>
      <c r="G761" s="417"/>
      <c r="H761" s="418"/>
      <c r="I761" s="418"/>
      <c r="J761" s="418"/>
      <c r="K761" s="418"/>
      <c r="L761" s="418"/>
      <c r="M761" s="418"/>
      <c r="N761" s="418"/>
      <c r="O761" s="418"/>
      <c r="P761" s="418"/>
      <c r="Q761" s="418"/>
      <c r="R761" s="418"/>
      <c r="S761" s="418"/>
      <c r="T761" s="418"/>
      <c r="U761" s="418"/>
      <c r="V761" s="418"/>
      <c r="W761" s="418"/>
      <c r="X761" s="418"/>
      <c r="Y761" s="418"/>
      <c r="Z761" s="419"/>
      <c r="AA761" s="212"/>
      <c r="AB761" s="212"/>
      <c r="AC761" s="213"/>
    </row>
    <row r="762" spans="2:29" ht="20.100000000000001" hidden="1" customHeight="1" x14ac:dyDescent="0.2">
      <c r="B762" s="211"/>
      <c r="C762" s="403"/>
      <c r="D762" s="404"/>
      <c r="E762" s="404"/>
      <c r="F762" s="404"/>
      <c r="G762" s="420"/>
      <c r="H762" s="421"/>
      <c r="I762" s="421"/>
      <c r="J762" s="421"/>
      <c r="K762" s="421"/>
      <c r="L762" s="421"/>
      <c r="M762" s="421"/>
      <c r="N762" s="421"/>
      <c r="O762" s="421"/>
      <c r="P762" s="421"/>
      <c r="Q762" s="421"/>
      <c r="R762" s="421"/>
      <c r="S762" s="421"/>
      <c r="T762" s="421"/>
      <c r="U762" s="421"/>
      <c r="V762" s="421"/>
      <c r="W762" s="421"/>
      <c r="X762" s="421"/>
      <c r="Y762" s="421"/>
      <c r="Z762" s="422"/>
      <c r="AA762" s="212"/>
      <c r="AB762" s="212"/>
      <c r="AC762" s="213"/>
    </row>
    <row r="763" spans="2:29" ht="20.100000000000001" hidden="1" customHeight="1" x14ac:dyDescent="0.2">
      <c r="B763" s="211"/>
      <c r="C763" s="403"/>
      <c r="D763" s="404"/>
      <c r="E763" s="404"/>
      <c r="F763" s="404"/>
      <c r="G763" s="420"/>
      <c r="H763" s="421"/>
      <c r="I763" s="421"/>
      <c r="J763" s="421"/>
      <c r="K763" s="421"/>
      <c r="L763" s="421"/>
      <c r="M763" s="421"/>
      <c r="N763" s="421"/>
      <c r="O763" s="421"/>
      <c r="P763" s="421"/>
      <c r="Q763" s="421"/>
      <c r="R763" s="421"/>
      <c r="S763" s="421"/>
      <c r="T763" s="421"/>
      <c r="U763" s="421"/>
      <c r="V763" s="421"/>
      <c r="W763" s="421"/>
      <c r="X763" s="421"/>
      <c r="Y763" s="421"/>
      <c r="Z763" s="422"/>
      <c r="AA763" s="212"/>
      <c r="AB763" s="212"/>
      <c r="AC763" s="213"/>
    </row>
    <row r="764" spans="2:29" ht="20.100000000000001" hidden="1" customHeight="1" x14ac:dyDescent="0.2">
      <c r="B764" s="211"/>
      <c r="C764" s="403"/>
      <c r="D764" s="404"/>
      <c r="E764" s="404"/>
      <c r="F764" s="404"/>
      <c r="G764" s="420"/>
      <c r="H764" s="421"/>
      <c r="I764" s="421"/>
      <c r="J764" s="421"/>
      <c r="K764" s="421"/>
      <c r="L764" s="421"/>
      <c r="M764" s="421"/>
      <c r="N764" s="421"/>
      <c r="O764" s="421"/>
      <c r="P764" s="421"/>
      <c r="Q764" s="421"/>
      <c r="R764" s="421"/>
      <c r="S764" s="421"/>
      <c r="T764" s="421"/>
      <c r="U764" s="421"/>
      <c r="V764" s="421"/>
      <c r="W764" s="421"/>
      <c r="X764" s="421"/>
      <c r="Y764" s="421"/>
      <c r="Z764" s="422"/>
      <c r="AA764" s="212"/>
      <c r="AB764" s="212"/>
      <c r="AC764" s="213"/>
    </row>
    <row r="765" spans="2:29" ht="20.100000000000001" hidden="1" customHeight="1" x14ac:dyDescent="0.2">
      <c r="B765" s="211"/>
      <c r="C765" s="403"/>
      <c r="D765" s="404"/>
      <c r="E765" s="404"/>
      <c r="F765" s="404"/>
      <c r="G765" s="420"/>
      <c r="H765" s="421"/>
      <c r="I765" s="421"/>
      <c r="J765" s="421"/>
      <c r="K765" s="421"/>
      <c r="L765" s="421"/>
      <c r="M765" s="421"/>
      <c r="N765" s="421"/>
      <c r="O765" s="421"/>
      <c r="P765" s="421"/>
      <c r="Q765" s="421"/>
      <c r="R765" s="421"/>
      <c r="S765" s="421"/>
      <c r="T765" s="421"/>
      <c r="U765" s="421"/>
      <c r="V765" s="421"/>
      <c r="W765" s="421"/>
      <c r="X765" s="421"/>
      <c r="Y765" s="421"/>
      <c r="Z765" s="422"/>
      <c r="AA765" s="212"/>
      <c r="AB765" s="212"/>
      <c r="AC765" s="213"/>
    </row>
    <row r="766" spans="2:29" ht="20.100000000000001" hidden="1" customHeight="1" x14ac:dyDescent="0.2">
      <c r="B766" s="211"/>
      <c r="C766" s="404"/>
      <c r="D766" s="404"/>
      <c r="E766" s="404"/>
      <c r="F766" s="404"/>
      <c r="G766" s="423"/>
      <c r="H766" s="424"/>
      <c r="I766" s="424"/>
      <c r="J766" s="424"/>
      <c r="K766" s="424"/>
      <c r="L766" s="424"/>
      <c r="M766" s="424"/>
      <c r="N766" s="424"/>
      <c r="O766" s="424"/>
      <c r="P766" s="424"/>
      <c r="Q766" s="424"/>
      <c r="R766" s="424"/>
      <c r="S766" s="424"/>
      <c r="T766" s="424"/>
      <c r="U766" s="424"/>
      <c r="V766" s="424"/>
      <c r="W766" s="424"/>
      <c r="X766" s="424"/>
      <c r="Y766" s="424"/>
      <c r="Z766" s="425"/>
      <c r="AA766" s="212"/>
      <c r="AB766" s="212"/>
      <c r="AC766" s="213"/>
    </row>
    <row r="767" spans="2:29" ht="20.100000000000001" hidden="1" customHeight="1" x14ac:dyDescent="0.2">
      <c r="B767" s="211"/>
      <c r="C767" s="40"/>
      <c r="D767" s="41"/>
      <c r="E767" s="41"/>
      <c r="F767" s="41"/>
      <c r="G767" s="42"/>
      <c r="H767" s="42"/>
      <c r="I767" s="42"/>
      <c r="J767" s="42"/>
      <c r="K767" s="42"/>
      <c r="L767" s="42"/>
      <c r="M767" s="42"/>
      <c r="N767" s="42"/>
      <c r="O767" s="42"/>
      <c r="P767" s="42"/>
      <c r="Q767" s="42"/>
      <c r="R767" s="42"/>
      <c r="S767" s="42"/>
      <c r="T767" s="42"/>
      <c r="U767" s="42"/>
      <c r="V767" s="42"/>
      <c r="W767" s="42"/>
      <c r="X767" s="42"/>
      <c r="Y767" s="42"/>
      <c r="Z767" s="42"/>
      <c r="AA767" s="214"/>
      <c r="AB767" s="214"/>
      <c r="AC767" s="215"/>
    </row>
    <row r="768" spans="2:29" ht="20.100000000000001" customHeight="1" x14ac:dyDescent="0.2">
      <c r="B768" s="211"/>
      <c r="C768" s="239" t="s">
        <v>276</v>
      </c>
      <c r="D768" s="85"/>
      <c r="E768" s="85"/>
      <c r="F768" s="85"/>
      <c r="G768" s="85"/>
      <c r="H768" s="85"/>
      <c r="I768" s="85"/>
      <c r="J768" s="85"/>
      <c r="K768" s="85"/>
      <c r="L768" s="85"/>
      <c r="M768" s="85"/>
      <c r="N768" s="85"/>
      <c r="O768" s="85"/>
      <c r="P768" s="85"/>
      <c r="Q768" s="85"/>
      <c r="R768" s="85"/>
      <c r="S768" s="85"/>
      <c r="T768" s="85"/>
      <c r="U768" s="85"/>
      <c r="V768" s="85"/>
      <c r="W768" s="85"/>
      <c r="X768" s="85"/>
      <c r="Y768" s="85"/>
      <c r="Z768" s="85"/>
      <c r="AA768" s="216"/>
      <c r="AB768" s="216"/>
      <c r="AC768" s="215"/>
    </row>
    <row r="769" spans="2:29" ht="20.100000000000001" customHeight="1" x14ac:dyDescent="0.2">
      <c r="B769" s="211"/>
      <c r="C769" s="397" t="s">
        <v>169</v>
      </c>
      <c r="D769" s="398"/>
      <c r="E769" s="398"/>
      <c r="F769" s="399"/>
      <c r="G769" s="400">
        <f>SUM(K75,K79,K122,K126,K169,K173,K216,K220,K263,K267,K310,K314,K357,K361,K404,K408,K451,K455,K498,K502,K545,K549,K592,K596,K639,K643,K686,K690,K733,K737,)</f>
        <v>0</v>
      </c>
      <c r="H769" s="401"/>
      <c r="I769" s="401"/>
      <c r="J769" s="401"/>
      <c r="K769" s="120" t="s">
        <v>318</v>
      </c>
      <c r="L769" s="39"/>
      <c r="M769" s="39"/>
      <c r="N769" s="39"/>
      <c r="O769" s="39"/>
      <c r="P769" s="39"/>
      <c r="Q769" s="43"/>
      <c r="R769" s="43"/>
      <c r="S769" s="43"/>
      <c r="T769" s="43"/>
      <c r="U769" s="43"/>
      <c r="V769" s="43"/>
      <c r="W769" s="43"/>
      <c r="X769" s="43"/>
      <c r="Y769" s="43"/>
      <c r="Z769" s="44"/>
      <c r="AA769" s="217"/>
      <c r="AB769" s="217"/>
      <c r="AC769" s="213"/>
    </row>
    <row r="770" spans="2:29" ht="20.100000000000001" customHeight="1" x14ac:dyDescent="0.2">
      <c r="B770" s="211"/>
      <c r="C770" s="402" t="s">
        <v>317</v>
      </c>
      <c r="D770" s="398"/>
      <c r="E770" s="398"/>
      <c r="F770" s="399"/>
      <c r="G770" s="400">
        <f>SUM(J90,J137,J184,J231,J278,J325,J372,J419,J466,J513,J560,J607,J654,J701,J748)</f>
        <v>0</v>
      </c>
      <c r="H770" s="401"/>
      <c r="I770" s="401"/>
      <c r="J770" s="401"/>
      <c r="K770" s="120" t="s">
        <v>319</v>
      </c>
      <c r="L770" s="39"/>
      <c r="M770" s="39"/>
      <c r="N770" s="39"/>
      <c r="O770" s="39"/>
      <c r="P770" s="39"/>
      <c r="Q770" s="43"/>
      <c r="R770" s="43"/>
      <c r="S770" s="43"/>
      <c r="T770" s="43"/>
      <c r="U770" s="43"/>
      <c r="V770" s="43"/>
      <c r="W770" s="43"/>
      <c r="X770" s="43"/>
      <c r="Y770" s="43"/>
      <c r="Z770" s="44"/>
      <c r="AA770" s="217"/>
      <c r="AB770" s="217"/>
      <c r="AC770" s="213"/>
    </row>
    <row r="771" spans="2:29" ht="20.100000000000001" customHeight="1" x14ac:dyDescent="0.2">
      <c r="B771" s="211"/>
      <c r="C771" s="403" t="s">
        <v>174</v>
      </c>
      <c r="D771" s="404"/>
      <c r="E771" s="404"/>
      <c r="F771" s="404"/>
      <c r="G771" s="405"/>
      <c r="H771" s="406"/>
      <c r="I771" s="406"/>
      <c r="J771" s="406"/>
      <c r="K771" s="406"/>
      <c r="L771" s="406"/>
      <c r="M771" s="406"/>
      <c r="N771" s="406"/>
      <c r="O771" s="406"/>
      <c r="P771" s="406"/>
      <c r="Q771" s="406"/>
      <c r="R771" s="406"/>
      <c r="S771" s="406"/>
      <c r="T771" s="406"/>
      <c r="U771" s="406"/>
      <c r="V771" s="406"/>
      <c r="W771" s="406"/>
      <c r="X771" s="406"/>
      <c r="Y771" s="406"/>
      <c r="Z771" s="407"/>
      <c r="AA771" s="212"/>
      <c r="AB771" s="212"/>
      <c r="AC771" s="213"/>
    </row>
    <row r="772" spans="2:29" ht="20.100000000000001" customHeight="1" x14ac:dyDescent="0.2">
      <c r="B772" s="211"/>
      <c r="C772" s="403"/>
      <c r="D772" s="404"/>
      <c r="E772" s="404"/>
      <c r="F772" s="404"/>
      <c r="G772" s="408"/>
      <c r="H772" s="409"/>
      <c r="I772" s="409"/>
      <c r="J772" s="409"/>
      <c r="K772" s="409"/>
      <c r="L772" s="409"/>
      <c r="M772" s="409"/>
      <c r="N772" s="409"/>
      <c r="O772" s="409"/>
      <c r="P772" s="409"/>
      <c r="Q772" s="409"/>
      <c r="R772" s="409"/>
      <c r="S772" s="409"/>
      <c r="T772" s="409"/>
      <c r="U772" s="409"/>
      <c r="V772" s="409"/>
      <c r="W772" s="409"/>
      <c r="X772" s="409"/>
      <c r="Y772" s="409"/>
      <c r="Z772" s="410"/>
      <c r="AA772" s="212"/>
      <c r="AB772" s="212"/>
      <c r="AC772" s="213"/>
    </row>
    <row r="773" spans="2:29" ht="20.100000000000001" customHeight="1" x14ac:dyDescent="0.2">
      <c r="B773" s="211"/>
      <c r="C773" s="403"/>
      <c r="D773" s="404"/>
      <c r="E773" s="404"/>
      <c r="F773" s="404"/>
      <c r="G773" s="408"/>
      <c r="H773" s="409"/>
      <c r="I773" s="409"/>
      <c r="J773" s="409"/>
      <c r="K773" s="409"/>
      <c r="L773" s="409"/>
      <c r="M773" s="409"/>
      <c r="N773" s="409"/>
      <c r="O773" s="409"/>
      <c r="P773" s="409"/>
      <c r="Q773" s="409"/>
      <c r="R773" s="409"/>
      <c r="S773" s="409"/>
      <c r="T773" s="409"/>
      <c r="U773" s="409"/>
      <c r="V773" s="409"/>
      <c r="W773" s="409"/>
      <c r="X773" s="409"/>
      <c r="Y773" s="409"/>
      <c r="Z773" s="410"/>
      <c r="AA773" s="212"/>
      <c r="AB773" s="212"/>
      <c r="AC773" s="213"/>
    </row>
    <row r="774" spans="2:29" ht="20.100000000000001" customHeight="1" x14ac:dyDescent="0.2">
      <c r="B774" s="211"/>
      <c r="C774" s="403"/>
      <c r="D774" s="404"/>
      <c r="E774" s="404"/>
      <c r="F774" s="404"/>
      <c r="G774" s="408"/>
      <c r="H774" s="409"/>
      <c r="I774" s="409"/>
      <c r="J774" s="409"/>
      <c r="K774" s="409"/>
      <c r="L774" s="409"/>
      <c r="M774" s="409"/>
      <c r="N774" s="409"/>
      <c r="O774" s="409"/>
      <c r="P774" s="409"/>
      <c r="Q774" s="409"/>
      <c r="R774" s="409"/>
      <c r="S774" s="409"/>
      <c r="T774" s="409"/>
      <c r="U774" s="409"/>
      <c r="V774" s="409"/>
      <c r="W774" s="409"/>
      <c r="X774" s="409"/>
      <c r="Y774" s="409"/>
      <c r="Z774" s="410"/>
      <c r="AA774" s="212"/>
      <c r="AB774" s="212"/>
      <c r="AC774" s="213"/>
    </row>
    <row r="775" spans="2:29" ht="20.100000000000001" customHeight="1" x14ac:dyDescent="0.2">
      <c r="B775" s="211"/>
      <c r="C775" s="403"/>
      <c r="D775" s="404"/>
      <c r="E775" s="404"/>
      <c r="F775" s="404"/>
      <c r="G775" s="408"/>
      <c r="H775" s="409"/>
      <c r="I775" s="409"/>
      <c r="J775" s="409"/>
      <c r="K775" s="409"/>
      <c r="L775" s="409"/>
      <c r="M775" s="409"/>
      <c r="N775" s="409"/>
      <c r="O775" s="409"/>
      <c r="P775" s="409"/>
      <c r="Q775" s="409"/>
      <c r="R775" s="409"/>
      <c r="S775" s="409"/>
      <c r="T775" s="409"/>
      <c r="U775" s="409"/>
      <c r="V775" s="409"/>
      <c r="W775" s="409"/>
      <c r="X775" s="409"/>
      <c r="Y775" s="409"/>
      <c r="Z775" s="410"/>
      <c r="AA775" s="212"/>
      <c r="AB775" s="212"/>
      <c r="AC775" s="213"/>
    </row>
    <row r="776" spans="2:29" ht="20.100000000000001" customHeight="1" x14ac:dyDescent="0.2">
      <c r="B776" s="211"/>
      <c r="C776" s="404"/>
      <c r="D776" s="404"/>
      <c r="E776" s="404"/>
      <c r="F776" s="404"/>
      <c r="G776" s="411"/>
      <c r="H776" s="412"/>
      <c r="I776" s="412"/>
      <c r="J776" s="412"/>
      <c r="K776" s="412"/>
      <c r="L776" s="412"/>
      <c r="M776" s="412"/>
      <c r="N776" s="412"/>
      <c r="O776" s="412"/>
      <c r="P776" s="412"/>
      <c r="Q776" s="412"/>
      <c r="R776" s="412"/>
      <c r="S776" s="412"/>
      <c r="T776" s="412"/>
      <c r="U776" s="412"/>
      <c r="V776" s="412"/>
      <c r="W776" s="412"/>
      <c r="X776" s="412"/>
      <c r="Y776" s="412"/>
      <c r="Z776" s="413"/>
      <c r="AA776" s="212"/>
      <c r="AB776" s="212"/>
      <c r="AC776" s="213"/>
    </row>
    <row r="777" spans="2:29" ht="16.5" thickBot="1" x14ac:dyDescent="0.25">
      <c r="B777" s="390"/>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2"/>
    </row>
    <row r="778" spans="2:29" x14ac:dyDescent="0.2">
      <c r="B778" s="378" t="s">
        <v>223</v>
      </c>
      <c r="C778" s="379"/>
      <c r="D778" s="379"/>
      <c r="E778" s="379"/>
      <c r="F778" s="379"/>
      <c r="G778" s="379"/>
      <c r="H778" s="379"/>
      <c r="I778" s="379"/>
      <c r="J778" s="379"/>
      <c r="K778" s="379"/>
      <c r="L778" s="379"/>
      <c r="M778" s="379"/>
      <c r="N778" s="379"/>
      <c r="O778" s="379"/>
      <c r="P778" s="379"/>
      <c r="Q778" s="379"/>
      <c r="R778" s="379"/>
      <c r="S778" s="379"/>
      <c r="T778" s="379"/>
      <c r="U778" s="379"/>
      <c r="V778" s="379"/>
      <c r="W778" s="379"/>
      <c r="X778" s="379"/>
      <c r="Y778" s="379"/>
      <c r="Z778" s="379"/>
      <c r="AA778" s="379"/>
      <c r="AB778" s="379"/>
      <c r="AC778" s="380"/>
    </row>
    <row r="779" spans="2:29" ht="60" customHeight="1" x14ac:dyDescent="0.2">
      <c r="B779" s="381" t="s">
        <v>224</v>
      </c>
      <c r="C779" s="382"/>
      <c r="D779" s="382"/>
      <c r="E779" s="382"/>
      <c r="F779" s="382"/>
      <c r="G779" s="382"/>
      <c r="H779" s="382"/>
      <c r="I779" s="382"/>
      <c r="J779" s="382"/>
      <c r="K779" s="382"/>
      <c r="L779" s="382"/>
      <c r="M779" s="382"/>
      <c r="N779" s="382"/>
      <c r="O779" s="382"/>
      <c r="P779" s="382"/>
      <c r="Q779" s="382"/>
      <c r="R779" s="382"/>
      <c r="S779" s="382"/>
      <c r="T779" s="382"/>
      <c r="U779" s="382"/>
      <c r="V779" s="382"/>
      <c r="W779" s="382"/>
      <c r="X779" s="382"/>
      <c r="Y779" s="382"/>
      <c r="Z779" s="382"/>
      <c r="AA779" s="382"/>
      <c r="AB779" s="382"/>
      <c r="AC779" s="383"/>
    </row>
    <row r="780" spans="2:29" x14ac:dyDescent="0.2">
      <c r="B780" s="368"/>
      <c r="C780" s="369"/>
      <c r="D780" s="369"/>
      <c r="E780" s="369"/>
      <c r="F780" s="369"/>
      <c r="G780" s="369"/>
      <c r="H780" s="369"/>
      <c r="I780" s="369"/>
      <c r="J780" s="369"/>
      <c r="K780" s="369"/>
      <c r="L780" s="369"/>
      <c r="M780" s="369"/>
      <c r="N780" s="369"/>
      <c r="O780" s="369"/>
      <c r="P780" s="369"/>
      <c r="Q780" s="369"/>
      <c r="R780" s="369"/>
      <c r="S780" s="369"/>
      <c r="T780" s="369"/>
      <c r="U780" s="369"/>
      <c r="V780" s="369"/>
      <c r="W780" s="369"/>
      <c r="X780" s="369"/>
      <c r="Y780" s="369"/>
      <c r="Z780" s="369"/>
      <c r="AA780" s="369"/>
      <c r="AB780" s="369"/>
      <c r="AC780" s="370"/>
    </row>
    <row r="781" spans="2:29" x14ac:dyDescent="0.2">
      <c r="B781" s="368"/>
      <c r="C781" s="369"/>
      <c r="D781" s="369"/>
      <c r="E781" s="369"/>
      <c r="F781" s="369"/>
      <c r="G781" s="369"/>
      <c r="H781" s="369"/>
      <c r="I781" s="369"/>
      <c r="J781" s="369"/>
      <c r="K781" s="369"/>
      <c r="L781" s="369"/>
      <c r="M781" s="369"/>
      <c r="N781" s="369"/>
      <c r="O781" s="369"/>
      <c r="P781" s="369"/>
      <c r="Q781" s="369"/>
      <c r="R781" s="369"/>
      <c r="S781" s="369"/>
      <c r="T781" s="369"/>
      <c r="U781" s="369"/>
      <c r="V781" s="369"/>
      <c r="W781" s="369"/>
      <c r="X781" s="369"/>
      <c r="Y781" s="369"/>
      <c r="Z781" s="369"/>
      <c r="AA781" s="369"/>
      <c r="AB781" s="369"/>
      <c r="AC781" s="370"/>
    </row>
    <row r="782" spans="2:29" x14ac:dyDescent="0.2">
      <c r="B782" s="368"/>
      <c r="C782" s="369"/>
      <c r="D782" s="369"/>
      <c r="E782" s="369"/>
      <c r="F782" s="369"/>
      <c r="G782" s="369"/>
      <c r="H782" s="369"/>
      <c r="I782" s="369"/>
      <c r="J782" s="369"/>
      <c r="K782" s="369"/>
      <c r="L782" s="369"/>
      <c r="M782" s="369"/>
      <c r="N782" s="369"/>
      <c r="O782" s="369"/>
      <c r="P782" s="369"/>
      <c r="Q782" s="369"/>
      <c r="R782" s="369"/>
      <c r="S782" s="369"/>
      <c r="T782" s="369"/>
      <c r="U782" s="369"/>
      <c r="V782" s="369"/>
      <c r="W782" s="369"/>
      <c r="X782" s="369"/>
      <c r="Y782" s="369"/>
      <c r="Z782" s="369"/>
      <c r="AA782" s="369"/>
      <c r="AB782" s="369"/>
      <c r="AC782" s="370"/>
    </row>
    <row r="783" spans="2:29" x14ac:dyDescent="0.2">
      <c r="B783" s="368"/>
      <c r="C783" s="369"/>
      <c r="D783" s="369"/>
      <c r="E783" s="369"/>
      <c r="F783" s="369"/>
      <c r="G783" s="369"/>
      <c r="H783" s="369"/>
      <c r="I783" s="369"/>
      <c r="J783" s="369"/>
      <c r="K783" s="369"/>
      <c r="L783" s="369"/>
      <c r="M783" s="369"/>
      <c r="N783" s="369"/>
      <c r="O783" s="369"/>
      <c r="P783" s="369"/>
      <c r="Q783" s="369"/>
      <c r="R783" s="369"/>
      <c r="S783" s="369"/>
      <c r="T783" s="369"/>
      <c r="U783" s="369"/>
      <c r="V783" s="369"/>
      <c r="W783" s="369"/>
      <c r="X783" s="369"/>
      <c r="Y783" s="369"/>
      <c r="Z783" s="369"/>
      <c r="AA783" s="369"/>
      <c r="AB783" s="369"/>
      <c r="AC783" s="370"/>
    </row>
    <row r="784" spans="2:29" ht="16.5" thickBot="1" x14ac:dyDescent="0.25">
      <c r="B784" s="371"/>
      <c r="C784" s="372"/>
      <c r="D784" s="372"/>
      <c r="E784" s="372"/>
      <c r="F784" s="372"/>
      <c r="G784" s="372"/>
      <c r="H784" s="372"/>
      <c r="I784" s="372"/>
      <c r="J784" s="372"/>
      <c r="K784" s="372"/>
      <c r="L784" s="372"/>
      <c r="M784" s="372"/>
      <c r="N784" s="372"/>
      <c r="O784" s="372"/>
      <c r="P784" s="372"/>
      <c r="Q784" s="372"/>
      <c r="R784" s="372"/>
      <c r="S784" s="372"/>
      <c r="T784" s="372"/>
      <c r="U784" s="372"/>
      <c r="V784" s="372"/>
      <c r="W784" s="372"/>
      <c r="X784" s="372"/>
      <c r="Y784" s="372"/>
      <c r="Z784" s="372"/>
      <c r="AA784" s="372"/>
      <c r="AB784" s="372"/>
      <c r="AC784" s="373"/>
    </row>
    <row r="785" spans="2:29" ht="21" customHeight="1" x14ac:dyDescent="0.2">
      <c r="B785" s="378" t="s">
        <v>11</v>
      </c>
      <c r="C785" s="379"/>
      <c r="D785" s="379"/>
      <c r="E785" s="379"/>
      <c r="F785" s="379"/>
      <c r="G785" s="379"/>
      <c r="H785" s="379"/>
      <c r="I785" s="379"/>
      <c r="J785" s="379"/>
      <c r="K785" s="379"/>
      <c r="L785" s="379"/>
      <c r="M785" s="379"/>
      <c r="N785" s="379"/>
      <c r="O785" s="379"/>
      <c r="P785" s="379"/>
      <c r="Q785" s="379"/>
      <c r="R785" s="379"/>
      <c r="S785" s="379"/>
      <c r="T785" s="379"/>
      <c r="U785" s="379"/>
      <c r="V785" s="379"/>
      <c r="W785" s="379"/>
      <c r="X785" s="379"/>
      <c r="Y785" s="379"/>
      <c r="Z785" s="379"/>
      <c r="AA785" s="379"/>
      <c r="AB785" s="379"/>
      <c r="AC785" s="380"/>
    </row>
    <row r="786" spans="2:29" ht="35.1" customHeight="1" x14ac:dyDescent="0.2">
      <c r="B786" s="384" t="s">
        <v>12</v>
      </c>
      <c r="C786" s="385"/>
      <c r="D786" s="385"/>
      <c r="E786" s="385"/>
      <c r="F786" s="385"/>
      <c r="G786" s="385"/>
      <c r="H786" s="385"/>
      <c r="I786" s="385"/>
      <c r="J786" s="385"/>
      <c r="K786" s="385"/>
      <c r="L786" s="385"/>
      <c r="M786" s="385"/>
      <c r="N786" s="385"/>
      <c r="O786" s="385"/>
      <c r="P786" s="385"/>
      <c r="Q786" s="385"/>
      <c r="R786" s="385"/>
      <c r="S786" s="385"/>
      <c r="T786" s="385"/>
      <c r="U786" s="385"/>
      <c r="V786" s="385"/>
      <c r="W786" s="385"/>
      <c r="X786" s="385"/>
      <c r="Y786" s="385"/>
      <c r="Z786" s="385"/>
      <c r="AA786" s="385"/>
      <c r="AB786" s="385"/>
      <c r="AC786" s="386"/>
    </row>
    <row r="787" spans="2:29" x14ac:dyDescent="0.2">
      <c r="B787" s="368"/>
      <c r="C787" s="369"/>
      <c r="D787" s="369"/>
      <c r="E787" s="369"/>
      <c r="F787" s="369"/>
      <c r="G787" s="369"/>
      <c r="H787" s="369"/>
      <c r="I787" s="369"/>
      <c r="J787" s="369"/>
      <c r="K787" s="369"/>
      <c r="L787" s="369"/>
      <c r="M787" s="369"/>
      <c r="N787" s="369"/>
      <c r="O787" s="369"/>
      <c r="P787" s="369"/>
      <c r="Q787" s="369"/>
      <c r="R787" s="369"/>
      <c r="S787" s="369"/>
      <c r="T787" s="369"/>
      <c r="U787" s="369"/>
      <c r="V787" s="369"/>
      <c r="W787" s="369"/>
      <c r="X787" s="369"/>
      <c r="Y787" s="369"/>
      <c r="Z787" s="369"/>
      <c r="AA787" s="369"/>
      <c r="AB787" s="369"/>
      <c r="AC787" s="370"/>
    </row>
    <row r="788" spans="2:29" x14ac:dyDescent="0.2">
      <c r="B788" s="368"/>
      <c r="C788" s="369"/>
      <c r="D788" s="369"/>
      <c r="E788" s="369"/>
      <c r="F788" s="369"/>
      <c r="G788" s="369"/>
      <c r="H788" s="369"/>
      <c r="I788" s="369"/>
      <c r="J788" s="369"/>
      <c r="K788" s="369"/>
      <c r="L788" s="369"/>
      <c r="M788" s="369"/>
      <c r="N788" s="369"/>
      <c r="O788" s="369"/>
      <c r="P788" s="369"/>
      <c r="Q788" s="369"/>
      <c r="R788" s="369"/>
      <c r="S788" s="369"/>
      <c r="T788" s="369"/>
      <c r="U788" s="369"/>
      <c r="V788" s="369"/>
      <c r="W788" s="369"/>
      <c r="X788" s="369"/>
      <c r="Y788" s="369"/>
      <c r="Z788" s="369"/>
      <c r="AA788" s="369"/>
      <c r="AB788" s="369"/>
      <c r="AC788" s="370"/>
    </row>
    <row r="789" spans="2:29" x14ac:dyDescent="0.2">
      <c r="B789" s="368"/>
      <c r="C789" s="369"/>
      <c r="D789" s="369"/>
      <c r="E789" s="369"/>
      <c r="F789" s="369"/>
      <c r="G789" s="369"/>
      <c r="H789" s="369"/>
      <c r="I789" s="369"/>
      <c r="J789" s="369"/>
      <c r="K789" s="369"/>
      <c r="L789" s="369"/>
      <c r="M789" s="369"/>
      <c r="N789" s="369"/>
      <c r="O789" s="369"/>
      <c r="P789" s="369"/>
      <c r="Q789" s="369"/>
      <c r="R789" s="369"/>
      <c r="S789" s="369"/>
      <c r="T789" s="369"/>
      <c r="U789" s="369"/>
      <c r="V789" s="369"/>
      <c r="W789" s="369"/>
      <c r="X789" s="369"/>
      <c r="Y789" s="369"/>
      <c r="Z789" s="369"/>
      <c r="AA789" s="369"/>
      <c r="AB789" s="369"/>
      <c r="AC789" s="370"/>
    </row>
    <row r="790" spans="2:29" x14ac:dyDescent="0.2">
      <c r="B790" s="368"/>
      <c r="C790" s="369"/>
      <c r="D790" s="369"/>
      <c r="E790" s="369"/>
      <c r="F790" s="369"/>
      <c r="G790" s="369"/>
      <c r="H790" s="369"/>
      <c r="I790" s="369"/>
      <c r="J790" s="369"/>
      <c r="K790" s="369"/>
      <c r="L790" s="369"/>
      <c r="M790" s="369"/>
      <c r="N790" s="369"/>
      <c r="O790" s="369"/>
      <c r="P790" s="369"/>
      <c r="Q790" s="369"/>
      <c r="R790" s="369"/>
      <c r="S790" s="369"/>
      <c r="T790" s="369"/>
      <c r="U790" s="369"/>
      <c r="V790" s="369"/>
      <c r="W790" s="369"/>
      <c r="X790" s="369"/>
      <c r="Y790" s="369"/>
      <c r="Z790" s="369"/>
      <c r="AA790" s="369"/>
      <c r="AB790" s="369"/>
      <c r="AC790" s="370"/>
    </row>
    <row r="791" spans="2:29" ht="16.5" thickBot="1" x14ac:dyDescent="0.25">
      <c r="B791" s="371"/>
      <c r="C791" s="372"/>
      <c r="D791" s="372"/>
      <c r="E791" s="372"/>
      <c r="F791" s="372"/>
      <c r="G791" s="372"/>
      <c r="H791" s="372"/>
      <c r="I791" s="372"/>
      <c r="J791" s="372"/>
      <c r="K791" s="372"/>
      <c r="L791" s="372"/>
      <c r="M791" s="372"/>
      <c r="N791" s="372"/>
      <c r="O791" s="372"/>
      <c r="P791" s="372"/>
      <c r="Q791" s="372"/>
      <c r="R791" s="372"/>
      <c r="S791" s="372"/>
      <c r="T791" s="372"/>
      <c r="U791" s="372"/>
      <c r="V791" s="372"/>
      <c r="W791" s="372"/>
      <c r="X791" s="372"/>
      <c r="Y791" s="372"/>
      <c r="Z791" s="372"/>
      <c r="AA791" s="372"/>
      <c r="AB791" s="372"/>
      <c r="AC791" s="373"/>
    </row>
    <row r="792" spans="2:29" ht="21" customHeight="1" x14ac:dyDescent="0.2">
      <c r="B792" s="393" t="s">
        <v>170</v>
      </c>
      <c r="C792" s="394"/>
      <c r="D792" s="394"/>
      <c r="E792" s="394"/>
      <c r="F792" s="394"/>
      <c r="G792" s="394"/>
      <c r="H792" s="394"/>
      <c r="I792" s="394"/>
      <c r="J792" s="394"/>
      <c r="K792" s="394"/>
      <c r="L792" s="394"/>
      <c r="M792" s="394"/>
      <c r="N792" s="394"/>
      <c r="O792" s="394"/>
      <c r="P792" s="394"/>
      <c r="Q792" s="394"/>
      <c r="R792" s="394"/>
      <c r="S792" s="394"/>
      <c r="T792" s="394"/>
      <c r="U792" s="394"/>
      <c r="V792" s="394"/>
      <c r="W792" s="394"/>
      <c r="X792" s="394"/>
      <c r="Y792" s="394"/>
      <c r="Z792" s="394"/>
      <c r="AA792" s="394"/>
      <c r="AB792" s="394"/>
      <c r="AC792" s="395"/>
    </row>
    <row r="793" spans="2:29" x14ac:dyDescent="0.2">
      <c r="B793" s="396" t="s">
        <v>171</v>
      </c>
      <c r="C793" s="385"/>
      <c r="D793" s="385"/>
      <c r="E793" s="385"/>
      <c r="F793" s="385"/>
      <c r="G793" s="385"/>
      <c r="H793" s="385"/>
      <c r="I793" s="385"/>
      <c r="J793" s="385"/>
      <c r="K793" s="385"/>
      <c r="L793" s="385"/>
      <c r="M793" s="385"/>
      <c r="N793" s="385"/>
      <c r="O793" s="385"/>
      <c r="P793" s="385"/>
      <c r="Q793" s="385"/>
      <c r="R793" s="385"/>
      <c r="S793" s="385"/>
      <c r="T793" s="385"/>
      <c r="U793" s="385"/>
      <c r="V793" s="385"/>
      <c r="W793" s="385"/>
      <c r="X793" s="385"/>
      <c r="Y793" s="385"/>
      <c r="Z793" s="385"/>
      <c r="AA793" s="385"/>
      <c r="AB793" s="385"/>
      <c r="AC793" s="386"/>
    </row>
    <row r="794" spans="2:29" x14ac:dyDescent="0.2">
      <c r="B794" s="384" t="s">
        <v>222</v>
      </c>
      <c r="C794" s="385"/>
      <c r="D794" s="385"/>
      <c r="E794" s="385"/>
      <c r="F794" s="385"/>
      <c r="G794" s="385"/>
      <c r="H794" s="385"/>
      <c r="I794" s="385"/>
      <c r="J794" s="385"/>
      <c r="K794" s="385"/>
      <c r="L794" s="385"/>
      <c r="M794" s="385"/>
      <c r="N794" s="385"/>
      <c r="O794" s="385"/>
      <c r="P794" s="385"/>
      <c r="Q794" s="385"/>
      <c r="R794" s="385"/>
      <c r="S794" s="385"/>
      <c r="T794" s="385"/>
      <c r="U794" s="385"/>
      <c r="V794" s="385"/>
      <c r="W794" s="385"/>
      <c r="X794" s="385"/>
      <c r="Y794" s="385"/>
      <c r="Z794" s="385"/>
      <c r="AA794" s="385"/>
      <c r="AB794" s="385"/>
      <c r="AC794" s="386"/>
    </row>
    <row r="795" spans="2:29" x14ac:dyDescent="0.2">
      <c r="B795" s="368"/>
      <c r="C795" s="369"/>
      <c r="D795" s="369"/>
      <c r="E795" s="369"/>
      <c r="F795" s="369"/>
      <c r="G795" s="369"/>
      <c r="H795" s="369"/>
      <c r="I795" s="369"/>
      <c r="J795" s="369"/>
      <c r="K795" s="369"/>
      <c r="L795" s="369"/>
      <c r="M795" s="369"/>
      <c r="N795" s="369"/>
      <c r="O795" s="369"/>
      <c r="P795" s="369"/>
      <c r="Q795" s="369"/>
      <c r="R795" s="369"/>
      <c r="S795" s="369"/>
      <c r="T795" s="369"/>
      <c r="U795" s="369"/>
      <c r="V795" s="369"/>
      <c r="W795" s="369"/>
      <c r="X795" s="369"/>
      <c r="Y795" s="369"/>
      <c r="Z795" s="369"/>
      <c r="AA795" s="369"/>
      <c r="AB795" s="369"/>
      <c r="AC795" s="370"/>
    </row>
    <row r="796" spans="2:29" x14ac:dyDescent="0.2">
      <c r="B796" s="368"/>
      <c r="C796" s="369"/>
      <c r="D796" s="369"/>
      <c r="E796" s="369"/>
      <c r="F796" s="369"/>
      <c r="G796" s="369"/>
      <c r="H796" s="369"/>
      <c r="I796" s="369"/>
      <c r="J796" s="369"/>
      <c r="K796" s="369"/>
      <c r="L796" s="369"/>
      <c r="M796" s="369"/>
      <c r="N796" s="369"/>
      <c r="O796" s="369"/>
      <c r="P796" s="369"/>
      <c r="Q796" s="369"/>
      <c r="R796" s="369"/>
      <c r="S796" s="369"/>
      <c r="T796" s="369"/>
      <c r="U796" s="369"/>
      <c r="V796" s="369"/>
      <c r="W796" s="369"/>
      <c r="X796" s="369"/>
      <c r="Y796" s="369"/>
      <c r="Z796" s="369"/>
      <c r="AA796" s="369"/>
      <c r="AB796" s="369"/>
      <c r="AC796" s="370"/>
    </row>
    <row r="797" spans="2:29" x14ac:dyDescent="0.2">
      <c r="B797" s="368"/>
      <c r="C797" s="369"/>
      <c r="D797" s="369"/>
      <c r="E797" s="369"/>
      <c r="F797" s="369"/>
      <c r="G797" s="369"/>
      <c r="H797" s="369"/>
      <c r="I797" s="369"/>
      <c r="J797" s="369"/>
      <c r="K797" s="369"/>
      <c r="L797" s="369"/>
      <c r="M797" s="369"/>
      <c r="N797" s="369"/>
      <c r="O797" s="369"/>
      <c r="P797" s="369"/>
      <c r="Q797" s="369"/>
      <c r="R797" s="369"/>
      <c r="S797" s="369"/>
      <c r="T797" s="369"/>
      <c r="U797" s="369"/>
      <c r="V797" s="369"/>
      <c r="W797" s="369"/>
      <c r="X797" s="369"/>
      <c r="Y797" s="369"/>
      <c r="Z797" s="369"/>
      <c r="AA797" s="369"/>
      <c r="AB797" s="369"/>
      <c r="AC797" s="370"/>
    </row>
    <row r="798" spans="2:29" ht="16.5" thickBot="1" x14ac:dyDescent="0.25">
      <c r="B798" s="368"/>
      <c r="C798" s="369"/>
      <c r="D798" s="369"/>
      <c r="E798" s="369"/>
      <c r="F798" s="369"/>
      <c r="G798" s="369"/>
      <c r="H798" s="369"/>
      <c r="I798" s="369"/>
      <c r="J798" s="369"/>
      <c r="K798" s="369"/>
      <c r="L798" s="369"/>
      <c r="M798" s="369"/>
      <c r="N798" s="369"/>
      <c r="O798" s="369"/>
      <c r="P798" s="369"/>
      <c r="Q798" s="369"/>
      <c r="R798" s="369"/>
      <c r="S798" s="369"/>
      <c r="T798" s="369"/>
      <c r="U798" s="369"/>
      <c r="V798" s="369"/>
      <c r="W798" s="369"/>
      <c r="X798" s="369"/>
      <c r="Y798" s="369"/>
      <c r="Z798" s="369"/>
      <c r="AA798" s="369"/>
      <c r="AB798" s="369"/>
      <c r="AC798" s="370"/>
    </row>
    <row r="799" spans="2:29" ht="21" customHeight="1" x14ac:dyDescent="0.2">
      <c r="B799" s="387" t="s">
        <v>172</v>
      </c>
      <c r="C799" s="388"/>
      <c r="D799" s="388"/>
      <c r="E799" s="388"/>
      <c r="F799" s="388"/>
      <c r="G799" s="388"/>
      <c r="H799" s="388"/>
      <c r="I799" s="388"/>
      <c r="J799" s="388"/>
      <c r="K799" s="388"/>
      <c r="L799" s="388"/>
      <c r="M799" s="388"/>
      <c r="N799" s="388"/>
      <c r="O799" s="388"/>
      <c r="P799" s="388"/>
      <c r="Q799" s="388"/>
      <c r="R799" s="388"/>
      <c r="S799" s="388"/>
      <c r="T799" s="388"/>
      <c r="U799" s="388"/>
      <c r="V799" s="388"/>
      <c r="W799" s="388"/>
      <c r="X799" s="388"/>
      <c r="Y799" s="388"/>
      <c r="Z799" s="388"/>
      <c r="AA799" s="388"/>
      <c r="AB799" s="388"/>
      <c r="AC799" s="389"/>
    </row>
    <row r="800" spans="2:29" ht="32.1" customHeight="1" x14ac:dyDescent="0.2">
      <c r="B800" s="384" t="s">
        <v>13</v>
      </c>
      <c r="C800" s="385"/>
      <c r="D800" s="385"/>
      <c r="E800" s="385"/>
      <c r="F800" s="385"/>
      <c r="G800" s="385"/>
      <c r="H800" s="385"/>
      <c r="I800" s="385"/>
      <c r="J800" s="385"/>
      <c r="K800" s="385"/>
      <c r="L800" s="385"/>
      <c r="M800" s="385"/>
      <c r="N800" s="385"/>
      <c r="O800" s="385"/>
      <c r="P800" s="385"/>
      <c r="Q800" s="385"/>
      <c r="R800" s="385"/>
      <c r="S800" s="385"/>
      <c r="T800" s="385"/>
      <c r="U800" s="385"/>
      <c r="V800" s="385"/>
      <c r="W800" s="385"/>
      <c r="X800" s="385"/>
      <c r="Y800" s="385"/>
      <c r="Z800" s="385"/>
      <c r="AA800" s="385"/>
      <c r="AB800" s="385"/>
      <c r="AC800" s="386"/>
    </row>
    <row r="801" spans="2:29" ht="15" customHeight="1" x14ac:dyDescent="0.2">
      <c r="B801" s="368"/>
      <c r="C801" s="369"/>
      <c r="D801" s="369"/>
      <c r="E801" s="369"/>
      <c r="F801" s="369"/>
      <c r="G801" s="369"/>
      <c r="H801" s="369"/>
      <c r="I801" s="369"/>
      <c r="J801" s="369"/>
      <c r="K801" s="369"/>
      <c r="L801" s="369"/>
      <c r="M801" s="369"/>
      <c r="N801" s="369"/>
      <c r="O801" s="369"/>
      <c r="P801" s="369"/>
      <c r="Q801" s="369"/>
      <c r="R801" s="369"/>
      <c r="S801" s="369"/>
      <c r="T801" s="369"/>
      <c r="U801" s="369"/>
      <c r="V801" s="369"/>
      <c r="W801" s="369"/>
      <c r="X801" s="369"/>
      <c r="Y801" s="369"/>
      <c r="Z801" s="369"/>
      <c r="AA801" s="369"/>
      <c r="AB801" s="369"/>
      <c r="AC801" s="370"/>
    </row>
    <row r="802" spans="2:29" ht="15" customHeight="1" x14ac:dyDescent="0.2">
      <c r="B802" s="368"/>
      <c r="C802" s="369"/>
      <c r="D802" s="369"/>
      <c r="E802" s="369"/>
      <c r="F802" s="369"/>
      <c r="G802" s="369"/>
      <c r="H802" s="369"/>
      <c r="I802" s="369"/>
      <c r="J802" s="369"/>
      <c r="K802" s="369"/>
      <c r="L802" s="369"/>
      <c r="M802" s="369"/>
      <c r="N802" s="369"/>
      <c r="O802" s="369"/>
      <c r="P802" s="369"/>
      <c r="Q802" s="369"/>
      <c r="R802" s="369"/>
      <c r="S802" s="369"/>
      <c r="T802" s="369"/>
      <c r="U802" s="369"/>
      <c r="V802" s="369"/>
      <c r="W802" s="369"/>
      <c r="X802" s="369"/>
      <c r="Y802" s="369"/>
      <c r="Z802" s="369"/>
      <c r="AA802" s="369"/>
      <c r="AB802" s="369"/>
      <c r="AC802" s="370"/>
    </row>
    <row r="803" spans="2:29" ht="15" customHeight="1" x14ac:dyDescent="0.2">
      <c r="B803" s="368"/>
      <c r="C803" s="369"/>
      <c r="D803" s="369"/>
      <c r="E803" s="369"/>
      <c r="F803" s="369"/>
      <c r="G803" s="369"/>
      <c r="H803" s="369"/>
      <c r="I803" s="369"/>
      <c r="J803" s="369"/>
      <c r="K803" s="369"/>
      <c r="L803" s="369"/>
      <c r="M803" s="369"/>
      <c r="N803" s="369"/>
      <c r="O803" s="369"/>
      <c r="P803" s="369"/>
      <c r="Q803" s="369"/>
      <c r="R803" s="369"/>
      <c r="S803" s="369"/>
      <c r="T803" s="369"/>
      <c r="U803" s="369"/>
      <c r="V803" s="369"/>
      <c r="W803" s="369"/>
      <c r="X803" s="369"/>
      <c r="Y803" s="369"/>
      <c r="Z803" s="369"/>
      <c r="AA803" s="369"/>
      <c r="AB803" s="369"/>
      <c r="AC803" s="370"/>
    </row>
    <row r="804" spans="2:29" ht="15" customHeight="1" x14ac:dyDescent="0.2">
      <c r="B804" s="368"/>
      <c r="C804" s="369"/>
      <c r="D804" s="369"/>
      <c r="E804" s="369"/>
      <c r="F804" s="369"/>
      <c r="G804" s="369"/>
      <c r="H804" s="369"/>
      <c r="I804" s="369"/>
      <c r="J804" s="369"/>
      <c r="K804" s="369"/>
      <c r="L804" s="369"/>
      <c r="M804" s="369"/>
      <c r="N804" s="369"/>
      <c r="O804" s="369"/>
      <c r="P804" s="369"/>
      <c r="Q804" s="369"/>
      <c r="R804" s="369"/>
      <c r="S804" s="369"/>
      <c r="T804" s="369"/>
      <c r="U804" s="369"/>
      <c r="V804" s="369"/>
      <c r="W804" s="369"/>
      <c r="X804" s="369"/>
      <c r="Y804" s="369"/>
      <c r="Z804" s="369"/>
      <c r="AA804" s="369"/>
      <c r="AB804" s="369"/>
      <c r="AC804" s="370"/>
    </row>
    <row r="805" spans="2:29" ht="16.5" thickBot="1" x14ac:dyDescent="0.25">
      <c r="B805" s="371"/>
      <c r="C805" s="372"/>
      <c r="D805" s="372"/>
      <c r="E805" s="372"/>
      <c r="F805" s="372"/>
      <c r="G805" s="372"/>
      <c r="H805" s="372"/>
      <c r="I805" s="372"/>
      <c r="J805" s="372"/>
      <c r="K805" s="372"/>
      <c r="L805" s="372"/>
      <c r="M805" s="372"/>
      <c r="N805" s="372"/>
      <c r="O805" s="372"/>
      <c r="P805" s="372"/>
      <c r="Q805" s="372"/>
      <c r="R805" s="372"/>
      <c r="S805" s="372"/>
      <c r="T805" s="372"/>
      <c r="U805" s="372"/>
      <c r="V805" s="372"/>
      <c r="W805" s="372"/>
      <c r="X805" s="372"/>
      <c r="Y805" s="372"/>
      <c r="Z805" s="372"/>
      <c r="AA805" s="372"/>
      <c r="AB805" s="372"/>
      <c r="AC805" s="373"/>
    </row>
    <row r="806" spans="2:29" x14ac:dyDescent="0.2">
      <c r="C806" s="45" t="s">
        <v>14</v>
      </c>
    </row>
    <row r="807" spans="2:29" x14ac:dyDescent="0.2">
      <c r="C807" s="45"/>
    </row>
  </sheetData>
  <sheetProtection algorithmName="SHA-512" hashValue="KQUjDGBgb4JTWDZzse3IzlXDdJULqUC/TSkn7BmRZZlTaAwIERctSD9PUCtQnKltaOa0IeYjt7oVWlILAkFScQ==" saltValue="dkaS6B1gmmYzOABnaKc5eg==" spinCount="100000" sheet="1" objects="1" scenarios="1" formatCells="0" formatRows="0" insertRows="0" deleteRows="0" selectLockedCells="1"/>
  <mergeCells count="2326">
    <mergeCell ref="C3:Y3"/>
    <mergeCell ref="B6:C6"/>
    <mergeCell ref="D6:AC6"/>
    <mergeCell ref="B7:C7"/>
    <mergeCell ref="D7:AC7"/>
    <mergeCell ref="D15:D17"/>
    <mergeCell ref="E15:I15"/>
    <mergeCell ref="J15:S15"/>
    <mergeCell ref="E16:I16"/>
    <mergeCell ref="J16:S16"/>
    <mergeCell ref="E17:I17"/>
    <mergeCell ref="J17:S17"/>
    <mergeCell ref="E18:I18"/>
    <mergeCell ref="J18:S18"/>
    <mergeCell ref="T11:AC12"/>
    <mergeCell ref="E12:I12"/>
    <mergeCell ref="J12:S12"/>
    <mergeCell ref="D13:AC13"/>
    <mergeCell ref="E14:S14"/>
    <mergeCell ref="T14:AC14"/>
    <mergeCell ref="B8:C19"/>
    <mergeCell ref="D8:AC8"/>
    <mergeCell ref="E9:S9"/>
    <mergeCell ref="C4:Y4"/>
    <mergeCell ref="T15:V15"/>
    <mergeCell ref="W15:AC15"/>
    <mergeCell ref="T16:AC17"/>
    <mergeCell ref="T18:AC18"/>
    <mergeCell ref="T19:AC19"/>
    <mergeCell ref="W49:X49"/>
    <mergeCell ref="Y49:Z49"/>
    <mergeCell ref="AA49:AB49"/>
    <mergeCell ref="AA48:AB48"/>
    <mergeCell ref="E49:F49"/>
    <mergeCell ref="G49:H49"/>
    <mergeCell ref="I49:J49"/>
    <mergeCell ref="K49:L49"/>
    <mergeCell ref="M49:N49"/>
    <mergeCell ref="O49:P49"/>
    <mergeCell ref="Q49:R49"/>
    <mergeCell ref="S49:T49"/>
    <mergeCell ref="U49:V49"/>
    <mergeCell ref="O48:P48"/>
    <mergeCell ref="Q48:R48"/>
    <mergeCell ref="S48:T48"/>
    <mergeCell ref="U48:V48"/>
    <mergeCell ref="W48:X48"/>
    <mergeCell ref="Y48:Z48"/>
    <mergeCell ref="C45:D45"/>
    <mergeCell ref="E45:AB45"/>
    <mergeCell ref="E46:AB46"/>
    <mergeCell ref="E47:AB47"/>
    <mergeCell ref="E48:F48"/>
    <mergeCell ref="G48:H48"/>
    <mergeCell ref="I48:J48"/>
    <mergeCell ref="K48:L48"/>
    <mergeCell ref="M48:N48"/>
    <mergeCell ref="E26:I27"/>
    <mergeCell ref="AT31:AT32"/>
    <mergeCell ref="B41:D41"/>
    <mergeCell ref="E41:Z41"/>
    <mergeCell ref="B42:AC42"/>
    <mergeCell ref="B43:AC43"/>
    <mergeCell ref="B44:AC44"/>
    <mergeCell ref="B28:AC28"/>
    <mergeCell ref="B29:AC40"/>
    <mergeCell ref="AR31:AR32"/>
    <mergeCell ref="AS31:AS32"/>
    <mergeCell ref="B20:C27"/>
    <mergeCell ref="D20:D21"/>
    <mergeCell ref="E20:AC20"/>
    <mergeCell ref="E21:I21"/>
    <mergeCell ref="J21:P21"/>
    <mergeCell ref="Q21:V21"/>
    <mergeCell ref="W21:AC21"/>
    <mergeCell ref="D22:D23"/>
    <mergeCell ref="E22:I23"/>
    <mergeCell ref="J22:P23"/>
    <mergeCell ref="Q22:V22"/>
    <mergeCell ref="W22:AC23"/>
    <mergeCell ref="C61:D61"/>
    <mergeCell ref="E61:AB61"/>
    <mergeCell ref="E55:L55"/>
    <mergeCell ref="M55:T55"/>
    <mergeCell ref="U55:AB55"/>
    <mergeCell ref="E56:L56"/>
    <mergeCell ref="M56:T56"/>
    <mergeCell ref="U56:AB56"/>
    <mergeCell ref="S50:T50"/>
    <mergeCell ref="U50:V50"/>
    <mergeCell ref="W50:X50"/>
    <mergeCell ref="Y50:Z50"/>
    <mergeCell ref="AA50:AB50"/>
    <mergeCell ref="E53:AB53"/>
    <mergeCell ref="E54:L54"/>
    <mergeCell ref="M54:T54"/>
    <mergeCell ref="U54:AB54"/>
    <mergeCell ref="Q50:R50"/>
    <mergeCell ref="E50:F50"/>
    <mergeCell ref="G50:H50"/>
    <mergeCell ref="I50:J50"/>
    <mergeCell ref="K50:L50"/>
    <mergeCell ref="M50:N50"/>
    <mergeCell ref="O50:P50"/>
    <mergeCell ref="C60:D60"/>
    <mergeCell ref="E60:N60"/>
    <mergeCell ref="O60:R60"/>
    <mergeCell ref="S60:AB60"/>
    <mergeCell ref="E51:Z51"/>
    <mergeCell ref="E52:AB52"/>
    <mergeCell ref="AA51:AB51"/>
    <mergeCell ref="E66:F66"/>
    <mergeCell ref="G66:P66"/>
    <mergeCell ref="Q66:R66"/>
    <mergeCell ref="S66:AB66"/>
    <mergeCell ref="C67:D67"/>
    <mergeCell ref="E67:AB67"/>
    <mergeCell ref="G64:P64"/>
    <mergeCell ref="Q64:R64"/>
    <mergeCell ref="S64:AB64"/>
    <mergeCell ref="E65:F65"/>
    <mergeCell ref="G65:P65"/>
    <mergeCell ref="Q65:R65"/>
    <mergeCell ref="S65:AB65"/>
    <mergeCell ref="C62:D66"/>
    <mergeCell ref="E62:F62"/>
    <mergeCell ref="G62:P62"/>
    <mergeCell ref="Q62:R62"/>
    <mergeCell ref="S62:AB62"/>
    <mergeCell ref="E63:F63"/>
    <mergeCell ref="G63:P63"/>
    <mergeCell ref="Q63:R63"/>
    <mergeCell ref="S63:AB63"/>
    <mergeCell ref="E64:F64"/>
    <mergeCell ref="I76:AB76"/>
    <mergeCell ref="E77:O77"/>
    <mergeCell ref="P77:AB77"/>
    <mergeCell ref="E78:H78"/>
    <mergeCell ref="I78:J78"/>
    <mergeCell ref="K78:M78"/>
    <mergeCell ref="C73:D80"/>
    <mergeCell ref="E73:O73"/>
    <mergeCell ref="P73:AB73"/>
    <mergeCell ref="E74:H74"/>
    <mergeCell ref="I74:J74"/>
    <mergeCell ref="K74:M74"/>
    <mergeCell ref="E75:H75"/>
    <mergeCell ref="I75:J75"/>
    <mergeCell ref="K75:M75"/>
    <mergeCell ref="E76:H76"/>
    <mergeCell ref="C68:D68"/>
    <mergeCell ref="E68:AB68"/>
    <mergeCell ref="C69:C72"/>
    <mergeCell ref="E69:AB69"/>
    <mergeCell ref="E70:AB70"/>
    <mergeCell ref="E71:AB71"/>
    <mergeCell ref="E72:AB72"/>
    <mergeCell ref="K86:M86"/>
    <mergeCell ref="N86:P86"/>
    <mergeCell ref="Q86:S86"/>
    <mergeCell ref="T86:V86"/>
    <mergeCell ref="C82:D83"/>
    <mergeCell ref="E82:H82"/>
    <mergeCell ref="K82:N82"/>
    <mergeCell ref="R82:U82"/>
    <mergeCell ref="E83:H83"/>
    <mergeCell ref="K83:N83"/>
    <mergeCell ref="R83:U83"/>
    <mergeCell ref="E79:H79"/>
    <mergeCell ref="I79:J79"/>
    <mergeCell ref="K79:M79"/>
    <mergeCell ref="E80:H80"/>
    <mergeCell ref="I80:AB80"/>
    <mergeCell ref="C81:D81"/>
    <mergeCell ref="E81:AB81"/>
    <mergeCell ref="Q95:R95"/>
    <mergeCell ref="S95:T95"/>
    <mergeCell ref="U95:V95"/>
    <mergeCell ref="W95:X95"/>
    <mergeCell ref="Y95:Z95"/>
    <mergeCell ref="C92:D92"/>
    <mergeCell ref="E92:AB92"/>
    <mergeCell ref="E93:AB93"/>
    <mergeCell ref="E94:AB94"/>
    <mergeCell ref="E95:F95"/>
    <mergeCell ref="G95:H95"/>
    <mergeCell ref="I95:J95"/>
    <mergeCell ref="K95:L95"/>
    <mergeCell ref="M95:N95"/>
    <mergeCell ref="W87:AB87"/>
    <mergeCell ref="G88:AA88"/>
    <mergeCell ref="E89:H89"/>
    <mergeCell ref="J89:L89"/>
    <mergeCell ref="E90:H90"/>
    <mergeCell ref="J90:L90"/>
    <mergeCell ref="E87:G87"/>
    <mergeCell ref="H87:J87"/>
    <mergeCell ref="K87:M87"/>
    <mergeCell ref="N87:P87"/>
    <mergeCell ref="Q87:S87"/>
    <mergeCell ref="T87:V87"/>
    <mergeCell ref="C84:D90"/>
    <mergeCell ref="E84:AB84"/>
    <mergeCell ref="E85:V85"/>
    <mergeCell ref="W85:AB86"/>
    <mergeCell ref="E86:G86"/>
    <mergeCell ref="H86:J86"/>
    <mergeCell ref="C107:D107"/>
    <mergeCell ref="E107:N107"/>
    <mergeCell ref="O107:R107"/>
    <mergeCell ref="S107:AB107"/>
    <mergeCell ref="C108:D108"/>
    <mergeCell ref="E108:AB108"/>
    <mergeCell ref="E102:L102"/>
    <mergeCell ref="M102:T102"/>
    <mergeCell ref="U102:AB102"/>
    <mergeCell ref="E103:L103"/>
    <mergeCell ref="M103:T103"/>
    <mergeCell ref="U103:AB103"/>
    <mergeCell ref="S97:T97"/>
    <mergeCell ref="U97:V97"/>
    <mergeCell ref="W97:X97"/>
    <mergeCell ref="Y97:Z97"/>
    <mergeCell ref="AA97:AB97"/>
    <mergeCell ref="E100:AB100"/>
    <mergeCell ref="E101:L101"/>
    <mergeCell ref="M101:T101"/>
    <mergeCell ref="U101:AB101"/>
    <mergeCell ref="E97:F97"/>
    <mergeCell ref="G97:H97"/>
    <mergeCell ref="I97:J97"/>
    <mergeCell ref="K97:L97"/>
    <mergeCell ref="M97:N97"/>
    <mergeCell ref="O97:P97"/>
    <mergeCell ref="Q97:R97"/>
    <mergeCell ref="C115:D115"/>
    <mergeCell ref="E115:AB115"/>
    <mergeCell ref="C116:C119"/>
    <mergeCell ref="E116:AB116"/>
    <mergeCell ref="E117:AB117"/>
    <mergeCell ref="E118:AB118"/>
    <mergeCell ref="E119:AB119"/>
    <mergeCell ref="E113:F113"/>
    <mergeCell ref="G113:P113"/>
    <mergeCell ref="Q113:R113"/>
    <mergeCell ref="S113:AB113"/>
    <mergeCell ref="C114:D114"/>
    <mergeCell ref="E114:AB114"/>
    <mergeCell ref="G111:P111"/>
    <mergeCell ref="Q111:R111"/>
    <mergeCell ref="S111:AB111"/>
    <mergeCell ref="E112:F112"/>
    <mergeCell ref="G112:P112"/>
    <mergeCell ref="Q112:R112"/>
    <mergeCell ref="S112:AB112"/>
    <mergeCell ref="C109:D113"/>
    <mergeCell ref="E109:F109"/>
    <mergeCell ref="G109:P109"/>
    <mergeCell ref="Q109:R109"/>
    <mergeCell ref="S109:AB109"/>
    <mergeCell ref="E110:F110"/>
    <mergeCell ref="G110:P110"/>
    <mergeCell ref="Q110:R110"/>
    <mergeCell ref="S110:AB110"/>
    <mergeCell ref="E111:F111"/>
    <mergeCell ref="C129:D130"/>
    <mergeCell ref="E129:H129"/>
    <mergeCell ref="K129:N129"/>
    <mergeCell ref="R129:U129"/>
    <mergeCell ref="E130:H130"/>
    <mergeCell ref="K130:N130"/>
    <mergeCell ref="R130:U130"/>
    <mergeCell ref="E126:H126"/>
    <mergeCell ref="I126:J126"/>
    <mergeCell ref="K126:M126"/>
    <mergeCell ref="E127:H127"/>
    <mergeCell ref="I127:AB127"/>
    <mergeCell ref="C128:D128"/>
    <mergeCell ref="E128:AB128"/>
    <mergeCell ref="I123:AB123"/>
    <mergeCell ref="E124:O124"/>
    <mergeCell ref="P124:AB124"/>
    <mergeCell ref="E125:H125"/>
    <mergeCell ref="I125:J125"/>
    <mergeCell ref="K125:M125"/>
    <mergeCell ref="C120:D127"/>
    <mergeCell ref="E120:O120"/>
    <mergeCell ref="P120:AB120"/>
    <mergeCell ref="E121:H121"/>
    <mergeCell ref="I121:J121"/>
    <mergeCell ref="K121:M121"/>
    <mergeCell ref="E122:H122"/>
    <mergeCell ref="I122:J122"/>
    <mergeCell ref="K122:M122"/>
    <mergeCell ref="E123:H123"/>
    <mergeCell ref="C139:D139"/>
    <mergeCell ref="E139:AB139"/>
    <mergeCell ref="E140:AB140"/>
    <mergeCell ref="E141:AB141"/>
    <mergeCell ref="E142:F142"/>
    <mergeCell ref="G142:H142"/>
    <mergeCell ref="I142:J142"/>
    <mergeCell ref="K142:L142"/>
    <mergeCell ref="M142:N142"/>
    <mergeCell ref="W134:AB134"/>
    <mergeCell ref="G135:AA135"/>
    <mergeCell ref="E136:H136"/>
    <mergeCell ref="J136:L136"/>
    <mergeCell ref="E137:H137"/>
    <mergeCell ref="J137:L137"/>
    <mergeCell ref="E134:G134"/>
    <mergeCell ref="H134:J134"/>
    <mergeCell ref="K134:M134"/>
    <mergeCell ref="N134:P134"/>
    <mergeCell ref="Q134:S134"/>
    <mergeCell ref="T134:V134"/>
    <mergeCell ref="C131:D137"/>
    <mergeCell ref="E131:AB131"/>
    <mergeCell ref="E132:V132"/>
    <mergeCell ref="W132:AB133"/>
    <mergeCell ref="E133:G133"/>
    <mergeCell ref="H133:J133"/>
    <mergeCell ref="K133:M133"/>
    <mergeCell ref="N133:P133"/>
    <mergeCell ref="Q133:S133"/>
    <mergeCell ref="T133:V133"/>
    <mergeCell ref="Y143:Z143"/>
    <mergeCell ref="AA143:AB143"/>
    <mergeCell ref="E144:F144"/>
    <mergeCell ref="G144:H144"/>
    <mergeCell ref="I144:J144"/>
    <mergeCell ref="K144:L144"/>
    <mergeCell ref="M144:N144"/>
    <mergeCell ref="O144:P144"/>
    <mergeCell ref="Q144:R144"/>
    <mergeCell ref="AA142:AB142"/>
    <mergeCell ref="E143:F143"/>
    <mergeCell ref="G143:H143"/>
    <mergeCell ref="I143:J143"/>
    <mergeCell ref="K143:L143"/>
    <mergeCell ref="M143:N143"/>
    <mergeCell ref="O143:P143"/>
    <mergeCell ref="Q143:R143"/>
    <mergeCell ref="S143:T143"/>
    <mergeCell ref="U143:V143"/>
    <mergeCell ref="O142:P142"/>
    <mergeCell ref="Q142:R142"/>
    <mergeCell ref="S142:T142"/>
    <mergeCell ref="U142:V142"/>
    <mergeCell ref="W142:X142"/>
    <mergeCell ref="Y142:Z142"/>
    <mergeCell ref="C154:D154"/>
    <mergeCell ref="E154:N154"/>
    <mergeCell ref="O154:R154"/>
    <mergeCell ref="S154:AB154"/>
    <mergeCell ref="C155:D155"/>
    <mergeCell ref="E155:AB155"/>
    <mergeCell ref="E149:L149"/>
    <mergeCell ref="M149:T149"/>
    <mergeCell ref="U149:AB149"/>
    <mergeCell ref="E150:L150"/>
    <mergeCell ref="M150:T150"/>
    <mergeCell ref="U150:AB150"/>
    <mergeCell ref="S144:T144"/>
    <mergeCell ref="U144:V144"/>
    <mergeCell ref="W144:X144"/>
    <mergeCell ref="Y144:Z144"/>
    <mergeCell ref="AA144:AB144"/>
    <mergeCell ref="E147:AB147"/>
    <mergeCell ref="E148:L148"/>
    <mergeCell ref="M148:T148"/>
    <mergeCell ref="U148:AB148"/>
    <mergeCell ref="E145:Z145"/>
    <mergeCell ref="AA145:AB145"/>
    <mergeCell ref="E146:AB146"/>
    <mergeCell ref="E151:L151"/>
    <mergeCell ref="M151:AB151"/>
    <mergeCell ref="E152:L152"/>
    <mergeCell ref="M152:AB153"/>
    <mergeCell ref="E153:L153"/>
    <mergeCell ref="C141:D146"/>
    <mergeCell ref="C147:D153"/>
    <mergeCell ref="W143:X143"/>
    <mergeCell ref="C162:D162"/>
    <mergeCell ref="E162:AB162"/>
    <mergeCell ref="C163:C166"/>
    <mergeCell ref="E163:AB163"/>
    <mergeCell ref="E164:AB164"/>
    <mergeCell ref="E165:AB165"/>
    <mergeCell ref="E166:AB166"/>
    <mergeCell ref="E160:F160"/>
    <mergeCell ref="G160:P160"/>
    <mergeCell ref="Q160:R160"/>
    <mergeCell ref="S160:AB160"/>
    <mergeCell ref="C161:D161"/>
    <mergeCell ref="E161:AB161"/>
    <mergeCell ref="G158:P158"/>
    <mergeCell ref="Q158:R158"/>
    <mergeCell ref="S158:AB158"/>
    <mergeCell ref="E159:F159"/>
    <mergeCell ref="G159:P159"/>
    <mergeCell ref="Q159:R159"/>
    <mergeCell ref="S159:AB159"/>
    <mergeCell ref="C156:D160"/>
    <mergeCell ref="E156:F156"/>
    <mergeCell ref="G156:P156"/>
    <mergeCell ref="Q156:R156"/>
    <mergeCell ref="S156:AB156"/>
    <mergeCell ref="E157:F157"/>
    <mergeCell ref="G157:P157"/>
    <mergeCell ref="Q157:R157"/>
    <mergeCell ref="S157:AB157"/>
    <mergeCell ref="E158:F158"/>
    <mergeCell ref="C176:D177"/>
    <mergeCell ref="E176:H176"/>
    <mergeCell ref="K176:N176"/>
    <mergeCell ref="R176:U176"/>
    <mergeCell ref="E177:H177"/>
    <mergeCell ref="K177:N177"/>
    <mergeCell ref="R177:U177"/>
    <mergeCell ref="E173:H173"/>
    <mergeCell ref="I173:J173"/>
    <mergeCell ref="K173:M173"/>
    <mergeCell ref="E174:H174"/>
    <mergeCell ref="I174:AB174"/>
    <mergeCell ref="C175:D175"/>
    <mergeCell ref="E175:AB175"/>
    <mergeCell ref="I170:AB170"/>
    <mergeCell ref="E171:O171"/>
    <mergeCell ref="P171:AB171"/>
    <mergeCell ref="E172:H172"/>
    <mergeCell ref="I172:J172"/>
    <mergeCell ref="K172:M172"/>
    <mergeCell ref="C167:D174"/>
    <mergeCell ref="E167:O167"/>
    <mergeCell ref="P167:AB167"/>
    <mergeCell ref="E168:H168"/>
    <mergeCell ref="I168:J168"/>
    <mergeCell ref="K168:M168"/>
    <mergeCell ref="E169:H169"/>
    <mergeCell ref="I169:J169"/>
    <mergeCell ref="K169:M169"/>
    <mergeCell ref="E170:H170"/>
    <mergeCell ref="C186:D186"/>
    <mergeCell ref="E186:AB186"/>
    <mergeCell ref="E187:AB187"/>
    <mergeCell ref="E188:AB188"/>
    <mergeCell ref="E189:F189"/>
    <mergeCell ref="G189:H189"/>
    <mergeCell ref="I189:J189"/>
    <mergeCell ref="K189:L189"/>
    <mergeCell ref="M189:N189"/>
    <mergeCell ref="W181:AB181"/>
    <mergeCell ref="G182:AA182"/>
    <mergeCell ref="E183:H183"/>
    <mergeCell ref="J183:L183"/>
    <mergeCell ref="E184:H184"/>
    <mergeCell ref="J184:L184"/>
    <mergeCell ref="E181:G181"/>
    <mergeCell ref="H181:J181"/>
    <mergeCell ref="K181:M181"/>
    <mergeCell ref="N181:P181"/>
    <mergeCell ref="Q181:S181"/>
    <mergeCell ref="T181:V181"/>
    <mergeCell ref="C178:D184"/>
    <mergeCell ref="E178:AB178"/>
    <mergeCell ref="E179:V179"/>
    <mergeCell ref="W179:AB180"/>
    <mergeCell ref="E180:G180"/>
    <mergeCell ref="H180:J180"/>
    <mergeCell ref="K180:M180"/>
    <mergeCell ref="N180:P180"/>
    <mergeCell ref="Q180:S180"/>
    <mergeCell ref="T180:V180"/>
    <mergeCell ref="Y190:Z190"/>
    <mergeCell ref="AA190:AB190"/>
    <mergeCell ref="E191:F191"/>
    <mergeCell ref="G191:H191"/>
    <mergeCell ref="I191:J191"/>
    <mergeCell ref="K191:L191"/>
    <mergeCell ref="M191:N191"/>
    <mergeCell ref="O191:P191"/>
    <mergeCell ref="Q191:R191"/>
    <mergeCell ref="AA189:AB189"/>
    <mergeCell ref="E190:F190"/>
    <mergeCell ref="G190:H190"/>
    <mergeCell ref="I190:J190"/>
    <mergeCell ref="K190:L190"/>
    <mergeCell ref="M190:N190"/>
    <mergeCell ref="O190:P190"/>
    <mergeCell ref="Q190:R190"/>
    <mergeCell ref="S190:T190"/>
    <mergeCell ref="U190:V190"/>
    <mergeCell ref="O189:P189"/>
    <mergeCell ref="Q189:R189"/>
    <mergeCell ref="S189:T189"/>
    <mergeCell ref="U189:V189"/>
    <mergeCell ref="W189:X189"/>
    <mergeCell ref="Y189:Z189"/>
    <mergeCell ref="C201:D201"/>
    <mergeCell ref="E201:N201"/>
    <mergeCell ref="O201:R201"/>
    <mergeCell ref="S201:AB201"/>
    <mergeCell ref="C202:D202"/>
    <mergeCell ref="E202:AB202"/>
    <mergeCell ref="E196:L196"/>
    <mergeCell ref="M196:T196"/>
    <mergeCell ref="U196:AB196"/>
    <mergeCell ref="E197:L197"/>
    <mergeCell ref="M197:T197"/>
    <mergeCell ref="U197:AB197"/>
    <mergeCell ref="S191:T191"/>
    <mergeCell ref="U191:V191"/>
    <mergeCell ref="W191:X191"/>
    <mergeCell ref="Y191:Z191"/>
    <mergeCell ref="AA191:AB191"/>
    <mergeCell ref="E194:AB194"/>
    <mergeCell ref="E195:L195"/>
    <mergeCell ref="M195:T195"/>
    <mergeCell ref="U195:AB195"/>
    <mergeCell ref="E192:Z192"/>
    <mergeCell ref="AA192:AB192"/>
    <mergeCell ref="E193:AB193"/>
    <mergeCell ref="E198:L198"/>
    <mergeCell ref="M198:AB198"/>
    <mergeCell ref="E199:L199"/>
    <mergeCell ref="M199:AB200"/>
    <mergeCell ref="E200:L200"/>
    <mergeCell ref="C188:D193"/>
    <mergeCell ref="C194:D200"/>
    <mergeCell ref="W190:X190"/>
    <mergeCell ref="C209:D209"/>
    <mergeCell ref="E209:AB209"/>
    <mergeCell ref="C210:C213"/>
    <mergeCell ref="E210:AB210"/>
    <mergeCell ref="E211:AB211"/>
    <mergeCell ref="E212:AB212"/>
    <mergeCell ref="E213:AB213"/>
    <mergeCell ref="E207:F207"/>
    <mergeCell ref="G207:P207"/>
    <mergeCell ref="Q207:R207"/>
    <mergeCell ref="S207:AB207"/>
    <mergeCell ref="C208:D208"/>
    <mergeCell ref="E208:AB208"/>
    <mergeCell ref="G205:P205"/>
    <mergeCell ref="Q205:R205"/>
    <mergeCell ref="S205:AB205"/>
    <mergeCell ref="E206:F206"/>
    <mergeCell ref="G206:P206"/>
    <mergeCell ref="Q206:R206"/>
    <mergeCell ref="S206:AB206"/>
    <mergeCell ref="C203:D207"/>
    <mergeCell ref="E203:F203"/>
    <mergeCell ref="G203:P203"/>
    <mergeCell ref="Q203:R203"/>
    <mergeCell ref="S203:AB203"/>
    <mergeCell ref="E204:F204"/>
    <mergeCell ref="G204:P204"/>
    <mergeCell ref="Q204:R204"/>
    <mergeCell ref="S204:AB204"/>
    <mergeCell ref="E205:F205"/>
    <mergeCell ref="C223:D224"/>
    <mergeCell ref="E223:H223"/>
    <mergeCell ref="K223:N223"/>
    <mergeCell ref="R223:U223"/>
    <mergeCell ref="E224:H224"/>
    <mergeCell ref="K224:N224"/>
    <mergeCell ref="R224:U224"/>
    <mergeCell ref="E220:H220"/>
    <mergeCell ref="I220:J220"/>
    <mergeCell ref="K220:M220"/>
    <mergeCell ref="E221:H221"/>
    <mergeCell ref="I221:AB221"/>
    <mergeCell ref="C222:D222"/>
    <mergeCell ref="E222:AB222"/>
    <mergeCell ref="I217:AB217"/>
    <mergeCell ref="E218:O218"/>
    <mergeCell ref="P218:AB218"/>
    <mergeCell ref="E219:H219"/>
    <mergeCell ref="I219:J219"/>
    <mergeCell ref="K219:M219"/>
    <mergeCell ref="C214:D221"/>
    <mergeCell ref="E214:O214"/>
    <mergeCell ref="P214:AB214"/>
    <mergeCell ref="E215:H215"/>
    <mergeCell ref="I215:J215"/>
    <mergeCell ref="K215:M215"/>
    <mergeCell ref="E216:H216"/>
    <mergeCell ref="I216:J216"/>
    <mergeCell ref="K216:M216"/>
    <mergeCell ref="E217:H217"/>
    <mergeCell ref="C233:D233"/>
    <mergeCell ref="E233:AB233"/>
    <mergeCell ref="E234:AB234"/>
    <mergeCell ref="E235:AB235"/>
    <mergeCell ref="E236:F236"/>
    <mergeCell ref="G236:H236"/>
    <mergeCell ref="I236:J236"/>
    <mergeCell ref="K236:L236"/>
    <mergeCell ref="M236:N236"/>
    <mergeCell ref="W228:AB228"/>
    <mergeCell ref="G229:AA229"/>
    <mergeCell ref="E230:H230"/>
    <mergeCell ref="J230:L230"/>
    <mergeCell ref="E231:H231"/>
    <mergeCell ref="J231:L231"/>
    <mergeCell ref="E228:G228"/>
    <mergeCell ref="H228:J228"/>
    <mergeCell ref="K228:M228"/>
    <mergeCell ref="N228:P228"/>
    <mergeCell ref="Q228:S228"/>
    <mergeCell ref="T228:V228"/>
    <mergeCell ref="C225:D231"/>
    <mergeCell ref="E225:AB225"/>
    <mergeCell ref="E226:V226"/>
    <mergeCell ref="W226:AB227"/>
    <mergeCell ref="E227:G227"/>
    <mergeCell ref="H227:J227"/>
    <mergeCell ref="K227:M227"/>
    <mergeCell ref="N227:P227"/>
    <mergeCell ref="Q227:S227"/>
    <mergeCell ref="T227:V227"/>
    <mergeCell ref="Y237:Z237"/>
    <mergeCell ref="AA237:AB237"/>
    <mergeCell ref="E238:F238"/>
    <mergeCell ref="G238:H238"/>
    <mergeCell ref="I238:J238"/>
    <mergeCell ref="K238:L238"/>
    <mergeCell ref="M238:N238"/>
    <mergeCell ref="O238:P238"/>
    <mergeCell ref="Q238:R238"/>
    <mergeCell ref="AA236:AB236"/>
    <mergeCell ref="E237:F237"/>
    <mergeCell ref="G237:H237"/>
    <mergeCell ref="I237:J237"/>
    <mergeCell ref="K237:L237"/>
    <mergeCell ref="M237:N237"/>
    <mergeCell ref="O237:P237"/>
    <mergeCell ref="Q237:R237"/>
    <mergeCell ref="S237:T237"/>
    <mergeCell ref="U237:V237"/>
    <mergeCell ref="O236:P236"/>
    <mergeCell ref="Q236:R236"/>
    <mergeCell ref="S236:T236"/>
    <mergeCell ref="U236:V236"/>
    <mergeCell ref="W236:X236"/>
    <mergeCell ref="Y236:Z236"/>
    <mergeCell ref="C248:D248"/>
    <mergeCell ref="E248:N248"/>
    <mergeCell ref="O248:R248"/>
    <mergeCell ref="S248:AB248"/>
    <mergeCell ref="C249:D249"/>
    <mergeCell ref="E249:AB249"/>
    <mergeCell ref="E243:L243"/>
    <mergeCell ref="M243:T243"/>
    <mergeCell ref="U243:AB243"/>
    <mergeCell ref="E244:L244"/>
    <mergeCell ref="M244:T244"/>
    <mergeCell ref="U244:AB244"/>
    <mergeCell ref="S238:T238"/>
    <mergeCell ref="U238:V238"/>
    <mergeCell ref="W238:X238"/>
    <mergeCell ref="Y238:Z238"/>
    <mergeCell ref="AA238:AB238"/>
    <mergeCell ref="E241:AB241"/>
    <mergeCell ref="E242:L242"/>
    <mergeCell ref="M242:T242"/>
    <mergeCell ref="U242:AB242"/>
    <mergeCell ref="E239:Z239"/>
    <mergeCell ref="AA239:AB239"/>
    <mergeCell ref="E240:AB240"/>
    <mergeCell ref="E245:L245"/>
    <mergeCell ref="M245:AB245"/>
    <mergeCell ref="E246:L246"/>
    <mergeCell ref="M246:AB247"/>
    <mergeCell ref="E247:L247"/>
    <mergeCell ref="C235:D240"/>
    <mergeCell ref="C241:D247"/>
    <mergeCell ref="W237:X237"/>
    <mergeCell ref="C256:D256"/>
    <mergeCell ref="E256:AB256"/>
    <mergeCell ref="C257:C260"/>
    <mergeCell ref="E257:AB257"/>
    <mergeCell ref="E258:AB258"/>
    <mergeCell ref="E259:AB259"/>
    <mergeCell ref="E260:AB260"/>
    <mergeCell ref="E254:F254"/>
    <mergeCell ref="G254:P254"/>
    <mergeCell ref="Q254:R254"/>
    <mergeCell ref="S254:AB254"/>
    <mergeCell ref="C255:D255"/>
    <mergeCell ref="E255:AB255"/>
    <mergeCell ref="G252:P252"/>
    <mergeCell ref="Q252:R252"/>
    <mergeCell ref="S252:AB252"/>
    <mergeCell ref="E253:F253"/>
    <mergeCell ref="G253:P253"/>
    <mergeCell ref="Q253:R253"/>
    <mergeCell ref="S253:AB253"/>
    <mergeCell ref="C250:D254"/>
    <mergeCell ref="E250:F250"/>
    <mergeCell ref="G250:P250"/>
    <mergeCell ref="Q250:R250"/>
    <mergeCell ref="S250:AB250"/>
    <mergeCell ref="E251:F251"/>
    <mergeCell ref="G251:P251"/>
    <mergeCell ref="Q251:R251"/>
    <mergeCell ref="S251:AB251"/>
    <mergeCell ref="E252:F252"/>
    <mergeCell ref="C270:D271"/>
    <mergeCell ref="E270:H270"/>
    <mergeCell ref="K270:N270"/>
    <mergeCell ref="R270:U270"/>
    <mergeCell ref="E271:H271"/>
    <mergeCell ref="K271:N271"/>
    <mergeCell ref="R271:U271"/>
    <mergeCell ref="E267:H267"/>
    <mergeCell ref="I267:J267"/>
    <mergeCell ref="K267:M267"/>
    <mergeCell ref="E268:H268"/>
    <mergeCell ref="I268:AB268"/>
    <mergeCell ref="C269:D269"/>
    <mergeCell ref="E269:AB269"/>
    <mergeCell ref="I264:AB264"/>
    <mergeCell ref="E265:O265"/>
    <mergeCell ref="P265:AB265"/>
    <mergeCell ref="E266:H266"/>
    <mergeCell ref="I266:J266"/>
    <mergeCell ref="K266:M266"/>
    <mergeCell ref="C261:D268"/>
    <mergeCell ref="E261:O261"/>
    <mergeCell ref="P261:AB261"/>
    <mergeCell ref="E262:H262"/>
    <mergeCell ref="I262:J262"/>
    <mergeCell ref="K262:M262"/>
    <mergeCell ref="E263:H263"/>
    <mergeCell ref="I263:J263"/>
    <mergeCell ref="K263:M263"/>
    <mergeCell ref="E264:H264"/>
    <mergeCell ref="C280:D280"/>
    <mergeCell ref="E280:AB280"/>
    <mergeCell ref="E281:AB281"/>
    <mergeCell ref="E282:AB282"/>
    <mergeCell ref="E283:F283"/>
    <mergeCell ref="G283:H283"/>
    <mergeCell ref="I283:J283"/>
    <mergeCell ref="K283:L283"/>
    <mergeCell ref="M283:N283"/>
    <mergeCell ref="W275:AB275"/>
    <mergeCell ref="G276:AA276"/>
    <mergeCell ref="E277:H277"/>
    <mergeCell ref="J277:L277"/>
    <mergeCell ref="E278:H278"/>
    <mergeCell ref="J278:L278"/>
    <mergeCell ref="E275:G275"/>
    <mergeCell ref="H275:J275"/>
    <mergeCell ref="K275:M275"/>
    <mergeCell ref="N275:P275"/>
    <mergeCell ref="Q275:S275"/>
    <mergeCell ref="T275:V275"/>
    <mergeCell ref="C272:D278"/>
    <mergeCell ref="E272:AB272"/>
    <mergeCell ref="E273:V273"/>
    <mergeCell ref="W273:AB274"/>
    <mergeCell ref="E274:G274"/>
    <mergeCell ref="H274:J274"/>
    <mergeCell ref="K274:M274"/>
    <mergeCell ref="N274:P274"/>
    <mergeCell ref="Q274:S274"/>
    <mergeCell ref="T274:V274"/>
    <mergeCell ref="Y284:Z284"/>
    <mergeCell ref="AA284:AB284"/>
    <mergeCell ref="E285:F285"/>
    <mergeCell ref="G285:H285"/>
    <mergeCell ref="I285:J285"/>
    <mergeCell ref="K285:L285"/>
    <mergeCell ref="M285:N285"/>
    <mergeCell ref="O285:P285"/>
    <mergeCell ref="Q285:R285"/>
    <mergeCell ref="AA283:AB283"/>
    <mergeCell ref="E284:F284"/>
    <mergeCell ref="G284:H284"/>
    <mergeCell ref="I284:J284"/>
    <mergeCell ref="K284:L284"/>
    <mergeCell ref="M284:N284"/>
    <mergeCell ref="O284:P284"/>
    <mergeCell ref="Q284:R284"/>
    <mergeCell ref="S284:T284"/>
    <mergeCell ref="U284:V284"/>
    <mergeCell ref="O283:P283"/>
    <mergeCell ref="Q283:R283"/>
    <mergeCell ref="S283:T283"/>
    <mergeCell ref="U283:V283"/>
    <mergeCell ref="W283:X283"/>
    <mergeCell ref="Y283:Z283"/>
    <mergeCell ref="C295:D295"/>
    <mergeCell ref="E295:N295"/>
    <mergeCell ref="O295:R295"/>
    <mergeCell ref="S295:AB295"/>
    <mergeCell ref="C296:D296"/>
    <mergeCell ref="E296:AB296"/>
    <mergeCell ref="E290:L290"/>
    <mergeCell ref="M290:T290"/>
    <mergeCell ref="U290:AB290"/>
    <mergeCell ref="E291:L291"/>
    <mergeCell ref="M291:T291"/>
    <mergeCell ref="U291:AB291"/>
    <mergeCell ref="S285:T285"/>
    <mergeCell ref="U285:V285"/>
    <mergeCell ref="W285:X285"/>
    <mergeCell ref="Y285:Z285"/>
    <mergeCell ref="AA285:AB285"/>
    <mergeCell ref="E288:AB288"/>
    <mergeCell ref="E289:L289"/>
    <mergeCell ref="M289:T289"/>
    <mergeCell ref="U289:AB289"/>
    <mergeCell ref="E286:Z286"/>
    <mergeCell ref="AA286:AB286"/>
    <mergeCell ref="E287:AB287"/>
    <mergeCell ref="E292:L292"/>
    <mergeCell ref="M292:AB292"/>
    <mergeCell ref="E293:L293"/>
    <mergeCell ref="M293:AB294"/>
    <mergeCell ref="E294:L294"/>
    <mergeCell ref="C282:D287"/>
    <mergeCell ref="C288:D294"/>
    <mergeCell ref="W284:X284"/>
    <mergeCell ref="C303:D303"/>
    <mergeCell ref="E303:AB303"/>
    <mergeCell ref="C304:C307"/>
    <mergeCell ref="E304:AB304"/>
    <mergeCell ref="E305:AB305"/>
    <mergeCell ref="E306:AB306"/>
    <mergeCell ref="E307:AB307"/>
    <mergeCell ref="E301:F301"/>
    <mergeCell ref="G301:P301"/>
    <mergeCell ref="Q301:R301"/>
    <mergeCell ref="S301:AB301"/>
    <mergeCell ref="C302:D302"/>
    <mergeCell ref="E302:AB302"/>
    <mergeCell ref="G299:P299"/>
    <mergeCell ref="Q299:R299"/>
    <mergeCell ref="S299:AB299"/>
    <mergeCell ref="E300:F300"/>
    <mergeCell ref="G300:P300"/>
    <mergeCell ref="Q300:R300"/>
    <mergeCell ref="S300:AB300"/>
    <mergeCell ref="C297:D301"/>
    <mergeCell ref="E297:F297"/>
    <mergeCell ref="G297:P297"/>
    <mergeCell ref="Q297:R297"/>
    <mergeCell ref="S297:AB297"/>
    <mergeCell ref="E298:F298"/>
    <mergeCell ref="G298:P298"/>
    <mergeCell ref="Q298:R298"/>
    <mergeCell ref="S298:AB298"/>
    <mergeCell ref="E299:F299"/>
    <mergeCell ref="C317:D318"/>
    <mergeCell ref="E317:H317"/>
    <mergeCell ref="K317:N317"/>
    <mergeCell ref="R317:U317"/>
    <mergeCell ref="E318:H318"/>
    <mergeCell ref="K318:N318"/>
    <mergeCell ref="R318:U318"/>
    <mergeCell ref="E314:H314"/>
    <mergeCell ref="I314:J314"/>
    <mergeCell ref="K314:M314"/>
    <mergeCell ref="E315:H315"/>
    <mergeCell ref="I315:AB315"/>
    <mergeCell ref="C316:D316"/>
    <mergeCell ref="E316:AB316"/>
    <mergeCell ref="I311:AB311"/>
    <mergeCell ref="E312:O312"/>
    <mergeCell ref="P312:AB312"/>
    <mergeCell ref="E313:H313"/>
    <mergeCell ref="I313:J313"/>
    <mergeCell ref="K313:M313"/>
    <mergeCell ref="C308:D315"/>
    <mergeCell ref="E308:O308"/>
    <mergeCell ref="P308:AB308"/>
    <mergeCell ref="E309:H309"/>
    <mergeCell ref="I309:J309"/>
    <mergeCell ref="K309:M309"/>
    <mergeCell ref="E310:H310"/>
    <mergeCell ref="I310:J310"/>
    <mergeCell ref="K310:M310"/>
    <mergeCell ref="E311:H311"/>
    <mergeCell ref="C327:D327"/>
    <mergeCell ref="E327:AB327"/>
    <mergeCell ref="E328:AB328"/>
    <mergeCell ref="E329:AB329"/>
    <mergeCell ref="E330:F330"/>
    <mergeCell ref="G330:H330"/>
    <mergeCell ref="I330:J330"/>
    <mergeCell ref="K330:L330"/>
    <mergeCell ref="M330:N330"/>
    <mergeCell ref="W322:AB322"/>
    <mergeCell ref="G323:AA323"/>
    <mergeCell ref="E324:H324"/>
    <mergeCell ref="J324:L324"/>
    <mergeCell ref="E325:H325"/>
    <mergeCell ref="J325:L325"/>
    <mergeCell ref="E322:G322"/>
    <mergeCell ref="H322:J322"/>
    <mergeCell ref="K322:M322"/>
    <mergeCell ref="N322:P322"/>
    <mergeCell ref="Q322:S322"/>
    <mergeCell ref="T322:V322"/>
    <mergeCell ref="C319:D325"/>
    <mergeCell ref="E319:AB319"/>
    <mergeCell ref="E320:V320"/>
    <mergeCell ref="W320:AB321"/>
    <mergeCell ref="E321:G321"/>
    <mergeCell ref="H321:J321"/>
    <mergeCell ref="K321:M321"/>
    <mergeCell ref="N321:P321"/>
    <mergeCell ref="Q321:S321"/>
    <mergeCell ref="T321:V321"/>
    <mergeCell ref="Y331:Z331"/>
    <mergeCell ref="AA331:AB331"/>
    <mergeCell ref="E332:F332"/>
    <mergeCell ref="G332:H332"/>
    <mergeCell ref="I332:J332"/>
    <mergeCell ref="K332:L332"/>
    <mergeCell ref="M332:N332"/>
    <mergeCell ref="O332:P332"/>
    <mergeCell ref="Q332:R332"/>
    <mergeCell ref="AA330:AB330"/>
    <mergeCell ref="E331:F331"/>
    <mergeCell ref="G331:H331"/>
    <mergeCell ref="I331:J331"/>
    <mergeCell ref="K331:L331"/>
    <mergeCell ref="M331:N331"/>
    <mergeCell ref="O331:P331"/>
    <mergeCell ref="Q331:R331"/>
    <mergeCell ref="S331:T331"/>
    <mergeCell ref="U331:V331"/>
    <mergeCell ref="O330:P330"/>
    <mergeCell ref="Q330:R330"/>
    <mergeCell ref="S330:T330"/>
    <mergeCell ref="U330:V330"/>
    <mergeCell ref="W330:X330"/>
    <mergeCell ref="Y330:Z330"/>
    <mergeCell ref="C342:D342"/>
    <mergeCell ref="E342:N342"/>
    <mergeCell ref="O342:R342"/>
    <mergeCell ref="S342:AB342"/>
    <mergeCell ref="C343:D343"/>
    <mergeCell ref="E343:AB343"/>
    <mergeCell ref="E337:L337"/>
    <mergeCell ref="M337:T337"/>
    <mergeCell ref="U337:AB337"/>
    <mergeCell ref="E338:L338"/>
    <mergeCell ref="M338:T338"/>
    <mergeCell ref="U338:AB338"/>
    <mergeCell ref="S332:T332"/>
    <mergeCell ref="U332:V332"/>
    <mergeCell ref="W332:X332"/>
    <mergeCell ref="Y332:Z332"/>
    <mergeCell ref="AA332:AB332"/>
    <mergeCell ref="E335:AB335"/>
    <mergeCell ref="E336:L336"/>
    <mergeCell ref="M336:T336"/>
    <mergeCell ref="U336:AB336"/>
    <mergeCell ref="E333:Z333"/>
    <mergeCell ref="AA333:AB333"/>
    <mergeCell ref="E334:AB334"/>
    <mergeCell ref="E339:L339"/>
    <mergeCell ref="M339:AB339"/>
    <mergeCell ref="E340:L340"/>
    <mergeCell ref="M340:AB341"/>
    <mergeCell ref="E341:L341"/>
    <mergeCell ref="C329:D334"/>
    <mergeCell ref="C335:D341"/>
    <mergeCell ref="W331:X331"/>
    <mergeCell ref="C350:D350"/>
    <mergeCell ref="E350:AB350"/>
    <mergeCell ref="C351:C354"/>
    <mergeCell ref="E351:AB351"/>
    <mergeCell ref="E352:AB352"/>
    <mergeCell ref="E353:AB353"/>
    <mergeCell ref="E354:AB354"/>
    <mergeCell ref="E348:F348"/>
    <mergeCell ref="G348:P348"/>
    <mergeCell ref="Q348:R348"/>
    <mergeCell ref="S348:AB348"/>
    <mergeCell ref="C349:D349"/>
    <mergeCell ref="E349:AB349"/>
    <mergeCell ref="G346:P346"/>
    <mergeCell ref="Q346:R346"/>
    <mergeCell ref="S346:AB346"/>
    <mergeCell ref="E347:F347"/>
    <mergeCell ref="G347:P347"/>
    <mergeCell ref="Q347:R347"/>
    <mergeCell ref="S347:AB347"/>
    <mergeCell ref="C344:D348"/>
    <mergeCell ref="E344:F344"/>
    <mergeCell ref="G344:P344"/>
    <mergeCell ref="Q344:R344"/>
    <mergeCell ref="S344:AB344"/>
    <mergeCell ref="E345:F345"/>
    <mergeCell ref="G345:P345"/>
    <mergeCell ref="Q345:R345"/>
    <mergeCell ref="S345:AB345"/>
    <mergeCell ref="E346:F346"/>
    <mergeCell ref="C364:D365"/>
    <mergeCell ref="E364:H364"/>
    <mergeCell ref="K364:N364"/>
    <mergeCell ref="R364:U364"/>
    <mergeCell ref="E365:H365"/>
    <mergeCell ref="K365:N365"/>
    <mergeCell ref="R365:U365"/>
    <mergeCell ref="E361:H361"/>
    <mergeCell ref="I361:J361"/>
    <mergeCell ref="K361:M361"/>
    <mergeCell ref="E362:H362"/>
    <mergeCell ref="I362:AB362"/>
    <mergeCell ref="C363:D363"/>
    <mergeCell ref="E363:AB363"/>
    <mergeCell ref="I358:AB358"/>
    <mergeCell ref="E359:O359"/>
    <mergeCell ref="P359:AB359"/>
    <mergeCell ref="E360:H360"/>
    <mergeCell ref="I360:J360"/>
    <mergeCell ref="K360:M360"/>
    <mergeCell ref="C355:D362"/>
    <mergeCell ref="E355:O355"/>
    <mergeCell ref="P355:AB355"/>
    <mergeCell ref="E356:H356"/>
    <mergeCell ref="I356:J356"/>
    <mergeCell ref="K356:M356"/>
    <mergeCell ref="E357:H357"/>
    <mergeCell ref="I357:J357"/>
    <mergeCell ref="K357:M357"/>
    <mergeCell ref="E358:H358"/>
    <mergeCell ref="C374:D374"/>
    <mergeCell ref="E374:AB374"/>
    <mergeCell ref="E375:AB375"/>
    <mergeCell ref="E376:AB376"/>
    <mergeCell ref="E377:F377"/>
    <mergeCell ref="G377:H377"/>
    <mergeCell ref="I377:J377"/>
    <mergeCell ref="K377:L377"/>
    <mergeCell ref="M377:N377"/>
    <mergeCell ref="W369:AB369"/>
    <mergeCell ref="G370:AA370"/>
    <mergeCell ref="E371:H371"/>
    <mergeCell ref="J371:L371"/>
    <mergeCell ref="E372:H372"/>
    <mergeCell ref="J372:L372"/>
    <mergeCell ref="E369:G369"/>
    <mergeCell ref="H369:J369"/>
    <mergeCell ref="K369:M369"/>
    <mergeCell ref="N369:P369"/>
    <mergeCell ref="Q369:S369"/>
    <mergeCell ref="T369:V369"/>
    <mergeCell ref="C366:D372"/>
    <mergeCell ref="E366:AB366"/>
    <mergeCell ref="E367:V367"/>
    <mergeCell ref="W367:AB368"/>
    <mergeCell ref="E368:G368"/>
    <mergeCell ref="H368:J368"/>
    <mergeCell ref="K368:M368"/>
    <mergeCell ref="N368:P368"/>
    <mergeCell ref="Q368:S368"/>
    <mergeCell ref="T368:V368"/>
    <mergeCell ref="Y378:Z378"/>
    <mergeCell ref="AA378:AB378"/>
    <mergeCell ref="E379:F379"/>
    <mergeCell ref="G379:H379"/>
    <mergeCell ref="I379:J379"/>
    <mergeCell ref="K379:L379"/>
    <mergeCell ref="M379:N379"/>
    <mergeCell ref="O379:P379"/>
    <mergeCell ref="Q379:R379"/>
    <mergeCell ref="AA377:AB377"/>
    <mergeCell ref="E378:F378"/>
    <mergeCell ref="G378:H378"/>
    <mergeCell ref="I378:J378"/>
    <mergeCell ref="K378:L378"/>
    <mergeCell ref="M378:N378"/>
    <mergeCell ref="O378:P378"/>
    <mergeCell ref="Q378:R378"/>
    <mergeCell ref="S378:T378"/>
    <mergeCell ref="U378:V378"/>
    <mergeCell ref="O377:P377"/>
    <mergeCell ref="Q377:R377"/>
    <mergeCell ref="S377:T377"/>
    <mergeCell ref="U377:V377"/>
    <mergeCell ref="W377:X377"/>
    <mergeCell ref="Y377:Z377"/>
    <mergeCell ref="C389:D389"/>
    <mergeCell ref="E389:N389"/>
    <mergeCell ref="O389:R389"/>
    <mergeCell ref="S389:AB389"/>
    <mergeCell ref="C390:D390"/>
    <mergeCell ref="E390:AB390"/>
    <mergeCell ref="E384:L384"/>
    <mergeCell ref="M384:T384"/>
    <mergeCell ref="U384:AB384"/>
    <mergeCell ref="E385:L385"/>
    <mergeCell ref="M385:T385"/>
    <mergeCell ref="U385:AB385"/>
    <mergeCell ref="S379:T379"/>
    <mergeCell ref="U379:V379"/>
    <mergeCell ref="W379:X379"/>
    <mergeCell ref="Y379:Z379"/>
    <mergeCell ref="AA379:AB379"/>
    <mergeCell ref="E382:AB382"/>
    <mergeCell ref="E383:L383"/>
    <mergeCell ref="M383:T383"/>
    <mergeCell ref="U383:AB383"/>
    <mergeCell ref="E380:Z380"/>
    <mergeCell ref="AA380:AB380"/>
    <mergeCell ref="E381:AB381"/>
    <mergeCell ref="E386:L386"/>
    <mergeCell ref="M386:AB386"/>
    <mergeCell ref="E387:L387"/>
    <mergeCell ref="M387:AB388"/>
    <mergeCell ref="E388:L388"/>
    <mergeCell ref="C376:D381"/>
    <mergeCell ref="C382:D388"/>
    <mergeCell ref="W378:X378"/>
    <mergeCell ref="C397:D397"/>
    <mergeCell ref="E397:AB397"/>
    <mergeCell ref="C398:C401"/>
    <mergeCell ref="E398:AB398"/>
    <mergeCell ref="E399:AB399"/>
    <mergeCell ref="E400:AB400"/>
    <mergeCell ref="E401:AB401"/>
    <mergeCell ref="E395:F395"/>
    <mergeCell ref="G395:P395"/>
    <mergeCell ref="Q395:R395"/>
    <mergeCell ref="S395:AB395"/>
    <mergeCell ref="C396:D396"/>
    <mergeCell ref="E396:AB396"/>
    <mergeCell ref="G393:P393"/>
    <mergeCell ref="Q393:R393"/>
    <mergeCell ref="S393:AB393"/>
    <mergeCell ref="E394:F394"/>
    <mergeCell ref="G394:P394"/>
    <mergeCell ref="Q394:R394"/>
    <mergeCell ref="S394:AB394"/>
    <mergeCell ref="C391:D395"/>
    <mergeCell ref="E391:F391"/>
    <mergeCell ref="G391:P391"/>
    <mergeCell ref="Q391:R391"/>
    <mergeCell ref="S391:AB391"/>
    <mergeCell ref="E392:F392"/>
    <mergeCell ref="G392:P392"/>
    <mergeCell ref="Q392:R392"/>
    <mergeCell ref="S392:AB392"/>
    <mergeCell ref="E393:F393"/>
    <mergeCell ref="C411:D412"/>
    <mergeCell ref="E411:H411"/>
    <mergeCell ref="K411:N411"/>
    <mergeCell ref="R411:U411"/>
    <mergeCell ref="E412:H412"/>
    <mergeCell ref="K412:N412"/>
    <mergeCell ref="R412:U412"/>
    <mergeCell ref="E408:H408"/>
    <mergeCell ref="I408:J408"/>
    <mergeCell ref="K408:M408"/>
    <mergeCell ref="E409:H409"/>
    <mergeCell ref="I409:AB409"/>
    <mergeCell ref="C410:D410"/>
    <mergeCell ref="E410:AB410"/>
    <mergeCell ref="I405:AB405"/>
    <mergeCell ref="E406:O406"/>
    <mergeCell ref="P406:AB406"/>
    <mergeCell ref="E407:H407"/>
    <mergeCell ref="I407:J407"/>
    <mergeCell ref="K407:M407"/>
    <mergeCell ref="C402:D409"/>
    <mergeCell ref="E402:O402"/>
    <mergeCell ref="P402:AB402"/>
    <mergeCell ref="E403:H403"/>
    <mergeCell ref="I403:J403"/>
    <mergeCell ref="K403:M403"/>
    <mergeCell ref="E404:H404"/>
    <mergeCell ref="I404:J404"/>
    <mergeCell ref="K404:M404"/>
    <mergeCell ref="E405:H405"/>
    <mergeCell ref="C421:D421"/>
    <mergeCell ref="E421:AB421"/>
    <mergeCell ref="E422:AB422"/>
    <mergeCell ref="E423:AB423"/>
    <mergeCell ref="E424:F424"/>
    <mergeCell ref="G424:H424"/>
    <mergeCell ref="I424:J424"/>
    <mergeCell ref="K424:L424"/>
    <mergeCell ref="M424:N424"/>
    <mergeCell ref="W416:AB416"/>
    <mergeCell ref="G417:AA417"/>
    <mergeCell ref="E418:H418"/>
    <mergeCell ref="J418:L418"/>
    <mergeCell ref="E419:H419"/>
    <mergeCell ref="J419:L419"/>
    <mergeCell ref="E416:G416"/>
    <mergeCell ref="H416:J416"/>
    <mergeCell ref="K416:M416"/>
    <mergeCell ref="N416:P416"/>
    <mergeCell ref="Q416:S416"/>
    <mergeCell ref="T416:V416"/>
    <mergeCell ref="C413:D419"/>
    <mergeCell ref="E413:AB413"/>
    <mergeCell ref="E414:V414"/>
    <mergeCell ref="W414:AB415"/>
    <mergeCell ref="E415:G415"/>
    <mergeCell ref="H415:J415"/>
    <mergeCell ref="K415:M415"/>
    <mergeCell ref="N415:P415"/>
    <mergeCell ref="Q415:S415"/>
    <mergeCell ref="T415:V415"/>
    <mergeCell ref="Y425:Z425"/>
    <mergeCell ref="AA425:AB425"/>
    <mergeCell ref="E426:F426"/>
    <mergeCell ref="G426:H426"/>
    <mergeCell ref="I426:J426"/>
    <mergeCell ref="K426:L426"/>
    <mergeCell ref="M426:N426"/>
    <mergeCell ref="O426:P426"/>
    <mergeCell ref="Q426:R426"/>
    <mergeCell ref="AA424:AB424"/>
    <mergeCell ref="E425:F425"/>
    <mergeCell ref="G425:H425"/>
    <mergeCell ref="I425:J425"/>
    <mergeCell ref="K425:L425"/>
    <mergeCell ref="M425:N425"/>
    <mergeCell ref="O425:P425"/>
    <mergeCell ref="Q425:R425"/>
    <mergeCell ref="S425:T425"/>
    <mergeCell ref="U425:V425"/>
    <mergeCell ref="O424:P424"/>
    <mergeCell ref="Q424:R424"/>
    <mergeCell ref="S424:T424"/>
    <mergeCell ref="U424:V424"/>
    <mergeCell ref="W424:X424"/>
    <mergeCell ref="Y424:Z424"/>
    <mergeCell ref="C436:D436"/>
    <mergeCell ref="E436:N436"/>
    <mergeCell ref="O436:R436"/>
    <mergeCell ref="S436:AB436"/>
    <mergeCell ref="C437:D437"/>
    <mergeCell ref="E437:AB437"/>
    <mergeCell ref="E431:L431"/>
    <mergeCell ref="M431:T431"/>
    <mergeCell ref="U431:AB431"/>
    <mergeCell ref="E432:L432"/>
    <mergeCell ref="M432:T432"/>
    <mergeCell ref="U432:AB432"/>
    <mergeCell ref="S426:T426"/>
    <mergeCell ref="U426:V426"/>
    <mergeCell ref="W426:X426"/>
    <mergeCell ref="Y426:Z426"/>
    <mergeCell ref="AA426:AB426"/>
    <mergeCell ref="E429:AB429"/>
    <mergeCell ref="E430:L430"/>
    <mergeCell ref="M430:T430"/>
    <mergeCell ref="U430:AB430"/>
    <mergeCell ref="E427:Z427"/>
    <mergeCell ref="AA427:AB427"/>
    <mergeCell ref="E428:AB428"/>
    <mergeCell ref="E433:L433"/>
    <mergeCell ref="M433:AB433"/>
    <mergeCell ref="E434:L434"/>
    <mergeCell ref="M434:AB435"/>
    <mergeCell ref="E435:L435"/>
    <mergeCell ref="C423:D428"/>
    <mergeCell ref="C429:D435"/>
    <mergeCell ref="W425:X425"/>
    <mergeCell ref="C444:D444"/>
    <mergeCell ref="E444:AB444"/>
    <mergeCell ref="C445:C448"/>
    <mergeCell ref="E445:AB445"/>
    <mergeCell ref="E446:AB446"/>
    <mergeCell ref="E447:AB447"/>
    <mergeCell ref="E448:AB448"/>
    <mergeCell ref="E442:F442"/>
    <mergeCell ref="G442:P442"/>
    <mergeCell ref="Q442:R442"/>
    <mergeCell ref="S442:AB442"/>
    <mergeCell ref="C443:D443"/>
    <mergeCell ref="E443:AB443"/>
    <mergeCell ref="G440:P440"/>
    <mergeCell ref="Q440:R440"/>
    <mergeCell ref="S440:AB440"/>
    <mergeCell ref="E441:F441"/>
    <mergeCell ref="G441:P441"/>
    <mergeCell ref="Q441:R441"/>
    <mergeCell ref="S441:AB441"/>
    <mergeCell ref="C438:D442"/>
    <mergeCell ref="E438:F438"/>
    <mergeCell ref="G438:P438"/>
    <mergeCell ref="Q438:R438"/>
    <mergeCell ref="S438:AB438"/>
    <mergeCell ref="E439:F439"/>
    <mergeCell ref="G439:P439"/>
    <mergeCell ref="Q439:R439"/>
    <mergeCell ref="S439:AB439"/>
    <mergeCell ref="E440:F440"/>
    <mergeCell ref="C458:D459"/>
    <mergeCell ref="E458:H458"/>
    <mergeCell ref="K458:N458"/>
    <mergeCell ref="R458:U458"/>
    <mergeCell ref="E459:H459"/>
    <mergeCell ref="K459:N459"/>
    <mergeCell ref="R459:U459"/>
    <mergeCell ref="E455:H455"/>
    <mergeCell ref="I455:J455"/>
    <mergeCell ref="K455:M455"/>
    <mergeCell ref="E456:H456"/>
    <mergeCell ref="I456:AB456"/>
    <mergeCell ref="C457:D457"/>
    <mergeCell ref="E457:AB457"/>
    <mergeCell ref="I452:AB452"/>
    <mergeCell ref="E453:O453"/>
    <mergeCell ref="P453:AB453"/>
    <mergeCell ref="E454:H454"/>
    <mergeCell ref="I454:J454"/>
    <mergeCell ref="K454:M454"/>
    <mergeCell ref="C449:D456"/>
    <mergeCell ref="E449:O449"/>
    <mergeCell ref="P449:AB449"/>
    <mergeCell ref="E450:H450"/>
    <mergeCell ref="I450:J450"/>
    <mergeCell ref="K450:M450"/>
    <mergeCell ref="E451:H451"/>
    <mergeCell ref="I451:J451"/>
    <mergeCell ref="K451:M451"/>
    <mergeCell ref="E452:H452"/>
    <mergeCell ref="C468:D468"/>
    <mergeCell ref="E468:AB468"/>
    <mergeCell ref="E469:AB469"/>
    <mergeCell ref="E470:AB470"/>
    <mergeCell ref="E471:F471"/>
    <mergeCell ref="G471:H471"/>
    <mergeCell ref="I471:J471"/>
    <mergeCell ref="K471:L471"/>
    <mergeCell ref="M471:N471"/>
    <mergeCell ref="W463:AB463"/>
    <mergeCell ref="G464:AA464"/>
    <mergeCell ref="E465:H465"/>
    <mergeCell ref="J465:L465"/>
    <mergeCell ref="E466:H466"/>
    <mergeCell ref="J466:L466"/>
    <mergeCell ref="E463:G463"/>
    <mergeCell ref="H463:J463"/>
    <mergeCell ref="K463:M463"/>
    <mergeCell ref="N463:P463"/>
    <mergeCell ref="Q463:S463"/>
    <mergeCell ref="T463:V463"/>
    <mergeCell ref="C460:D466"/>
    <mergeCell ref="E460:AB460"/>
    <mergeCell ref="E461:V461"/>
    <mergeCell ref="W461:AB462"/>
    <mergeCell ref="E462:G462"/>
    <mergeCell ref="H462:J462"/>
    <mergeCell ref="K462:M462"/>
    <mergeCell ref="N462:P462"/>
    <mergeCell ref="Q462:S462"/>
    <mergeCell ref="T462:V462"/>
    <mergeCell ref="Y472:Z472"/>
    <mergeCell ref="AA472:AB472"/>
    <mergeCell ref="E473:F473"/>
    <mergeCell ref="G473:H473"/>
    <mergeCell ref="I473:J473"/>
    <mergeCell ref="K473:L473"/>
    <mergeCell ref="M473:N473"/>
    <mergeCell ref="O473:P473"/>
    <mergeCell ref="Q473:R473"/>
    <mergeCell ref="AA471:AB471"/>
    <mergeCell ref="E472:F472"/>
    <mergeCell ref="G472:H472"/>
    <mergeCell ref="I472:J472"/>
    <mergeCell ref="K472:L472"/>
    <mergeCell ref="M472:N472"/>
    <mergeCell ref="O472:P472"/>
    <mergeCell ref="Q472:R472"/>
    <mergeCell ref="S472:T472"/>
    <mergeCell ref="U472:V472"/>
    <mergeCell ref="O471:P471"/>
    <mergeCell ref="Q471:R471"/>
    <mergeCell ref="S471:T471"/>
    <mergeCell ref="U471:V471"/>
    <mergeCell ref="W471:X471"/>
    <mergeCell ref="Y471:Z471"/>
    <mergeCell ref="C483:D483"/>
    <mergeCell ref="E483:N483"/>
    <mergeCell ref="O483:R483"/>
    <mergeCell ref="S483:AB483"/>
    <mergeCell ref="C484:D484"/>
    <mergeCell ref="E484:AB484"/>
    <mergeCell ref="E478:L478"/>
    <mergeCell ref="M478:T478"/>
    <mergeCell ref="U478:AB478"/>
    <mergeCell ref="E479:L479"/>
    <mergeCell ref="M479:T479"/>
    <mergeCell ref="U479:AB479"/>
    <mergeCell ref="S473:T473"/>
    <mergeCell ref="U473:V473"/>
    <mergeCell ref="W473:X473"/>
    <mergeCell ref="Y473:Z473"/>
    <mergeCell ref="AA473:AB473"/>
    <mergeCell ref="E476:AB476"/>
    <mergeCell ref="E477:L477"/>
    <mergeCell ref="M477:T477"/>
    <mergeCell ref="U477:AB477"/>
    <mergeCell ref="E474:Z474"/>
    <mergeCell ref="AA474:AB474"/>
    <mergeCell ref="E475:AB475"/>
    <mergeCell ref="E480:L480"/>
    <mergeCell ref="M480:AB480"/>
    <mergeCell ref="E481:L481"/>
    <mergeCell ref="M481:AB482"/>
    <mergeCell ref="E482:L482"/>
    <mergeCell ref="C470:D475"/>
    <mergeCell ref="C476:D482"/>
    <mergeCell ref="W472:X472"/>
    <mergeCell ref="C491:D491"/>
    <mergeCell ref="E491:AB491"/>
    <mergeCell ref="C492:C495"/>
    <mergeCell ref="E492:AB492"/>
    <mergeCell ref="E493:AB493"/>
    <mergeCell ref="E494:AB494"/>
    <mergeCell ref="E495:AB495"/>
    <mergeCell ref="E489:F489"/>
    <mergeCell ref="G489:P489"/>
    <mergeCell ref="Q489:R489"/>
    <mergeCell ref="S489:AB489"/>
    <mergeCell ref="C490:D490"/>
    <mergeCell ref="E490:AB490"/>
    <mergeCell ref="G487:P487"/>
    <mergeCell ref="Q487:R487"/>
    <mergeCell ref="S487:AB487"/>
    <mergeCell ref="E488:F488"/>
    <mergeCell ref="G488:P488"/>
    <mergeCell ref="Q488:R488"/>
    <mergeCell ref="S488:AB488"/>
    <mergeCell ref="C485:D489"/>
    <mergeCell ref="E485:F485"/>
    <mergeCell ref="G485:P485"/>
    <mergeCell ref="Q485:R485"/>
    <mergeCell ref="S485:AB485"/>
    <mergeCell ref="E486:F486"/>
    <mergeCell ref="G486:P486"/>
    <mergeCell ref="Q486:R486"/>
    <mergeCell ref="S486:AB486"/>
    <mergeCell ref="E487:F487"/>
    <mergeCell ref="C505:D506"/>
    <mergeCell ref="E505:H505"/>
    <mergeCell ref="K505:N505"/>
    <mergeCell ref="R505:U505"/>
    <mergeCell ref="E506:H506"/>
    <mergeCell ref="K506:N506"/>
    <mergeCell ref="R506:U506"/>
    <mergeCell ref="E502:H502"/>
    <mergeCell ref="I502:J502"/>
    <mergeCell ref="K502:M502"/>
    <mergeCell ref="E503:H503"/>
    <mergeCell ref="I503:AB503"/>
    <mergeCell ref="C504:D504"/>
    <mergeCell ref="E504:AB504"/>
    <mergeCell ref="I499:AB499"/>
    <mergeCell ref="E500:O500"/>
    <mergeCell ref="P500:AB500"/>
    <mergeCell ref="E501:H501"/>
    <mergeCell ref="I501:J501"/>
    <mergeCell ref="K501:M501"/>
    <mergeCell ref="C496:D503"/>
    <mergeCell ref="E496:O496"/>
    <mergeCell ref="P496:AB496"/>
    <mergeCell ref="E497:H497"/>
    <mergeCell ref="I497:J497"/>
    <mergeCell ref="K497:M497"/>
    <mergeCell ref="E498:H498"/>
    <mergeCell ref="I498:J498"/>
    <mergeCell ref="K498:M498"/>
    <mergeCell ref="E499:H499"/>
    <mergeCell ref="C515:D515"/>
    <mergeCell ref="E515:AB515"/>
    <mergeCell ref="E516:AB516"/>
    <mergeCell ref="E517:AB517"/>
    <mergeCell ref="E518:F518"/>
    <mergeCell ref="G518:H518"/>
    <mergeCell ref="I518:J518"/>
    <mergeCell ref="K518:L518"/>
    <mergeCell ref="M518:N518"/>
    <mergeCell ref="W510:AB510"/>
    <mergeCell ref="G511:AA511"/>
    <mergeCell ref="E512:H512"/>
    <mergeCell ref="J512:L512"/>
    <mergeCell ref="E513:H513"/>
    <mergeCell ref="J513:L513"/>
    <mergeCell ref="E510:G510"/>
    <mergeCell ref="H510:J510"/>
    <mergeCell ref="K510:M510"/>
    <mergeCell ref="N510:P510"/>
    <mergeCell ref="Q510:S510"/>
    <mergeCell ref="T510:V510"/>
    <mergeCell ref="C507:D513"/>
    <mergeCell ref="E507:AB507"/>
    <mergeCell ref="E508:V508"/>
    <mergeCell ref="W508:AB509"/>
    <mergeCell ref="E509:G509"/>
    <mergeCell ref="H509:J509"/>
    <mergeCell ref="K509:M509"/>
    <mergeCell ref="N509:P509"/>
    <mergeCell ref="Q509:S509"/>
    <mergeCell ref="T509:V509"/>
    <mergeCell ref="Y519:Z519"/>
    <mergeCell ref="AA519:AB519"/>
    <mergeCell ref="E520:F520"/>
    <mergeCell ref="G520:H520"/>
    <mergeCell ref="I520:J520"/>
    <mergeCell ref="K520:L520"/>
    <mergeCell ref="M520:N520"/>
    <mergeCell ref="O520:P520"/>
    <mergeCell ref="Q520:R520"/>
    <mergeCell ref="AA518:AB518"/>
    <mergeCell ref="E519:F519"/>
    <mergeCell ref="G519:H519"/>
    <mergeCell ref="I519:J519"/>
    <mergeCell ref="K519:L519"/>
    <mergeCell ref="M519:N519"/>
    <mergeCell ref="O519:P519"/>
    <mergeCell ref="Q519:R519"/>
    <mergeCell ref="S519:T519"/>
    <mergeCell ref="U519:V519"/>
    <mergeCell ref="O518:P518"/>
    <mergeCell ref="Q518:R518"/>
    <mergeCell ref="S518:T518"/>
    <mergeCell ref="U518:V518"/>
    <mergeCell ref="W518:X518"/>
    <mergeCell ref="Y518:Z518"/>
    <mergeCell ref="C530:D530"/>
    <mergeCell ref="E530:N530"/>
    <mergeCell ref="O530:R530"/>
    <mergeCell ref="S530:AB530"/>
    <mergeCell ref="C531:D531"/>
    <mergeCell ref="E531:AB531"/>
    <mergeCell ref="E525:L525"/>
    <mergeCell ref="M525:T525"/>
    <mergeCell ref="U525:AB525"/>
    <mergeCell ref="E526:L526"/>
    <mergeCell ref="M526:T526"/>
    <mergeCell ref="U526:AB526"/>
    <mergeCell ref="S520:T520"/>
    <mergeCell ref="U520:V520"/>
    <mergeCell ref="W520:X520"/>
    <mergeCell ref="Y520:Z520"/>
    <mergeCell ref="AA520:AB520"/>
    <mergeCell ref="E523:AB523"/>
    <mergeCell ref="E524:L524"/>
    <mergeCell ref="M524:T524"/>
    <mergeCell ref="U524:AB524"/>
    <mergeCell ref="E521:Z521"/>
    <mergeCell ref="AA521:AB521"/>
    <mergeCell ref="E522:AB522"/>
    <mergeCell ref="E527:L527"/>
    <mergeCell ref="M527:AB527"/>
    <mergeCell ref="E528:L528"/>
    <mergeCell ref="M528:AB529"/>
    <mergeCell ref="E529:L529"/>
    <mergeCell ref="C517:D522"/>
    <mergeCell ref="C523:D529"/>
    <mergeCell ref="W519:X519"/>
    <mergeCell ref="C538:D538"/>
    <mergeCell ref="E538:AB538"/>
    <mergeCell ref="C539:C542"/>
    <mergeCell ref="E539:AB539"/>
    <mergeCell ref="E540:AB540"/>
    <mergeCell ref="E541:AB541"/>
    <mergeCell ref="E542:AB542"/>
    <mergeCell ref="E536:F536"/>
    <mergeCell ref="G536:P536"/>
    <mergeCell ref="Q536:R536"/>
    <mergeCell ref="S536:AB536"/>
    <mergeCell ref="C537:D537"/>
    <mergeCell ref="E537:AB537"/>
    <mergeCell ref="G534:P534"/>
    <mergeCell ref="Q534:R534"/>
    <mergeCell ref="S534:AB534"/>
    <mergeCell ref="E535:F535"/>
    <mergeCell ref="G535:P535"/>
    <mergeCell ref="Q535:R535"/>
    <mergeCell ref="S535:AB535"/>
    <mergeCell ref="C532:D536"/>
    <mergeCell ref="E532:F532"/>
    <mergeCell ref="G532:P532"/>
    <mergeCell ref="Q532:R532"/>
    <mergeCell ref="S532:AB532"/>
    <mergeCell ref="E533:F533"/>
    <mergeCell ref="G533:P533"/>
    <mergeCell ref="Q533:R533"/>
    <mergeCell ref="S533:AB533"/>
    <mergeCell ref="E534:F534"/>
    <mergeCell ref="C552:D553"/>
    <mergeCell ref="E552:H552"/>
    <mergeCell ref="K552:N552"/>
    <mergeCell ref="R552:U552"/>
    <mergeCell ref="E553:H553"/>
    <mergeCell ref="K553:N553"/>
    <mergeCell ref="R553:U553"/>
    <mergeCell ref="E549:H549"/>
    <mergeCell ref="I549:J549"/>
    <mergeCell ref="K549:M549"/>
    <mergeCell ref="E550:H550"/>
    <mergeCell ref="I550:AB550"/>
    <mergeCell ref="C551:D551"/>
    <mergeCell ref="E551:AB551"/>
    <mergeCell ref="I546:AB546"/>
    <mergeCell ref="E547:O547"/>
    <mergeCell ref="P547:AB547"/>
    <mergeCell ref="E548:H548"/>
    <mergeCell ref="I548:J548"/>
    <mergeCell ref="K548:M548"/>
    <mergeCell ref="C543:D550"/>
    <mergeCell ref="E543:O543"/>
    <mergeCell ref="P543:AB543"/>
    <mergeCell ref="E544:H544"/>
    <mergeCell ref="I544:J544"/>
    <mergeCell ref="K544:M544"/>
    <mergeCell ref="E545:H545"/>
    <mergeCell ref="I545:J545"/>
    <mergeCell ref="K545:M545"/>
    <mergeCell ref="E546:H546"/>
    <mergeCell ref="C562:D562"/>
    <mergeCell ref="E562:AB562"/>
    <mergeCell ref="E563:AB563"/>
    <mergeCell ref="E564:AB564"/>
    <mergeCell ref="E565:F565"/>
    <mergeCell ref="G565:H565"/>
    <mergeCell ref="I565:J565"/>
    <mergeCell ref="K565:L565"/>
    <mergeCell ref="M565:N565"/>
    <mergeCell ref="W557:AB557"/>
    <mergeCell ref="G558:AA558"/>
    <mergeCell ref="E559:H559"/>
    <mergeCell ref="J559:L559"/>
    <mergeCell ref="E560:H560"/>
    <mergeCell ref="J560:L560"/>
    <mergeCell ref="E557:G557"/>
    <mergeCell ref="H557:J557"/>
    <mergeCell ref="K557:M557"/>
    <mergeCell ref="N557:P557"/>
    <mergeCell ref="Q557:S557"/>
    <mergeCell ref="T557:V557"/>
    <mergeCell ref="C554:D560"/>
    <mergeCell ref="E554:AB554"/>
    <mergeCell ref="E555:V555"/>
    <mergeCell ref="W555:AB556"/>
    <mergeCell ref="E556:G556"/>
    <mergeCell ref="H556:J556"/>
    <mergeCell ref="K556:M556"/>
    <mergeCell ref="N556:P556"/>
    <mergeCell ref="Q556:S556"/>
    <mergeCell ref="T556:V556"/>
    <mergeCell ref="Y566:Z566"/>
    <mergeCell ref="AA566:AB566"/>
    <mergeCell ref="E567:F567"/>
    <mergeCell ref="G567:H567"/>
    <mergeCell ref="I567:J567"/>
    <mergeCell ref="K567:L567"/>
    <mergeCell ref="M567:N567"/>
    <mergeCell ref="O567:P567"/>
    <mergeCell ref="Q567:R567"/>
    <mergeCell ref="AA565:AB565"/>
    <mergeCell ref="E566:F566"/>
    <mergeCell ref="G566:H566"/>
    <mergeCell ref="I566:J566"/>
    <mergeCell ref="K566:L566"/>
    <mergeCell ref="M566:N566"/>
    <mergeCell ref="O566:P566"/>
    <mergeCell ref="Q566:R566"/>
    <mergeCell ref="S566:T566"/>
    <mergeCell ref="U566:V566"/>
    <mergeCell ref="O565:P565"/>
    <mergeCell ref="Q565:R565"/>
    <mergeCell ref="S565:T565"/>
    <mergeCell ref="U565:V565"/>
    <mergeCell ref="W565:X565"/>
    <mergeCell ref="Y565:Z565"/>
    <mergeCell ref="C577:D577"/>
    <mergeCell ref="E577:N577"/>
    <mergeCell ref="O577:R577"/>
    <mergeCell ref="S577:AB577"/>
    <mergeCell ref="C578:D578"/>
    <mergeCell ref="E578:AB578"/>
    <mergeCell ref="E572:L572"/>
    <mergeCell ref="M572:T572"/>
    <mergeCell ref="U572:AB572"/>
    <mergeCell ref="E573:L573"/>
    <mergeCell ref="M573:T573"/>
    <mergeCell ref="U573:AB573"/>
    <mergeCell ref="S567:T567"/>
    <mergeCell ref="U567:V567"/>
    <mergeCell ref="W567:X567"/>
    <mergeCell ref="Y567:Z567"/>
    <mergeCell ref="AA567:AB567"/>
    <mergeCell ref="E570:AB570"/>
    <mergeCell ref="E571:L571"/>
    <mergeCell ref="M571:T571"/>
    <mergeCell ref="U571:AB571"/>
    <mergeCell ref="E568:Z568"/>
    <mergeCell ref="AA568:AB568"/>
    <mergeCell ref="E569:AB569"/>
    <mergeCell ref="E574:L574"/>
    <mergeCell ref="M574:AB574"/>
    <mergeCell ref="E575:L575"/>
    <mergeCell ref="M575:AB576"/>
    <mergeCell ref="E576:L576"/>
    <mergeCell ref="C564:D569"/>
    <mergeCell ref="C570:D576"/>
    <mergeCell ref="W566:X566"/>
    <mergeCell ref="C585:D585"/>
    <mergeCell ref="E585:AB585"/>
    <mergeCell ref="C586:C589"/>
    <mergeCell ref="E586:AB586"/>
    <mergeCell ref="E587:AB587"/>
    <mergeCell ref="E588:AB588"/>
    <mergeCell ref="E589:AB589"/>
    <mergeCell ref="E583:F583"/>
    <mergeCell ref="G583:P583"/>
    <mergeCell ref="Q583:R583"/>
    <mergeCell ref="S583:AB583"/>
    <mergeCell ref="C584:D584"/>
    <mergeCell ref="E584:AB584"/>
    <mergeCell ref="G581:P581"/>
    <mergeCell ref="Q581:R581"/>
    <mergeCell ref="S581:AB581"/>
    <mergeCell ref="E582:F582"/>
    <mergeCell ref="G582:P582"/>
    <mergeCell ref="Q582:R582"/>
    <mergeCell ref="S582:AB582"/>
    <mergeCell ref="C579:D583"/>
    <mergeCell ref="E579:F579"/>
    <mergeCell ref="G579:P579"/>
    <mergeCell ref="Q579:R579"/>
    <mergeCell ref="S579:AB579"/>
    <mergeCell ref="E580:F580"/>
    <mergeCell ref="G580:P580"/>
    <mergeCell ref="Q580:R580"/>
    <mergeCell ref="S580:AB580"/>
    <mergeCell ref="E581:F581"/>
    <mergeCell ref="C599:D600"/>
    <mergeCell ref="E599:H599"/>
    <mergeCell ref="K599:N599"/>
    <mergeCell ref="R599:U599"/>
    <mergeCell ref="E600:H600"/>
    <mergeCell ref="K600:N600"/>
    <mergeCell ref="R600:U600"/>
    <mergeCell ref="E596:H596"/>
    <mergeCell ref="I596:J596"/>
    <mergeCell ref="K596:M596"/>
    <mergeCell ref="E597:H597"/>
    <mergeCell ref="I597:AB597"/>
    <mergeCell ref="C598:D598"/>
    <mergeCell ref="E598:AB598"/>
    <mergeCell ref="I593:AB593"/>
    <mergeCell ref="E594:O594"/>
    <mergeCell ref="P594:AB594"/>
    <mergeCell ref="E595:H595"/>
    <mergeCell ref="I595:J595"/>
    <mergeCell ref="K595:M595"/>
    <mergeCell ref="C590:D597"/>
    <mergeCell ref="E590:O590"/>
    <mergeCell ref="P590:AB590"/>
    <mergeCell ref="E591:H591"/>
    <mergeCell ref="I591:J591"/>
    <mergeCell ref="K591:M591"/>
    <mergeCell ref="E592:H592"/>
    <mergeCell ref="I592:J592"/>
    <mergeCell ref="K592:M592"/>
    <mergeCell ref="E593:H593"/>
    <mergeCell ref="C609:D609"/>
    <mergeCell ref="E609:AB609"/>
    <mergeCell ref="E610:AB610"/>
    <mergeCell ref="E611:AB611"/>
    <mergeCell ref="E612:F612"/>
    <mergeCell ref="G612:H612"/>
    <mergeCell ref="I612:J612"/>
    <mergeCell ref="K612:L612"/>
    <mergeCell ref="M612:N612"/>
    <mergeCell ref="W604:AB604"/>
    <mergeCell ref="G605:AA605"/>
    <mergeCell ref="E606:H606"/>
    <mergeCell ref="J606:L606"/>
    <mergeCell ref="E607:H607"/>
    <mergeCell ref="J607:L607"/>
    <mergeCell ref="E604:G604"/>
    <mergeCell ref="H604:J604"/>
    <mergeCell ref="K604:M604"/>
    <mergeCell ref="N604:P604"/>
    <mergeCell ref="Q604:S604"/>
    <mergeCell ref="T604:V604"/>
    <mergeCell ref="C601:D607"/>
    <mergeCell ref="E601:AB601"/>
    <mergeCell ref="E602:V602"/>
    <mergeCell ref="W602:AB603"/>
    <mergeCell ref="E603:G603"/>
    <mergeCell ref="H603:J603"/>
    <mergeCell ref="K603:M603"/>
    <mergeCell ref="N603:P603"/>
    <mergeCell ref="Q603:S603"/>
    <mergeCell ref="T603:V603"/>
    <mergeCell ref="Y613:Z613"/>
    <mergeCell ref="AA613:AB613"/>
    <mergeCell ref="E614:F614"/>
    <mergeCell ref="G614:H614"/>
    <mergeCell ref="I614:J614"/>
    <mergeCell ref="K614:L614"/>
    <mergeCell ref="M614:N614"/>
    <mergeCell ref="O614:P614"/>
    <mergeCell ref="Q614:R614"/>
    <mergeCell ref="AA612:AB612"/>
    <mergeCell ref="E613:F613"/>
    <mergeCell ref="G613:H613"/>
    <mergeCell ref="I613:J613"/>
    <mergeCell ref="K613:L613"/>
    <mergeCell ref="M613:N613"/>
    <mergeCell ref="O613:P613"/>
    <mergeCell ref="Q613:R613"/>
    <mergeCell ref="S613:T613"/>
    <mergeCell ref="U613:V613"/>
    <mergeCell ref="O612:P612"/>
    <mergeCell ref="Q612:R612"/>
    <mergeCell ref="S612:T612"/>
    <mergeCell ref="U612:V612"/>
    <mergeCell ref="W612:X612"/>
    <mergeCell ref="Y612:Z612"/>
    <mergeCell ref="C624:D624"/>
    <mergeCell ref="E624:N624"/>
    <mergeCell ref="O624:R624"/>
    <mergeCell ref="S624:AB624"/>
    <mergeCell ref="C625:D625"/>
    <mergeCell ref="E625:AB625"/>
    <mergeCell ref="E619:L619"/>
    <mergeCell ref="M619:T619"/>
    <mergeCell ref="U619:AB619"/>
    <mergeCell ref="E620:L620"/>
    <mergeCell ref="M620:T620"/>
    <mergeCell ref="U620:AB620"/>
    <mergeCell ref="S614:T614"/>
    <mergeCell ref="U614:V614"/>
    <mergeCell ref="W614:X614"/>
    <mergeCell ref="Y614:Z614"/>
    <mergeCell ref="AA614:AB614"/>
    <mergeCell ref="E617:AB617"/>
    <mergeCell ref="E618:L618"/>
    <mergeCell ref="M618:T618"/>
    <mergeCell ref="U618:AB618"/>
    <mergeCell ref="E615:Z615"/>
    <mergeCell ref="AA615:AB615"/>
    <mergeCell ref="E616:AB616"/>
    <mergeCell ref="E621:L621"/>
    <mergeCell ref="M621:AB621"/>
    <mergeCell ref="E622:L622"/>
    <mergeCell ref="M622:AB623"/>
    <mergeCell ref="E623:L623"/>
    <mergeCell ref="C611:D616"/>
    <mergeCell ref="C617:D623"/>
    <mergeCell ref="W613:X613"/>
    <mergeCell ref="C632:D632"/>
    <mergeCell ref="E632:AB632"/>
    <mergeCell ref="C633:C636"/>
    <mergeCell ref="E633:AB633"/>
    <mergeCell ref="E634:AB634"/>
    <mergeCell ref="E635:AB635"/>
    <mergeCell ref="E636:AB636"/>
    <mergeCell ref="E630:F630"/>
    <mergeCell ref="G630:P630"/>
    <mergeCell ref="Q630:R630"/>
    <mergeCell ref="S630:AB630"/>
    <mergeCell ref="C631:D631"/>
    <mergeCell ref="E631:AB631"/>
    <mergeCell ref="G628:P628"/>
    <mergeCell ref="Q628:R628"/>
    <mergeCell ref="S628:AB628"/>
    <mergeCell ref="E629:F629"/>
    <mergeCell ref="G629:P629"/>
    <mergeCell ref="Q629:R629"/>
    <mergeCell ref="S629:AB629"/>
    <mergeCell ref="C626:D630"/>
    <mergeCell ref="E626:F626"/>
    <mergeCell ref="G626:P626"/>
    <mergeCell ref="Q626:R626"/>
    <mergeCell ref="S626:AB626"/>
    <mergeCell ref="E627:F627"/>
    <mergeCell ref="G627:P627"/>
    <mergeCell ref="Q627:R627"/>
    <mergeCell ref="S627:AB627"/>
    <mergeCell ref="E628:F628"/>
    <mergeCell ref="C646:D647"/>
    <mergeCell ref="E646:H646"/>
    <mergeCell ref="K646:N646"/>
    <mergeCell ref="R646:U646"/>
    <mergeCell ref="E647:H647"/>
    <mergeCell ref="K647:N647"/>
    <mergeCell ref="R647:U647"/>
    <mergeCell ref="E643:H643"/>
    <mergeCell ref="I643:J643"/>
    <mergeCell ref="K643:M643"/>
    <mergeCell ref="E644:H644"/>
    <mergeCell ref="I644:AB644"/>
    <mergeCell ref="C645:D645"/>
    <mergeCell ref="E645:AB645"/>
    <mergeCell ref="I640:AB640"/>
    <mergeCell ref="E641:O641"/>
    <mergeCell ref="P641:AB641"/>
    <mergeCell ref="E642:H642"/>
    <mergeCell ref="I642:J642"/>
    <mergeCell ref="K642:M642"/>
    <mergeCell ref="C637:D644"/>
    <mergeCell ref="E637:O637"/>
    <mergeCell ref="P637:AB637"/>
    <mergeCell ref="E638:H638"/>
    <mergeCell ref="I638:J638"/>
    <mergeCell ref="K638:M638"/>
    <mergeCell ref="E639:H639"/>
    <mergeCell ref="I639:J639"/>
    <mergeCell ref="K639:M639"/>
    <mergeCell ref="E640:H640"/>
    <mergeCell ref="C656:D656"/>
    <mergeCell ref="E656:AB656"/>
    <mergeCell ref="E657:AB657"/>
    <mergeCell ref="E658:AB658"/>
    <mergeCell ref="E659:F659"/>
    <mergeCell ref="G659:H659"/>
    <mergeCell ref="I659:J659"/>
    <mergeCell ref="K659:L659"/>
    <mergeCell ref="M659:N659"/>
    <mergeCell ref="W651:AB651"/>
    <mergeCell ref="G652:AA652"/>
    <mergeCell ref="E653:H653"/>
    <mergeCell ref="J653:L653"/>
    <mergeCell ref="E654:H654"/>
    <mergeCell ref="J654:L654"/>
    <mergeCell ref="E651:G651"/>
    <mergeCell ref="H651:J651"/>
    <mergeCell ref="K651:M651"/>
    <mergeCell ref="N651:P651"/>
    <mergeCell ref="Q651:S651"/>
    <mergeCell ref="T651:V651"/>
    <mergeCell ref="C648:D654"/>
    <mergeCell ref="E648:AB648"/>
    <mergeCell ref="E649:V649"/>
    <mergeCell ref="W649:AB650"/>
    <mergeCell ref="E650:G650"/>
    <mergeCell ref="H650:J650"/>
    <mergeCell ref="K650:M650"/>
    <mergeCell ref="N650:P650"/>
    <mergeCell ref="Q650:S650"/>
    <mergeCell ref="T650:V650"/>
    <mergeCell ref="Y660:Z660"/>
    <mergeCell ref="AA660:AB660"/>
    <mergeCell ref="E661:F661"/>
    <mergeCell ref="G661:H661"/>
    <mergeCell ref="I661:J661"/>
    <mergeCell ref="K661:L661"/>
    <mergeCell ref="M661:N661"/>
    <mergeCell ref="O661:P661"/>
    <mergeCell ref="Q661:R661"/>
    <mergeCell ref="AA659:AB659"/>
    <mergeCell ref="E660:F660"/>
    <mergeCell ref="G660:H660"/>
    <mergeCell ref="I660:J660"/>
    <mergeCell ref="K660:L660"/>
    <mergeCell ref="M660:N660"/>
    <mergeCell ref="O660:P660"/>
    <mergeCell ref="Q660:R660"/>
    <mergeCell ref="S660:T660"/>
    <mergeCell ref="U660:V660"/>
    <mergeCell ref="O659:P659"/>
    <mergeCell ref="Q659:R659"/>
    <mergeCell ref="S659:T659"/>
    <mergeCell ref="U659:V659"/>
    <mergeCell ref="W659:X659"/>
    <mergeCell ref="Y659:Z659"/>
    <mergeCell ref="C671:D671"/>
    <mergeCell ref="E671:N671"/>
    <mergeCell ref="O671:R671"/>
    <mergeCell ref="S671:AB671"/>
    <mergeCell ref="C672:D672"/>
    <mergeCell ref="E672:AB672"/>
    <mergeCell ref="E666:L666"/>
    <mergeCell ref="M666:T666"/>
    <mergeCell ref="U666:AB666"/>
    <mergeCell ref="E667:L667"/>
    <mergeCell ref="M667:T667"/>
    <mergeCell ref="U667:AB667"/>
    <mergeCell ref="S661:T661"/>
    <mergeCell ref="U661:V661"/>
    <mergeCell ref="W661:X661"/>
    <mergeCell ref="Y661:Z661"/>
    <mergeCell ref="AA661:AB661"/>
    <mergeCell ref="E664:AB664"/>
    <mergeCell ref="E665:L665"/>
    <mergeCell ref="M665:T665"/>
    <mergeCell ref="U665:AB665"/>
    <mergeCell ref="E662:Z662"/>
    <mergeCell ref="AA662:AB662"/>
    <mergeCell ref="E663:AB663"/>
    <mergeCell ref="E668:L668"/>
    <mergeCell ref="M668:AB668"/>
    <mergeCell ref="E669:L669"/>
    <mergeCell ref="M669:AB670"/>
    <mergeCell ref="E670:L670"/>
    <mergeCell ref="C658:D663"/>
    <mergeCell ref="C664:D670"/>
    <mergeCell ref="W660:X660"/>
    <mergeCell ref="C679:D679"/>
    <mergeCell ref="E679:AB679"/>
    <mergeCell ref="C680:C683"/>
    <mergeCell ref="E680:AB680"/>
    <mergeCell ref="E681:AB681"/>
    <mergeCell ref="E682:AB682"/>
    <mergeCell ref="E683:AB683"/>
    <mergeCell ref="E677:F677"/>
    <mergeCell ref="G677:P677"/>
    <mergeCell ref="Q677:R677"/>
    <mergeCell ref="S677:AB677"/>
    <mergeCell ref="C678:D678"/>
    <mergeCell ref="E678:AB678"/>
    <mergeCell ref="G675:P675"/>
    <mergeCell ref="Q675:R675"/>
    <mergeCell ref="S675:AB675"/>
    <mergeCell ref="E676:F676"/>
    <mergeCell ref="G676:P676"/>
    <mergeCell ref="Q676:R676"/>
    <mergeCell ref="S676:AB676"/>
    <mergeCell ref="C673:D677"/>
    <mergeCell ref="E673:F673"/>
    <mergeCell ref="G673:P673"/>
    <mergeCell ref="Q673:R673"/>
    <mergeCell ref="S673:AB673"/>
    <mergeCell ref="E674:F674"/>
    <mergeCell ref="G674:P674"/>
    <mergeCell ref="Q674:R674"/>
    <mergeCell ref="S674:AB674"/>
    <mergeCell ref="E675:F675"/>
    <mergeCell ref="C693:D694"/>
    <mergeCell ref="E693:H693"/>
    <mergeCell ref="K693:N693"/>
    <mergeCell ref="R693:U693"/>
    <mergeCell ref="E694:H694"/>
    <mergeCell ref="K694:N694"/>
    <mergeCell ref="R694:U694"/>
    <mergeCell ref="E690:H690"/>
    <mergeCell ref="I690:J690"/>
    <mergeCell ref="K690:M690"/>
    <mergeCell ref="E691:H691"/>
    <mergeCell ref="I691:AB691"/>
    <mergeCell ref="C692:D692"/>
    <mergeCell ref="E692:AB692"/>
    <mergeCell ref="I687:AB687"/>
    <mergeCell ref="E688:O688"/>
    <mergeCell ref="P688:AB688"/>
    <mergeCell ref="E689:H689"/>
    <mergeCell ref="I689:J689"/>
    <mergeCell ref="K689:M689"/>
    <mergeCell ref="C684:D691"/>
    <mergeCell ref="E684:O684"/>
    <mergeCell ref="P684:AB684"/>
    <mergeCell ref="E685:H685"/>
    <mergeCell ref="I685:J685"/>
    <mergeCell ref="K685:M685"/>
    <mergeCell ref="E686:H686"/>
    <mergeCell ref="I686:J686"/>
    <mergeCell ref="K686:M686"/>
    <mergeCell ref="E687:H687"/>
    <mergeCell ref="C703:D703"/>
    <mergeCell ref="E703:AB703"/>
    <mergeCell ref="E704:AB704"/>
    <mergeCell ref="E705:AB705"/>
    <mergeCell ref="E706:F706"/>
    <mergeCell ref="G706:H706"/>
    <mergeCell ref="I706:J706"/>
    <mergeCell ref="K706:L706"/>
    <mergeCell ref="M706:N706"/>
    <mergeCell ref="W698:AB698"/>
    <mergeCell ref="G699:AA699"/>
    <mergeCell ref="E700:H700"/>
    <mergeCell ref="J700:L700"/>
    <mergeCell ref="E701:H701"/>
    <mergeCell ref="J701:L701"/>
    <mergeCell ref="E698:G698"/>
    <mergeCell ref="H698:J698"/>
    <mergeCell ref="K698:M698"/>
    <mergeCell ref="N698:P698"/>
    <mergeCell ref="Q698:S698"/>
    <mergeCell ref="T698:V698"/>
    <mergeCell ref="C695:D701"/>
    <mergeCell ref="E695:AB695"/>
    <mergeCell ref="E696:V696"/>
    <mergeCell ref="W696:AB697"/>
    <mergeCell ref="E697:G697"/>
    <mergeCell ref="H697:J697"/>
    <mergeCell ref="K697:M697"/>
    <mergeCell ref="N697:P697"/>
    <mergeCell ref="Q697:S697"/>
    <mergeCell ref="T697:V697"/>
    <mergeCell ref="Y707:Z707"/>
    <mergeCell ref="AA707:AB707"/>
    <mergeCell ref="E708:F708"/>
    <mergeCell ref="G708:H708"/>
    <mergeCell ref="I708:J708"/>
    <mergeCell ref="K708:L708"/>
    <mergeCell ref="M708:N708"/>
    <mergeCell ref="O708:P708"/>
    <mergeCell ref="Q708:R708"/>
    <mergeCell ref="AA706:AB706"/>
    <mergeCell ref="E707:F707"/>
    <mergeCell ref="G707:H707"/>
    <mergeCell ref="I707:J707"/>
    <mergeCell ref="K707:L707"/>
    <mergeCell ref="M707:N707"/>
    <mergeCell ref="O707:P707"/>
    <mergeCell ref="Q707:R707"/>
    <mergeCell ref="S707:T707"/>
    <mergeCell ref="U707:V707"/>
    <mergeCell ref="O706:P706"/>
    <mergeCell ref="Q706:R706"/>
    <mergeCell ref="S706:T706"/>
    <mergeCell ref="U706:V706"/>
    <mergeCell ref="W706:X706"/>
    <mergeCell ref="Y706:Z706"/>
    <mergeCell ref="C718:D718"/>
    <mergeCell ref="E718:N718"/>
    <mergeCell ref="O718:R718"/>
    <mergeCell ref="S718:AB718"/>
    <mergeCell ref="C719:D719"/>
    <mergeCell ref="E719:AB719"/>
    <mergeCell ref="E713:L713"/>
    <mergeCell ref="M713:T713"/>
    <mergeCell ref="U713:AB713"/>
    <mergeCell ref="E714:L714"/>
    <mergeCell ref="M714:T714"/>
    <mergeCell ref="U714:AB714"/>
    <mergeCell ref="S708:T708"/>
    <mergeCell ref="U708:V708"/>
    <mergeCell ref="W708:X708"/>
    <mergeCell ref="Y708:Z708"/>
    <mergeCell ref="AA708:AB708"/>
    <mergeCell ref="E711:AB711"/>
    <mergeCell ref="E712:L712"/>
    <mergeCell ref="M712:T712"/>
    <mergeCell ref="U712:AB712"/>
    <mergeCell ref="E709:Z709"/>
    <mergeCell ref="AA709:AB709"/>
    <mergeCell ref="E710:AB710"/>
    <mergeCell ref="E715:L715"/>
    <mergeCell ref="M715:AB715"/>
    <mergeCell ref="E716:L716"/>
    <mergeCell ref="M716:AB717"/>
    <mergeCell ref="E717:L717"/>
    <mergeCell ref="C705:D710"/>
    <mergeCell ref="C711:D717"/>
    <mergeCell ref="W707:X707"/>
    <mergeCell ref="C726:D726"/>
    <mergeCell ref="E726:AB726"/>
    <mergeCell ref="C727:C730"/>
    <mergeCell ref="E727:AB727"/>
    <mergeCell ref="E728:AB728"/>
    <mergeCell ref="E729:AB729"/>
    <mergeCell ref="E730:AB730"/>
    <mergeCell ref="E724:F724"/>
    <mergeCell ref="G724:P724"/>
    <mergeCell ref="Q724:R724"/>
    <mergeCell ref="S724:AB724"/>
    <mergeCell ref="C725:D725"/>
    <mergeCell ref="E725:AB725"/>
    <mergeCell ref="G722:P722"/>
    <mergeCell ref="Q722:R722"/>
    <mergeCell ref="S722:AB722"/>
    <mergeCell ref="E723:F723"/>
    <mergeCell ref="G723:P723"/>
    <mergeCell ref="Q723:R723"/>
    <mergeCell ref="S723:AB723"/>
    <mergeCell ref="C720:D724"/>
    <mergeCell ref="E720:F720"/>
    <mergeCell ref="G720:P720"/>
    <mergeCell ref="Q720:R720"/>
    <mergeCell ref="S720:AB720"/>
    <mergeCell ref="E721:F721"/>
    <mergeCell ref="G721:P721"/>
    <mergeCell ref="Q721:R721"/>
    <mergeCell ref="S721:AB721"/>
    <mergeCell ref="E722:F722"/>
    <mergeCell ref="C740:D741"/>
    <mergeCell ref="E740:H740"/>
    <mergeCell ref="K740:N740"/>
    <mergeCell ref="R740:U740"/>
    <mergeCell ref="E741:H741"/>
    <mergeCell ref="K741:N741"/>
    <mergeCell ref="R741:U741"/>
    <mergeCell ref="E737:H737"/>
    <mergeCell ref="I737:J737"/>
    <mergeCell ref="K737:M737"/>
    <mergeCell ref="E738:H738"/>
    <mergeCell ref="I738:AB738"/>
    <mergeCell ref="C739:D739"/>
    <mergeCell ref="E739:AB739"/>
    <mergeCell ref="I734:AB734"/>
    <mergeCell ref="E735:O735"/>
    <mergeCell ref="P735:AB735"/>
    <mergeCell ref="E736:H736"/>
    <mergeCell ref="I736:J736"/>
    <mergeCell ref="K736:M736"/>
    <mergeCell ref="C731:D738"/>
    <mergeCell ref="E731:O731"/>
    <mergeCell ref="P731:AB731"/>
    <mergeCell ref="E732:H732"/>
    <mergeCell ref="I732:J732"/>
    <mergeCell ref="K732:M732"/>
    <mergeCell ref="E733:H733"/>
    <mergeCell ref="I733:J733"/>
    <mergeCell ref="K733:M733"/>
    <mergeCell ref="E734:H734"/>
    <mergeCell ref="K745:M745"/>
    <mergeCell ref="N745:P745"/>
    <mergeCell ref="Q745:S745"/>
    <mergeCell ref="T745:V745"/>
    <mergeCell ref="C742:D748"/>
    <mergeCell ref="E742:AB742"/>
    <mergeCell ref="E743:V743"/>
    <mergeCell ref="W743:AB744"/>
    <mergeCell ref="E744:G744"/>
    <mergeCell ref="H744:J744"/>
    <mergeCell ref="K744:M744"/>
    <mergeCell ref="N744:P744"/>
    <mergeCell ref="Q744:S744"/>
    <mergeCell ref="T744:V744"/>
    <mergeCell ref="B755:AC755"/>
    <mergeCell ref="B757:AC757"/>
    <mergeCell ref="B754:AC754"/>
    <mergeCell ref="W745:AB745"/>
    <mergeCell ref="G746:AA746"/>
    <mergeCell ref="E747:H747"/>
    <mergeCell ref="J747:L747"/>
    <mergeCell ref="E748:H748"/>
    <mergeCell ref="J26:P27"/>
    <mergeCell ref="Q26:V26"/>
    <mergeCell ref="W26:AC27"/>
    <mergeCell ref="Q27:V27"/>
    <mergeCell ref="E19:I19"/>
    <mergeCell ref="J19:S19"/>
    <mergeCell ref="T9:AC9"/>
    <mergeCell ref="E10:I10"/>
    <mergeCell ref="K10:S10"/>
    <mergeCell ref="T10:V10"/>
    <mergeCell ref="W10:AC10"/>
    <mergeCell ref="E11:I11"/>
    <mergeCell ref="J11:S11"/>
    <mergeCell ref="D24:D25"/>
    <mergeCell ref="E24:I25"/>
    <mergeCell ref="J24:P25"/>
    <mergeCell ref="Q24:V24"/>
    <mergeCell ref="W24:AC25"/>
    <mergeCell ref="Q25:V25"/>
    <mergeCell ref="D26:D27"/>
    <mergeCell ref="Q23:V23"/>
    <mergeCell ref="B801:AC805"/>
    <mergeCell ref="C91:Z91"/>
    <mergeCell ref="E751:H751"/>
    <mergeCell ref="B778:AC778"/>
    <mergeCell ref="B779:AC779"/>
    <mergeCell ref="B780:AC784"/>
    <mergeCell ref="B800:AC800"/>
    <mergeCell ref="B794:AC794"/>
    <mergeCell ref="B795:AC798"/>
    <mergeCell ref="B799:AC799"/>
    <mergeCell ref="B777:AC777"/>
    <mergeCell ref="B785:AC785"/>
    <mergeCell ref="B786:AC786"/>
    <mergeCell ref="B787:AC791"/>
    <mergeCell ref="B792:AC792"/>
    <mergeCell ref="B793:AC793"/>
    <mergeCell ref="C769:F769"/>
    <mergeCell ref="G769:J769"/>
    <mergeCell ref="C770:F770"/>
    <mergeCell ref="G770:J770"/>
    <mergeCell ref="C771:F776"/>
    <mergeCell ref="G771:Z776"/>
    <mergeCell ref="C759:C760"/>
    <mergeCell ref="D759:F759"/>
    <mergeCell ref="G759:J759"/>
    <mergeCell ref="D760:F760"/>
    <mergeCell ref="G760:J760"/>
    <mergeCell ref="C761:F766"/>
    <mergeCell ref="G761:Z766"/>
    <mergeCell ref="J748:L748"/>
    <mergeCell ref="E745:G745"/>
    <mergeCell ref="H745:J745"/>
    <mergeCell ref="AU31:AU32"/>
    <mergeCell ref="E57:L57"/>
    <mergeCell ref="E58:L58"/>
    <mergeCell ref="E59:L59"/>
    <mergeCell ref="M57:AB57"/>
    <mergeCell ref="M58:AB59"/>
    <mergeCell ref="C47:D52"/>
    <mergeCell ref="C53:D59"/>
    <mergeCell ref="E98:Z98"/>
    <mergeCell ref="AA98:AB98"/>
    <mergeCell ref="E99:AB99"/>
    <mergeCell ref="C94:D99"/>
    <mergeCell ref="E104:L104"/>
    <mergeCell ref="M104:AB104"/>
    <mergeCell ref="E105:L105"/>
    <mergeCell ref="M105:AB106"/>
    <mergeCell ref="E106:L106"/>
    <mergeCell ref="C100:D106"/>
    <mergeCell ref="W96:X96"/>
    <mergeCell ref="Y96:Z96"/>
    <mergeCell ref="AA96:AB96"/>
    <mergeCell ref="AA95:AB95"/>
    <mergeCell ref="E96:F96"/>
    <mergeCell ref="G96:H96"/>
    <mergeCell ref="I96:J96"/>
    <mergeCell ref="K96:L96"/>
    <mergeCell ref="M96:N96"/>
    <mergeCell ref="O96:P96"/>
    <mergeCell ref="Q96:R96"/>
    <mergeCell ref="S96:T96"/>
    <mergeCell ref="U96:V96"/>
    <mergeCell ref="O95:P95"/>
  </mergeCells>
  <phoneticPr fontId="6"/>
  <conditionalFormatting sqref="L7:AC7 D7:J7 T10:T11 J15:S17 E67:E68 E70:E72">
    <cfRule type="expression" dxfId="97" priority="107">
      <formula>OR(D7="",D7=0)</formula>
    </cfRule>
  </conditionalFormatting>
  <conditionalFormatting sqref="D10:E10 E12 D15 B29 J12 G761:G765 E46 P73 E81 K82:N83 R82:U83 W87 J89:L90 E69 B780">
    <cfRule type="expression" dxfId="96" priority="106">
      <formula>B10=""</formula>
    </cfRule>
  </conditionalFormatting>
  <conditionalFormatting sqref="J19">
    <cfRule type="expression" dxfId="95" priority="105">
      <formula>OR(J19="",J19=0)</formula>
    </cfRule>
  </conditionalFormatting>
  <conditionalFormatting sqref="K10">
    <cfRule type="expression" dxfId="94" priority="103">
      <formula>OR(K10="",K10=0)</formula>
    </cfRule>
  </conditionalFormatting>
  <conditionalFormatting sqref="E19">
    <cfRule type="expression" dxfId="93" priority="102">
      <formula>OR(E19="",E19=0)</formula>
    </cfRule>
  </conditionalFormatting>
  <conditionalFormatting sqref="E97:Z97 E103 M103 U103 E150 M150 U150:AB150 E197 M197 U197:AB197 E244 M244 U244:AB244 E291 M291 U291:AB291 E338 M338 U338:AB338 E385 M385 U385:AB385 E432 M432 U432:AB432 E479 M479 U479:AB479 E526 U526:AB526 M526 E573 M573 U573:AB573 E620 E667 M667 U667:AB667 E714 M714 U714:AB714 M620 U620:AB620">
    <cfRule type="cellIs" dxfId="92" priority="100" operator="equal">
      <formula>1</formula>
    </cfRule>
  </conditionalFormatting>
  <conditionalFormatting sqref="E144:Z144">
    <cfRule type="cellIs" dxfId="91" priority="99" operator="equal">
      <formula>1</formula>
    </cfRule>
  </conditionalFormatting>
  <conditionalFormatting sqref="E191:Z191">
    <cfRule type="cellIs" dxfId="90" priority="98" operator="equal">
      <formula>1</formula>
    </cfRule>
  </conditionalFormatting>
  <conditionalFormatting sqref="E238:Z238">
    <cfRule type="cellIs" dxfId="89" priority="97" operator="equal">
      <formula>1</formula>
    </cfRule>
  </conditionalFormatting>
  <conditionalFormatting sqref="E285:Z285">
    <cfRule type="cellIs" dxfId="88" priority="96" operator="equal">
      <formula>1</formula>
    </cfRule>
  </conditionalFormatting>
  <conditionalFormatting sqref="E332:Z332">
    <cfRule type="cellIs" dxfId="87" priority="95" operator="equal">
      <formula>1</formula>
    </cfRule>
  </conditionalFormatting>
  <conditionalFormatting sqref="E379:Z379">
    <cfRule type="cellIs" dxfId="86" priority="94" operator="equal">
      <formula>1</formula>
    </cfRule>
  </conditionalFormatting>
  <conditionalFormatting sqref="E426:Z426">
    <cfRule type="cellIs" dxfId="85" priority="93" operator="equal">
      <formula>1</formula>
    </cfRule>
  </conditionalFormatting>
  <conditionalFormatting sqref="E473:Z473">
    <cfRule type="cellIs" dxfId="84" priority="92" operator="equal">
      <formula>1</formula>
    </cfRule>
  </conditionalFormatting>
  <conditionalFormatting sqref="E520:Z520">
    <cfRule type="cellIs" dxfId="83" priority="91" operator="equal">
      <formula>1</formula>
    </cfRule>
  </conditionalFormatting>
  <conditionalFormatting sqref="E567:Z567">
    <cfRule type="cellIs" dxfId="82" priority="90" operator="equal">
      <formula>1</formula>
    </cfRule>
  </conditionalFormatting>
  <conditionalFormatting sqref="E614:Z614">
    <cfRule type="cellIs" dxfId="81" priority="89" operator="equal">
      <formula>1</formula>
    </cfRule>
  </conditionalFormatting>
  <conditionalFormatting sqref="E661:Z661">
    <cfRule type="cellIs" dxfId="80" priority="88" operator="equal">
      <formula>1</formula>
    </cfRule>
  </conditionalFormatting>
  <conditionalFormatting sqref="E708:Z708">
    <cfRule type="cellIs" dxfId="79" priority="87" operator="equal">
      <formula>1</formula>
    </cfRule>
  </conditionalFormatting>
  <conditionalFormatting sqref="G769:J770">
    <cfRule type="expression" dxfId="78" priority="86">
      <formula>G769=""</formula>
    </cfRule>
  </conditionalFormatting>
  <conditionalFormatting sqref="AA97:AB97">
    <cfRule type="cellIs" dxfId="77" priority="82" operator="equal">
      <formula>1</formula>
    </cfRule>
  </conditionalFormatting>
  <conditionalFormatting sqref="AA144:AB144">
    <cfRule type="cellIs" dxfId="76" priority="81" operator="equal">
      <formula>1</formula>
    </cfRule>
  </conditionalFormatting>
  <conditionalFormatting sqref="AA191:AB191">
    <cfRule type="cellIs" dxfId="75" priority="80" operator="equal">
      <formula>1</formula>
    </cfRule>
  </conditionalFormatting>
  <conditionalFormatting sqref="AA238:AB238">
    <cfRule type="cellIs" dxfId="74" priority="79" operator="equal">
      <formula>1</formula>
    </cfRule>
  </conditionalFormatting>
  <conditionalFormatting sqref="AA285:AB285">
    <cfRule type="cellIs" dxfId="73" priority="78" operator="equal">
      <formula>1</formula>
    </cfRule>
  </conditionalFormatting>
  <conditionalFormatting sqref="AA332:AB332">
    <cfRule type="cellIs" dxfId="72" priority="77" operator="equal">
      <formula>1</formula>
    </cfRule>
  </conditionalFormatting>
  <conditionalFormatting sqref="AA379:AB379">
    <cfRule type="cellIs" dxfId="71" priority="76" operator="equal">
      <formula>1</formula>
    </cfRule>
  </conditionalFormatting>
  <conditionalFormatting sqref="AA426:AB426">
    <cfRule type="cellIs" dxfId="70" priority="75" operator="equal">
      <formula>1</formula>
    </cfRule>
  </conditionalFormatting>
  <conditionalFormatting sqref="AA473:AB473">
    <cfRule type="cellIs" dxfId="69" priority="74" operator="equal">
      <formula>1</formula>
    </cfRule>
  </conditionalFormatting>
  <conditionalFormatting sqref="AA520:AB520">
    <cfRule type="cellIs" dxfId="68" priority="73" operator="equal">
      <formula>1</formula>
    </cfRule>
  </conditionalFormatting>
  <conditionalFormatting sqref="AA567:AB567">
    <cfRule type="cellIs" dxfId="67" priority="72" operator="equal">
      <formula>1</formula>
    </cfRule>
  </conditionalFormatting>
  <conditionalFormatting sqref="AA614:AB614">
    <cfRule type="cellIs" dxfId="66" priority="71" operator="equal">
      <formula>1</formula>
    </cfRule>
  </conditionalFormatting>
  <conditionalFormatting sqref="AA661:AB661">
    <cfRule type="cellIs" dxfId="65" priority="70" operator="equal">
      <formula>1</formula>
    </cfRule>
  </conditionalFormatting>
  <conditionalFormatting sqref="AA708:AB708">
    <cfRule type="cellIs" dxfId="64" priority="69" operator="equal">
      <formula>1</formula>
    </cfRule>
  </conditionalFormatting>
  <conditionalFormatting sqref="E87 K87 N87 W87 H87 Q87 T87">
    <cfRule type="containsText" dxfId="63" priority="68" operator="containsText" text="選択">
      <formula>NOT(ISERROR(SEARCH("選択",E87)))</formula>
    </cfRule>
  </conditionalFormatting>
  <conditionalFormatting sqref="L6:AC6 D6:J6">
    <cfRule type="expression" dxfId="62" priority="67">
      <formula>OR(D6="",D6=0)</formula>
    </cfRule>
  </conditionalFormatting>
  <conditionalFormatting sqref="T15:T16">
    <cfRule type="expression" dxfId="61" priority="66">
      <formula>OR(T15="",T15=0)</formula>
    </cfRule>
  </conditionalFormatting>
  <conditionalFormatting sqref="W15:X15">
    <cfRule type="expression" dxfId="60" priority="65">
      <formula>OR(W15="",W15=0)</formula>
    </cfRule>
  </conditionalFormatting>
  <conditionalFormatting sqref="E751:H751">
    <cfRule type="containsText" dxfId="59" priority="63" operator="containsText" text="選択">
      <formula>NOT(ISERROR(SEARCH("選択",E751)))</formula>
    </cfRule>
  </conditionalFormatting>
  <conditionalFormatting sqref="D19">
    <cfRule type="expression" dxfId="58" priority="62">
      <formula>OR(D19="",D19=0)</formula>
    </cfRule>
  </conditionalFormatting>
  <conditionalFormatting sqref="W10:X10">
    <cfRule type="expression" dxfId="57" priority="61">
      <formula>OR(W10="",W10=0)</formula>
    </cfRule>
  </conditionalFormatting>
  <conditionalFormatting sqref="D12">
    <cfRule type="expression" dxfId="56" priority="60">
      <formula>OR(D12="",D12=0)</formula>
    </cfRule>
  </conditionalFormatting>
  <conditionalFormatting sqref="G771:G775">
    <cfRule type="expression" dxfId="55" priority="59">
      <formula>OR(G771="",G771=0)</formula>
    </cfRule>
  </conditionalFormatting>
  <conditionalFormatting sqref="B787">
    <cfRule type="expression" dxfId="54" priority="58">
      <formula>OR(B787="",B787=0)</formula>
    </cfRule>
  </conditionalFormatting>
  <conditionalFormatting sqref="B795">
    <cfRule type="expression" dxfId="53" priority="57">
      <formula>OR(B795="",B795=0)</formula>
    </cfRule>
  </conditionalFormatting>
  <conditionalFormatting sqref="B801">
    <cfRule type="expression" dxfId="52" priority="56">
      <formula>OR(B801="",B801=0)</formula>
    </cfRule>
  </conditionalFormatting>
  <conditionalFormatting sqref="G759:J759">
    <cfRule type="expression" dxfId="51" priority="55">
      <formula>$G$759=""</formula>
    </cfRule>
  </conditionalFormatting>
  <conditionalFormatting sqref="G760:J760">
    <cfRule type="expression" dxfId="50" priority="54">
      <formula>$G$760=""</formula>
    </cfRule>
  </conditionalFormatting>
  <conditionalFormatting sqref="E52:AB52">
    <cfRule type="expression" dxfId="49" priority="53">
      <formula>AND(AP50,E52="")</formula>
    </cfRule>
  </conditionalFormatting>
  <conditionalFormatting sqref="AA51:AB51">
    <cfRule type="expression" dxfId="48" priority="52">
      <formula>AND(AP50,E52="")</formula>
    </cfRule>
  </conditionalFormatting>
  <conditionalFormatting sqref="M58:AB59">
    <cfRule type="expression" dxfId="47" priority="51">
      <formula>AND(AU56,M58="")</formula>
    </cfRule>
  </conditionalFormatting>
  <conditionalFormatting sqref="K74:M74">
    <cfRule type="expression" dxfId="46" priority="47">
      <formula>K74=""</formula>
    </cfRule>
  </conditionalFormatting>
  <conditionalFormatting sqref="K75:M75">
    <cfRule type="expression" dxfId="45" priority="46">
      <formula>OR(K75="",K75=0)</formula>
    </cfRule>
  </conditionalFormatting>
  <conditionalFormatting sqref="E99:AB99">
    <cfRule type="expression" dxfId="44" priority="45">
      <formula>AND(AP97,E99="")</formula>
    </cfRule>
  </conditionalFormatting>
  <conditionalFormatting sqref="AA98:AB98">
    <cfRule type="expression" dxfId="43" priority="44">
      <formula>AND(AP97,E99="")</formula>
    </cfRule>
  </conditionalFormatting>
  <conditionalFormatting sqref="M105:AB106">
    <cfRule type="expression" dxfId="42" priority="43">
      <formula>AND(AU103,M105="")</formula>
    </cfRule>
  </conditionalFormatting>
  <conditionalFormatting sqref="E146:AB146">
    <cfRule type="expression" dxfId="41" priority="42">
      <formula>AND(AP144,E146="")</formula>
    </cfRule>
  </conditionalFormatting>
  <conditionalFormatting sqref="AA145:AB145">
    <cfRule type="expression" dxfId="40" priority="41">
      <formula>AND(AP144,E146="")</formula>
    </cfRule>
  </conditionalFormatting>
  <conditionalFormatting sqref="M152:AB153">
    <cfRule type="expression" dxfId="39" priority="40">
      <formula>AND(AU150,M152="")</formula>
    </cfRule>
  </conditionalFormatting>
  <conditionalFormatting sqref="E193:AB193">
    <cfRule type="expression" dxfId="38" priority="39">
      <formula>AND(AP191,E193="")</formula>
    </cfRule>
  </conditionalFormatting>
  <conditionalFormatting sqref="AA192:AB192">
    <cfRule type="expression" dxfId="37" priority="38">
      <formula>AND(AP191,E193="")</formula>
    </cfRule>
  </conditionalFormatting>
  <conditionalFormatting sqref="M199:AB200">
    <cfRule type="expression" dxfId="36" priority="37">
      <formula>AND(AU197,M199="")</formula>
    </cfRule>
  </conditionalFormatting>
  <conditionalFormatting sqref="E240:AB240">
    <cfRule type="expression" dxfId="35" priority="36">
      <formula>AND(AP238,E240="")</formula>
    </cfRule>
  </conditionalFormatting>
  <conditionalFormatting sqref="AA239:AB239">
    <cfRule type="expression" dxfId="34" priority="35">
      <formula>AND(AP238,E240="")</formula>
    </cfRule>
  </conditionalFormatting>
  <conditionalFormatting sqref="M246:AB247">
    <cfRule type="expression" dxfId="33" priority="34">
      <formula>AND(AU244,M246="")</formula>
    </cfRule>
  </conditionalFormatting>
  <conditionalFormatting sqref="E287:AB287">
    <cfRule type="expression" dxfId="32" priority="33">
      <formula>AND(AP285,E287="")</formula>
    </cfRule>
  </conditionalFormatting>
  <conditionalFormatting sqref="AA286:AB286">
    <cfRule type="expression" dxfId="31" priority="32">
      <formula>AND(AP285,E287="")</formula>
    </cfRule>
  </conditionalFormatting>
  <conditionalFormatting sqref="M293:AB294">
    <cfRule type="expression" dxfId="30" priority="31">
      <formula>AND(AU291,M293="")</formula>
    </cfRule>
  </conditionalFormatting>
  <conditionalFormatting sqref="E334:AB334">
    <cfRule type="expression" dxfId="29" priority="30">
      <formula>AND(AP332,E334="")</formula>
    </cfRule>
  </conditionalFormatting>
  <conditionalFormatting sqref="AA333:AB333">
    <cfRule type="expression" dxfId="28" priority="28">
      <formula>AND(AP332,E334="")</formula>
    </cfRule>
  </conditionalFormatting>
  <conditionalFormatting sqref="M340:AB341">
    <cfRule type="expression" dxfId="27" priority="27">
      <formula>AND(AU338,M340="")</formula>
    </cfRule>
  </conditionalFormatting>
  <conditionalFormatting sqref="E381:AB381">
    <cfRule type="expression" dxfId="26" priority="26">
      <formula>AND(AP379,E381="")</formula>
    </cfRule>
  </conditionalFormatting>
  <conditionalFormatting sqref="AA380:AB380">
    <cfRule type="expression" dxfId="25" priority="25">
      <formula>AND(AP379,E381="")</formula>
    </cfRule>
  </conditionalFormatting>
  <conditionalFormatting sqref="M387:AB388">
    <cfRule type="expression" dxfId="24" priority="24">
      <formula>AND(AU385,M387="")</formula>
    </cfRule>
  </conditionalFormatting>
  <conditionalFormatting sqref="E428:AB428">
    <cfRule type="expression" dxfId="23" priority="23">
      <formula>AND(AP426,E428="")</formula>
    </cfRule>
  </conditionalFormatting>
  <conditionalFormatting sqref="AA427:AB427">
    <cfRule type="expression" dxfId="22" priority="22">
      <formula>AND(AP426,E428="")</formula>
    </cfRule>
  </conditionalFormatting>
  <conditionalFormatting sqref="M434:AB435">
    <cfRule type="expression" dxfId="21" priority="21">
      <formula>AND(AU432,M434="")</formula>
    </cfRule>
  </conditionalFormatting>
  <conditionalFormatting sqref="E475:AB475">
    <cfRule type="expression" dxfId="20" priority="20">
      <formula>AND(AP473,E475="")</formula>
    </cfRule>
  </conditionalFormatting>
  <conditionalFormatting sqref="AA474:AB474">
    <cfRule type="expression" dxfId="19" priority="19">
      <formula>AND(AP473,E475="")</formula>
    </cfRule>
  </conditionalFormatting>
  <conditionalFormatting sqref="M481:AB482">
    <cfRule type="expression" dxfId="18" priority="16">
      <formula>AND(AU479,M481="")</formula>
    </cfRule>
  </conditionalFormatting>
  <conditionalFormatting sqref="E522:AB522">
    <cfRule type="expression" dxfId="17" priority="15">
      <formula>AND(AP520,E522="")</formula>
    </cfRule>
  </conditionalFormatting>
  <conditionalFormatting sqref="AA521:AB521">
    <cfRule type="expression" dxfId="16" priority="14">
      <formula>AND(AP520,E522="")</formula>
    </cfRule>
  </conditionalFormatting>
  <conditionalFormatting sqref="M528:AB529">
    <cfRule type="expression" dxfId="15" priority="13">
      <formula>AND(AU526,M528="")</formula>
    </cfRule>
  </conditionalFormatting>
  <conditionalFormatting sqref="E569:AB569">
    <cfRule type="expression" dxfId="14" priority="12">
      <formula>AND(AP567,E569="")</formula>
    </cfRule>
  </conditionalFormatting>
  <conditionalFormatting sqref="AA568:AB568">
    <cfRule type="expression" dxfId="13" priority="11">
      <formula>AND(AP567,E569="")</formula>
    </cfRule>
  </conditionalFormatting>
  <conditionalFormatting sqref="M575:AB576">
    <cfRule type="expression" dxfId="12" priority="10">
      <formula>AND(AU573,M575="")</formula>
    </cfRule>
  </conditionalFormatting>
  <conditionalFormatting sqref="E616:AB616">
    <cfRule type="expression" dxfId="11" priority="9">
      <formula>AND(AP614,E616="")</formula>
    </cfRule>
  </conditionalFormatting>
  <conditionalFormatting sqref="AA615:AB615">
    <cfRule type="expression" dxfId="10" priority="8">
      <formula>AND(AP614,E616="")</formula>
    </cfRule>
  </conditionalFormatting>
  <conditionalFormatting sqref="M622:AB623">
    <cfRule type="expression" dxfId="9" priority="7">
      <formula>AND(AU620,M622="")</formula>
    </cfRule>
  </conditionalFormatting>
  <conditionalFormatting sqref="E663:AB663">
    <cfRule type="expression" dxfId="8" priority="6">
      <formula>AND(AP661,E663="")</formula>
    </cfRule>
  </conditionalFormatting>
  <conditionalFormatting sqref="AA662:AB662">
    <cfRule type="expression" dxfId="7" priority="5">
      <formula>AND(AP661,E663="")</formula>
    </cfRule>
  </conditionalFormatting>
  <conditionalFormatting sqref="M669:AB670">
    <cfRule type="expression" dxfId="6" priority="4">
      <formula>AND(AU667,M669="")</formula>
    </cfRule>
  </conditionalFormatting>
  <conditionalFormatting sqref="E710:AB710">
    <cfRule type="expression" dxfId="5" priority="3">
      <formula>AND(AP708,E710="")</formula>
    </cfRule>
  </conditionalFormatting>
  <conditionalFormatting sqref="AA709:AB709">
    <cfRule type="expression" dxfId="4" priority="2">
      <formula>AND(AP708,E710="")</formula>
    </cfRule>
  </conditionalFormatting>
  <conditionalFormatting sqref="M716:AB717">
    <cfRule type="expression" dxfId="3" priority="1">
      <formula>AND(AU714,M716="")</formula>
    </cfRule>
  </conditionalFormatting>
  <dataValidations count="5">
    <dataValidation type="list" allowBlank="1" showInputMessage="1" showErrorMessage="1" sqref="P688 P124 P73 P731 P120 P77 P167 P171 P214 P218 P261 P265 P308 P312 P355 P359 P402 P406 P449 P500 P453 P496 P543 P547 P590 P594 P637 P641 P684 P735">
      <formula1>",イベント来場者,ブース来訪者,参加者・受講者数,発行・配布部数,閲覧・アクセス数,通行量"</formula1>
    </dataValidation>
    <dataValidation type="list" allowBlank="1" showInputMessage="1" showErrorMessage="1" sqref="E87 H87 K87 N87 W87 W228 Q228 T228 E228 H228 T698 E698 H698 Q87 T87 K181 N181 W181 Q181 T181 W134 Q134 T134 E134 H134 W275 Q275 T275 E275 H275 W322 Q322 T322 E322 H322 W369 Q369 T369 E369 H369 W416 Q416 T416 E416 H416 W463 Q463 T463 E463 H463 W510 Q510 T510 E510 H510 W557 Q557 T557 E557 H557 W604 Q604 T604 E604 H604 W651 Q651 T651 E651 H651 K698 N698 E181 H181 K228 N228 K134 N134 K275 N275 K322 N322 K369 N369 K416 N416 K463 N463 K510 N510 K557 N557 K604 N604 K651 N651 W698 Q698 W745 Q745 T745 E745 H745 K745 N745 E751:H751">
      <formula1>"'- 選択 -,有,無"</formula1>
    </dataValidation>
    <dataValidation type="whole" operator="greaterThanOrEqual" allowBlank="1" showInputMessage="1" showErrorMessage="1" sqref="K74:M75 K78:M79 J89:L90 K121:M122 K125:M126 J136:L137 K168:M169 K172:M173 J183:L184 K215:M216 K219:M220 J230:L231 K262:M263 K266:M267 J277:L278 K309:M310 K313:M314 J324:L325 K403:M404 K407:M408 J418:L419 J747:L748 K450:M451 K454:M455 J465:L466 K497:M498 K501:M502 J512:L513 K544:M545 K548:M549 J559:L560 K591:M592 K595:M596 J606:L607 K638:M639 K642:M643 J653:L654 K685:M686 K689:M690 J700:L701 K732:M733 K736:M737">
      <formula1>0</formula1>
    </dataValidation>
    <dataValidation type="whole" operator="greaterThanOrEqual" allowBlank="1" showInputMessage="1" showErrorMessage="1" sqref="K356:M357 K360:M361 J371:L372">
      <formula1>0</formula1>
    </dataValidation>
    <dataValidation operator="greaterThanOrEqual" allowBlank="1" showInputMessage="1" showErrorMessage="1" sqref="E437:AB437"/>
  </dataValidations>
  <printOptions horizontalCentered="1"/>
  <pageMargins left="0.59055118110236227" right="0.19685039370078741" top="0.55118110236220474" bottom="0.74803149606299213" header="0.31496062992125984" footer="0.31496062992125984"/>
  <pageSetup paperSize="9" scale="68" fitToHeight="0" orientation="portrait" r:id="rId1"/>
  <headerFooter>
    <oddFooter>&amp;C&amp;"ＭＳ Ｐゴシック,標準"&amp;12&amp;P／&amp;N</oddFooter>
  </headerFooter>
  <rowBreaks count="16" manualBreakCount="16">
    <brk id="40" max="28" man="1"/>
    <brk id="91" max="28" man="1"/>
    <brk id="138" max="28" man="1"/>
    <brk id="185" max="28" man="1"/>
    <brk id="232" max="28" man="1"/>
    <brk id="279" max="28" man="1"/>
    <brk id="326" max="28" man="1"/>
    <brk id="373" max="28" man="1"/>
    <brk id="420" max="28" man="1"/>
    <brk id="467" max="28" man="1"/>
    <brk id="514" max="28" man="1"/>
    <brk id="561" max="28" man="1"/>
    <brk id="608" max="28" man="1"/>
    <brk id="655" max="28" man="1"/>
    <brk id="702" max="28" man="1"/>
    <brk id="749" max="28" man="1"/>
  </rowBreaks>
  <ignoredErrors>
    <ignoredError sqref="D19:E19 J19 J15 J16:S16 T16 W15 D10:S10 D7 T11 D15 J17:S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4</xdr:col>
                    <xdr:colOff>180975</xdr:colOff>
                    <xdr:row>48</xdr:row>
                    <xdr:rowOff>257175</xdr:rowOff>
                  </from>
                  <to>
                    <xdr:col>5</xdr:col>
                    <xdr:colOff>219075</xdr:colOff>
                    <xdr:row>50</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6</xdr:col>
                    <xdr:colOff>180975</xdr:colOff>
                    <xdr:row>48</xdr:row>
                    <xdr:rowOff>257175</xdr:rowOff>
                  </from>
                  <to>
                    <xdr:col>7</xdr:col>
                    <xdr:colOff>219075</xdr:colOff>
                    <xdr:row>50</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8</xdr:col>
                    <xdr:colOff>180975</xdr:colOff>
                    <xdr:row>48</xdr:row>
                    <xdr:rowOff>257175</xdr:rowOff>
                  </from>
                  <to>
                    <xdr:col>9</xdr:col>
                    <xdr:colOff>219075</xdr:colOff>
                    <xdr:row>50</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10</xdr:col>
                    <xdr:colOff>180975</xdr:colOff>
                    <xdr:row>48</xdr:row>
                    <xdr:rowOff>257175</xdr:rowOff>
                  </from>
                  <to>
                    <xdr:col>11</xdr:col>
                    <xdr:colOff>219075</xdr:colOff>
                    <xdr:row>50</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12</xdr:col>
                    <xdr:colOff>180975</xdr:colOff>
                    <xdr:row>48</xdr:row>
                    <xdr:rowOff>257175</xdr:rowOff>
                  </from>
                  <to>
                    <xdr:col>13</xdr:col>
                    <xdr:colOff>219075</xdr:colOff>
                    <xdr:row>50</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14</xdr:col>
                    <xdr:colOff>180975</xdr:colOff>
                    <xdr:row>48</xdr:row>
                    <xdr:rowOff>257175</xdr:rowOff>
                  </from>
                  <to>
                    <xdr:col>15</xdr:col>
                    <xdr:colOff>219075</xdr:colOff>
                    <xdr:row>50</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16</xdr:col>
                    <xdr:colOff>180975</xdr:colOff>
                    <xdr:row>48</xdr:row>
                    <xdr:rowOff>257175</xdr:rowOff>
                  </from>
                  <to>
                    <xdr:col>17</xdr:col>
                    <xdr:colOff>219075</xdr:colOff>
                    <xdr:row>50</xdr:row>
                    <xdr:rowOff>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18</xdr:col>
                    <xdr:colOff>180975</xdr:colOff>
                    <xdr:row>48</xdr:row>
                    <xdr:rowOff>257175</xdr:rowOff>
                  </from>
                  <to>
                    <xdr:col>19</xdr:col>
                    <xdr:colOff>219075</xdr:colOff>
                    <xdr:row>50</xdr:row>
                    <xdr:rowOff>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20</xdr:col>
                    <xdr:colOff>180975</xdr:colOff>
                    <xdr:row>48</xdr:row>
                    <xdr:rowOff>257175</xdr:rowOff>
                  </from>
                  <to>
                    <xdr:col>21</xdr:col>
                    <xdr:colOff>219075</xdr:colOff>
                    <xdr:row>50</xdr:row>
                    <xdr:rowOff>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22</xdr:col>
                    <xdr:colOff>180975</xdr:colOff>
                    <xdr:row>48</xdr:row>
                    <xdr:rowOff>257175</xdr:rowOff>
                  </from>
                  <to>
                    <xdr:col>23</xdr:col>
                    <xdr:colOff>219075</xdr:colOff>
                    <xdr:row>50</xdr:row>
                    <xdr:rowOff>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24</xdr:col>
                    <xdr:colOff>142875</xdr:colOff>
                    <xdr:row>49</xdr:row>
                    <xdr:rowOff>0</xdr:rowOff>
                  </from>
                  <to>
                    <xdr:col>25</xdr:col>
                    <xdr:colOff>190500</xdr:colOff>
                    <xdr:row>50</xdr:row>
                    <xdr:rowOff>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23</xdr:col>
                    <xdr:colOff>66675</xdr:colOff>
                    <xdr:row>54</xdr:row>
                    <xdr:rowOff>180975</xdr:rowOff>
                  </from>
                  <to>
                    <xdr:col>24</xdr:col>
                    <xdr:colOff>104775</xdr:colOff>
                    <xdr:row>56</xdr:row>
                    <xdr:rowOff>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15</xdr:col>
                    <xdr:colOff>66675</xdr:colOff>
                    <xdr:row>54</xdr:row>
                    <xdr:rowOff>180975</xdr:rowOff>
                  </from>
                  <to>
                    <xdr:col>16</xdr:col>
                    <xdr:colOff>104775</xdr:colOff>
                    <xdr:row>55</xdr:row>
                    <xdr:rowOff>180975</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7</xdr:col>
                    <xdr:colOff>66675</xdr:colOff>
                    <xdr:row>55</xdr:row>
                    <xdr:rowOff>0</xdr:rowOff>
                  </from>
                  <to>
                    <xdr:col>8</xdr:col>
                    <xdr:colOff>66675</xdr:colOff>
                    <xdr:row>55</xdr:row>
                    <xdr:rowOff>180975</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sizeWithCells="1">
                  <from>
                    <xdr:col>4</xdr:col>
                    <xdr:colOff>180975</xdr:colOff>
                    <xdr:row>95</xdr:row>
                    <xdr:rowOff>257175</xdr:rowOff>
                  </from>
                  <to>
                    <xdr:col>5</xdr:col>
                    <xdr:colOff>219075</xdr:colOff>
                    <xdr:row>97</xdr:row>
                    <xdr:rowOff>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sizeWithCells="1">
                  <from>
                    <xdr:col>6</xdr:col>
                    <xdr:colOff>180975</xdr:colOff>
                    <xdr:row>95</xdr:row>
                    <xdr:rowOff>257175</xdr:rowOff>
                  </from>
                  <to>
                    <xdr:col>7</xdr:col>
                    <xdr:colOff>219075</xdr:colOff>
                    <xdr:row>97</xdr:row>
                    <xdr:rowOff>0</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sizeWithCells="1">
                  <from>
                    <xdr:col>8</xdr:col>
                    <xdr:colOff>180975</xdr:colOff>
                    <xdr:row>95</xdr:row>
                    <xdr:rowOff>257175</xdr:rowOff>
                  </from>
                  <to>
                    <xdr:col>9</xdr:col>
                    <xdr:colOff>219075</xdr:colOff>
                    <xdr:row>97</xdr:row>
                    <xdr:rowOff>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sizeWithCells="1">
                  <from>
                    <xdr:col>10</xdr:col>
                    <xdr:colOff>180975</xdr:colOff>
                    <xdr:row>95</xdr:row>
                    <xdr:rowOff>257175</xdr:rowOff>
                  </from>
                  <to>
                    <xdr:col>11</xdr:col>
                    <xdr:colOff>219075</xdr:colOff>
                    <xdr:row>97</xdr:row>
                    <xdr:rowOff>0</xdr:rowOff>
                  </to>
                </anchor>
              </controlPr>
            </control>
          </mc:Choice>
        </mc:AlternateContent>
        <mc:AlternateContent xmlns:mc="http://schemas.openxmlformats.org/markup-compatibility/2006">
          <mc:Choice Requires="x14">
            <control shapeId="56339" r:id="rId22" name="Check Box 19">
              <controlPr defaultSize="0" autoFill="0" autoLine="0" autoPict="0">
                <anchor moveWithCells="1" sizeWithCells="1">
                  <from>
                    <xdr:col>12</xdr:col>
                    <xdr:colOff>180975</xdr:colOff>
                    <xdr:row>95</xdr:row>
                    <xdr:rowOff>257175</xdr:rowOff>
                  </from>
                  <to>
                    <xdr:col>13</xdr:col>
                    <xdr:colOff>219075</xdr:colOff>
                    <xdr:row>97</xdr:row>
                    <xdr:rowOff>0</xdr:rowOff>
                  </to>
                </anchor>
              </controlPr>
            </control>
          </mc:Choice>
        </mc:AlternateContent>
        <mc:AlternateContent xmlns:mc="http://schemas.openxmlformats.org/markup-compatibility/2006">
          <mc:Choice Requires="x14">
            <control shapeId="56340" r:id="rId23" name="Check Box 20">
              <controlPr defaultSize="0" autoFill="0" autoLine="0" autoPict="0">
                <anchor moveWithCells="1" sizeWithCells="1">
                  <from>
                    <xdr:col>14</xdr:col>
                    <xdr:colOff>180975</xdr:colOff>
                    <xdr:row>95</xdr:row>
                    <xdr:rowOff>257175</xdr:rowOff>
                  </from>
                  <to>
                    <xdr:col>15</xdr:col>
                    <xdr:colOff>219075</xdr:colOff>
                    <xdr:row>97</xdr:row>
                    <xdr:rowOff>0</xdr:rowOff>
                  </to>
                </anchor>
              </controlPr>
            </control>
          </mc:Choice>
        </mc:AlternateContent>
        <mc:AlternateContent xmlns:mc="http://schemas.openxmlformats.org/markup-compatibility/2006">
          <mc:Choice Requires="x14">
            <control shapeId="56341" r:id="rId24" name="Check Box 21">
              <controlPr defaultSize="0" autoFill="0" autoLine="0" autoPict="0">
                <anchor moveWithCells="1" sizeWithCells="1">
                  <from>
                    <xdr:col>16</xdr:col>
                    <xdr:colOff>180975</xdr:colOff>
                    <xdr:row>95</xdr:row>
                    <xdr:rowOff>257175</xdr:rowOff>
                  </from>
                  <to>
                    <xdr:col>17</xdr:col>
                    <xdr:colOff>219075</xdr:colOff>
                    <xdr:row>97</xdr:row>
                    <xdr:rowOff>0</xdr:rowOff>
                  </to>
                </anchor>
              </controlPr>
            </control>
          </mc:Choice>
        </mc:AlternateContent>
        <mc:AlternateContent xmlns:mc="http://schemas.openxmlformats.org/markup-compatibility/2006">
          <mc:Choice Requires="x14">
            <control shapeId="56342" r:id="rId25" name="Check Box 22">
              <controlPr defaultSize="0" autoFill="0" autoLine="0" autoPict="0">
                <anchor moveWithCells="1" sizeWithCells="1">
                  <from>
                    <xdr:col>18</xdr:col>
                    <xdr:colOff>180975</xdr:colOff>
                    <xdr:row>95</xdr:row>
                    <xdr:rowOff>257175</xdr:rowOff>
                  </from>
                  <to>
                    <xdr:col>19</xdr:col>
                    <xdr:colOff>219075</xdr:colOff>
                    <xdr:row>97</xdr:row>
                    <xdr:rowOff>0</xdr:rowOff>
                  </to>
                </anchor>
              </controlPr>
            </control>
          </mc:Choice>
        </mc:AlternateContent>
        <mc:AlternateContent xmlns:mc="http://schemas.openxmlformats.org/markup-compatibility/2006">
          <mc:Choice Requires="x14">
            <control shapeId="56343" r:id="rId26" name="Check Box 23">
              <controlPr defaultSize="0" autoFill="0" autoLine="0" autoPict="0">
                <anchor moveWithCells="1" sizeWithCells="1">
                  <from>
                    <xdr:col>20</xdr:col>
                    <xdr:colOff>180975</xdr:colOff>
                    <xdr:row>95</xdr:row>
                    <xdr:rowOff>257175</xdr:rowOff>
                  </from>
                  <to>
                    <xdr:col>21</xdr:col>
                    <xdr:colOff>219075</xdr:colOff>
                    <xdr:row>97</xdr:row>
                    <xdr:rowOff>0</xdr:rowOff>
                  </to>
                </anchor>
              </controlPr>
            </control>
          </mc:Choice>
        </mc:AlternateContent>
        <mc:AlternateContent xmlns:mc="http://schemas.openxmlformats.org/markup-compatibility/2006">
          <mc:Choice Requires="x14">
            <control shapeId="56344" r:id="rId27" name="Check Box 24">
              <controlPr defaultSize="0" autoFill="0" autoLine="0" autoPict="0">
                <anchor moveWithCells="1" sizeWithCells="1">
                  <from>
                    <xdr:col>22</xdr:col>
                    <xdr:colOff>180975</xdr:colOff>
                    <xdr:row>95</xdr:row>
                    <xdr:rowOff>257175</xdr:rowOff>
                  </from>
                  <to>
                    <xdr:col>23</xdr:col>
                    <xdr:colOff>219075</xdr:colOff>
                    <xdr:row>97</xdr:row>
                    <xdr:rowOff>0</xdr:rowOff>
                  </to>
                </anchor>
              </controlPr>
            </control>
          </mc:Choice>
        </mc:AlternateContent>
        <mc:AlternateContent xmlns:mc="http://schemas.openxmlformats.org/markup-compatibility/2006">
          <mc:Choice Requires="x14">
            <control shapeId="56345" r:id="rId28" name="Check Box 25">
              <controlPr defaultSize="0" autoFill="0" autoLine="0" autoPict="0">
                <anchor moveWithCells="1" sizeWithCells="1">
                  <from>
                    <xdr:col>24</xdr:col>
                    <xdr:colOff>180975</xdr:colOff>
                    <xdr:row>95</xdr:row>
                    <xdr:rowOff>257175</xdr:rowOff>
                  </from>
                  <to>
                    <xdr:col>25</xdr:col>
                    <xdr:colOff>219075</xdr:colOff>
                    <xdr:row>97</xdr:row>
                    <xdr:rowOff>0</xdr:rowOff>
                  </to>
                </anchor>
              </controlPr>
            </control>
          </mc:Choice>
        </mc:AlternateContent>
        <mc:AlternateContent xmlns:mc="http://schemas.openxmlformats.org/markup-compatibility/2006">
          <mc:Choice Requires="x14">
            <control shapeId="56346" r:id="rId29" name="Check Box 26">
              <controlPr defaultSize="0" autoFill="0" autoLine="0" autoPict="0">
                <anchor moveWithCells="1" sizeWithCells="1">
                  <from>
                    <xdr:col>22</xdr:col>
                    <xdr:colOff>180975</xdr:colOff>
                    <xdr:row>102</xdr:row>
                    <xdr:rowOff>0</xdr:rowOff>
                  </from>
                  <to>
                    <xdr:col>24</xdr:col>
                    <xdr:colOff>0</xdr:colOff>
                    <xdr:row>103</xdr:row>
                    <xdr:rowOff>0</xdr:rowOff>
                  </to>
                </anchor>
              </controlPr>
            </control>
          </mc:Choice>
        </mc:AlternateContent>
        <mc:AlternateContent xmlns:mc="http://schemas.openxmlformats.org/markup-compatibility/2006">
          <mc:Choice Requires="x14">
            <control shapeId="56347" r:id="rId30" name="Check Box 27">
              <controlPr defaultSize="0" autoFill="0" autoLine="0" autoPict="0">
                <anchor moveWithCells="1" sizeWithCells="1">
                  <from>
                    <xdr:col>15</xdr:col>
                    <xdr:colOff>0</xdr:colOff>
                    <xdr:row>102</xdr:row>
                    <xdr:rowOff>0</xdr:rowOff>
                  </from>
                  <to>
                    <xdr:col>16</xdr:col>
                    <xdr:colOff>38100</xdr:colOff>
                    <xdr:row>102</xdr:row>
                    <xdr:rowOff>180975</xdr:rowOff>
                  </to>
                </anchor>
              </controlPr>
            </control>
          </mc:Choice>
        </mc:AlternateContent>
        <mc:AlternateContent xmlns:mc="http://schemas.openxmlformats.org/markup-compatibility/2006">
          <mc:Choice Requires="x14">
            <control shapeId="56348" r:id="rId31" name="Check Box 28">
              <controlPr defaultSize="0" autoFill="0" autoLine="0" autoPict="0">
                <anchor moveWithCells="1" sizeWithCells="1">
                  <from>
                    <xdr:col>7</xdr:col>
                    <xdr:colOff>142875</xdr:colOff>
                    <xdr:row>102</xdr:row>
                    <xdr:rowOff>0</xdr:rowOff>
                  </from>
                  <to>
                    <xdr:col>8</xdr:col>
                    <xdr:colOff>152400</xdr:colOff>
                    <xdr:row>102</xdr:row>
                    <xdr:rowOff>180975</xdr:rowOff>
                  </to>
                </anchor>
              </controlPr>
            </control>
          </mc:Choice>
        </mc:AlternateContent>
        <mc:AlternateContent xmlns:mc="http://schemas.openxmlformats.org/markup-compatibility/2006">
          <mc:Choice Requires="x14">
            <control shapeId="56349" r:id="rId32" name="Check Box 29">
              <controlPr defaultSize="0" autoFill="0" autoLine="0" autoPict="0">
                <anchor moveWithCells="1" sizeWithCells="1">
                  <from>
                    <xdr:col>4</xdr:col>
                    <xdr:colOff>180975</xdr:colOff>
                    <xdr:row>142</xdr:row>
                    <xdr:rowOff>257175</xdr:rowOff>
                  </from>
                  <to>
                    <xdr:col>5</xdr:col>
                    <xdr:colOff>219075</xdr:colOff>
                    <xdr:row>144</xdr:row>
                    <xdr:rowOff>0</xdr:rowOff>
                  </to>
                </anchor>
              </controlPr>
            </control>
          </mc:Choice>
        </mc:AlternateContent>
        <mc:AlternateContent xmlns:mc="http://schemas.openxmlformats.org/markup-compatibility/2006">
          <mc:Choice Requires="x14">
            <control shapeId="56350" r:id="rId33" name="Check Box 30">
              <controlPr defaultSize="0" autoFill="0" autoLine="0" autoPict="0">
                <anchor moveWithCells="1" sizeWithCells="1">
                  <from>
                    <xdr:col>6</xdr:col>
                    <xdr:colOff>180975</xdr:colOff>
                    <xdr:row>142</xdr:row>
                    <xdr:rowOff>257175</xdr:rowOff>
                  </from>
                  <to>
                    <xdr:col>7</xdr:col>
                    <xdr:colOff>219075</xdr:colOff>
                    <xdr:row>144</xdr:row>
                    <xdr:rowOff>0</xdr:rowOff>
                  </to>
                </anchor>
              </controlPr>
            </control>
          </mc:Choice>
        </mc:AlternateContent>
        <mc:AlternateContent xmlns:mc="http://schemas.openxmlformats.org/markup-compatibility/2006">
          <mc:Choice Requires="x14">
            <control shapeId="56351" r:id="rId34" name="Check Box 31">
              <controlPr defaultSize="0" autoFill="0" autoLine="0" autoPict="0">
                <anchor moveWithCells="1" sizeWithCells="1">
                  <from>
                    <xdr:col>8</xdr:col>
                    <xdr:colOff>180975</xdr:colOff>
                    <xdr:row>142</xdr:row>
                    <xdr:rowOff>257175</xdr:rowOff>
                  </from>
                  <to>
                    <xdr:col>9</xdr:col>
                    <xdr:colOff>219075</xdr:colOff>
                    <xdr:row>144</xdr:row>
                    <xdr:rowOff>0</xdr:rowOff>
                  </to>
                </anchor>
              </controlPr>
            </control>
          </mc:Choice>
        </mc:AlternateContent>
        <mc:AlternateContent xmlns:mc="http://schemas.openxmlformats.org/markup-compatibility/2006">
          <mc:Choice Requires="x14">
            <control shapeId="56352" r:id="rId35" name="Check Box 32">
              <controlPr defaultSize="0" autoFill="0" autoLine="0" autoPict="0">
                <anchor moveWithCells="1" sizeWithCells="1">
                  <from>
                    <xdr:col>10</xdr:col>
                    <xdr:colOff>180975</xdr:colOff>
                    <xdr:row>142</xdr:row>
                    <xdr:rowOff>257175</xdr:rowOff>
                  </from>
                  <to>
                    <xdr:col>11</xdr:col>
                    <xdr:colOff>219075</xdr:colOff>
                    <xdr:row>144</xdr:row>
                    <xdr:rowOff>0</xdr:rowOff>
                  </to>
                </anchor>
              </controlPr>
            </control>
          </mc:Choice>
        </mc:AlternateContent>
        <mc:AlternateContent xmlns:mc="http://schemas.openxmlformats.org/markup-compatibility/2006">
          <mc:Choice Requires="x14">
            <control shapeId="56353" r:id="rId36" name="Check Box 33">
              <controlPr defaultSize="0" autoFill="0" autoLine="0" autoPict="0">
                <anchor moveWithCells="1" sizeWithCells="1">
                  <from>
                    <xdr:col>12</xdr:col>
                    <xdr:colOff>180975</xdr:colOff>
                    <xdr:row>142</xdr:row>
                    <xdr:rowOff>257175</xdr:rowOff>
                  </from>
                  <to>
                    <xdr:col>13</xdr:col>
                    <xdr:colOff>219075</xdr:colOff>
                    <xdr:row>144</xdr:row>
                    <xdr:rowOff>0</xdr:rowOff>
                  </to>
                </anchor>
              </controlPr>
            </control>
          </mc:Choice>
        </mc:AlternateContent>
        <mc:AlternateContent xmlns:mc="http://schemas.openxmlformats.org/markup-compatibility/2006">
          <mc:Choice Requires="x14">
            <control shapeId="56354" r:id="rId37" name="Check Box 34">
              <controlPr defaultSize="0" autoFill="0" autoLine="0" autoPict="0">
                <anchor moveWithCells="1" sizeWithCells="1">
                  <from>
                    <xdr:col>14</xdr:col>
                    <xdr:colOff>180975</xdr:colOff>
                    <xdr:row>142</xdr:row>
                    <xdr:rowOff>257175</xdr:rowOff>
                  </from>
                  <to>
                    <xdr:col>15</xdr:col>
                    <xdr:colOff>219075</xdr:colOff>
                    <xdr:row>144</xdr:row>
                    <xdr:rowOff>0</xdr:rowOff>
                  </to>
                </anchor>
              </controlPr>
            </control>
          </mc:Choice>
        </mc:AlternateContent>
        <mc:AlternateContent xmlns:mc="http://schemas.openxmlformats.org/markup-compatibility/2006">
          <mc:Choice Requires="x14">
            <control shapeId="56355" r:id="rId38" name="Check Box 35">
              <controlPr defaultSize="0" autoFill="0" autoLine="0" autoPict="0">
                <anchor moveWithCells="1" sizeWithCells="1">
                  <from>
                    <xdr:col>16</xdr:col>
                    <xdr:colOff>180975</xdr:colOff>
                    <xdr:row>142</xdr:row>
                    <xdr:rowOff>257175</xdr:rowOff>
                  </from>
                  <to>
                    <xdr:col>17</xdr:col>
                    <xdr:colOff>219075</xdr:colOff>
                    <xdr:row>144</xdr:row>
                    <xdr:rowOff>0</xdr:rowOff>
                  </to>
                </anchor>
              </controlPr>
            </control>
          </mc:Choice>
        </mc:AlternateContent>
        <mc:AlternateContent xmlns:mc="http://schemas.openxmlformats.org/markup-compatibility/2006">
          <mc:Choice Requires="x14">
            <control shapeId="56356" r:id="rId39" name="Check Box 36">
              <controlPr defaultSize="0" autoFill="0" autoLine="0" autoPict="0">
                <anchor moveWithCells="1" sizeWithCells="1">
                  <from>
                    <xdr:col>18</xdr:col>
                    <xdr:colOff>180975</xdr:colOff>
                    <xdr:row>142</xdr:row>
                    <xdr:rowOff>257175</xdr:rowOff>
                  </from>
                  <to>
                    <xdr:col>19</xdr:col>
                    <xdr:colOff>219075</xdr:colOff>
                    <xdr:row>144</xdr:row>
                    <xdr:rowOff>0</xdr:rowOff>
                  </to>
                </anchor>
              </controlPr>
            </control>
          </mc:Choice>
        </mc:AlternateContent>
        <mc:AlternateContent xmlns:mc="http://schemas.openxmlformats.org/markup-compatibility/2006">
          <mc:Choice Requires="x14">
            <control shapeId="56357" r:id="rId40" name="Check Box 37">
              <controlPr defaultSize="0" autoFill="0" autoLine="0" autoPict="0">
                <anchor moveWithCells="1" sizeWithCells="1">
                  <from>
                    <xdr:col>20</xdr:col>
                    <xdr:colOff>180975</xdr:colOff>
                    <xdr:row>142</xdr:row>
                    <xdr:rowOff>257175</xdr:rowOff>
                  </from>
                  <to>
                    <xdr:col>21</xdr:col>
                    <xdr:colOff>219075</xdr:colOff>
                    <xdr:row>144</xdr:row>
                    <xdr:rowOff>0</xdr:rowOff>
                  </to>
                </anchor>
              </controlPr>
            </control>
          </mc:Choice>
        </mc:AlternateContent>
        <mc:AlternateContent xmlns:mc="http://schemas.openxmlformats.org/markup-compatibility/2006">
          <mc:Choice Requires="x14">
            <control shapeId="56358" r:id="rId41" name="Check Box 38">
              <controlPr defaultSize="0" autoFill="0" autoLine="0" autoPict="0">
                <anchor moveWithCells="1" sizeWithCells="1">
                  <from>
                    <xdr:col>22</xdr:col>
                    <xdr:colOff>180975</xdr:colOff>
                    <xdr:row>142</xdr:row>
                    <xdr:rowOff>257175</xdr:rowOff>
                  </from>
                  <to>
                    <xdr:col>23</xdr:col>
                    <xdr:colOff>219075</xdr:colOff>
                    <xdr:row>144</xdr:row>
                    <xdr:rowOff>0</xdr:rowOff>
                  </to>
                </anchor>
              </controlPr>
            </control>
          </mc:Choice>
        </mc:AlternateContent>
        <mc:AlternateContent xmlns:mc="http://schemas.openxmlformats.org/markup-compatibility/2006">
          <mc:Choice Requires="x14">
            <control shapeId="56359" r:id="rId42" name="Check Box 39">
              <controlPr defaultSize="0" autoFill="0" autoLine="0" autoPict="0">
                <anchor moveWithCells="1" sizeWithCells="1">
                  <from>
                    <xdr:col>24</xdr:col>
                    <xdr:colOff>180975</xdr:colOff>
                    <xdr:row>142</xdr:row>
                    <xdr:rowOff>257175</xdr:rowOff>
                  </from>
                  <to>
                    <xdr:col>25</xdr:col>
                    <xdr:colOff>219075</xdr:colOff>
                    <xdr:row>144</xdr:row>
                    <xdr:rowOff>0</xdr:rowOff>
                  </to>
                </anchor>
              </controlPr>
            </control>
          </mc:Choice>
        </mc:AlternateContent>
        <mc:AlternateContent xmlns:mc="http://schemas.openxmlformats.org/markup-compatibility/2006">
          <mc:Choice Requires="x14">
            <control shapeId="56360" r:id="rId43" name="Check Box 40">
              <controlPr defaultSize="0" autoFill="0" autoLine="0" autoPict="0">
                <anchor moveWithCells="1" sizeWithCells="1">
                  <from>
                    <xdr:col>23</xdr:col>
                    <xdr:colOff>66675</xdr:colOff>
                    <xdr:row>148</xdr:row>
                    <xdr:rowOff>180975</xdr:rowOff>
                  </from>
                  <to>
                    <xdr:col>24</xdr:col>
                    <xdr:colOff>104775</xdr:colOff>
                    <xdr:row>150</xdr:row>
                    <xdr:rowOff>0</xdr:rowOff>
                  </to>
                </anchor>
              </controlPr>
            </control>
          </mc:Choice>
        </mc:AlternateContent>
        <mc:AlternateContent xmlns:mc="http://schemas.openxmlformats.org/markup-compatibility/2006">
          <mc:Choice Requires="x14">
            <control shapeId="56361" r:id="rId44" name="Check Box 41">
              <controlPr defaultSize="0" autoFill="0" autoLine="0" autoPict="0">
                <anchor moveWithCells="1" sizeWithCells="1">
                  <from>
                    <xdr:col>15</xdr:col>
                    <xdr:colOff>66675</xdr:colOff>
                    <xdr:row>148</xdr:row>
                    <xdr:rowOff>180975</xdr:rowOff>
                  </from>
                  <to>
                    <xdr:col>16</xdr:col>
                    <xdr:colOff>104775</xdr:colOff>
                    <xdr:row>149</xdr:row>
                    <xdr:rowOff>180975</xdr:rowOff>
                  </to>
                </anchor>
              </controlPr>
            </control>
          </mc:Choice>
        </mc:AlternateContent>
        <mc:AlternateContent xmlns:mc="http://schemas.openxmlformats.org/markup-compatibility/2006">
          <mc:Choice Requires="x14">
            <control shapeId="56362" r:id="rId45" name="Check Box 42">
              <controlPr defaultSize="0" autoFill="0" autoLine="0" autoPict="0">
                <anchor moveWithCells="1" sizeWithCells="1">
                  <from>
                    <xdr:col>7</xdr:col>
                    <xdr:colOff>66675</xdr:colOff>
                    <xdr:row>149</xdr:row>
                    <xdr:rowOff>0</xdr:rowOff>
                  </from>
                  <to>
                    <xdr:col>8</xdr:col>
                    <xdr:colOff>66675</xdr:colOff>
                    <xdr:row>149</xdr:row>
                    <xdr:rowOff>180975</xdr:rowOff>
                  </to>
                </anchor>
              </controlPr>
            </control>
          </mc:Choice>
        </mc:AlternateContent>
        <mc:AlternateContent xmlns:mc="http://schemas.openxmlformats.org/markup-compatibility/2006">
          <mc:Choice Requires="x14">
            <control shapeId="56363" r:id="rId46" name="Check Box 43">
              <controlPr defaultSize="0" autoFill="0" autoLine="0" autoPict="0">
                <anchor moveWithCells="1" sizeWithCells="1">
                  <from>
                    <xdr:col>4</xdr:col>
                    <xdr:colOff>180975</xdr:colOff>
                    <xdr:row>189</xdr:row>
                    <xdr:rowOff>257175</xdr:rowOff>
                  </from>
                  <to>
                    <xdr:col>5</xdr:col>
                    <xdr:colOff>219075</xdr:colOff>
                    <xdr:row>191</xdr:row>
                    <xdr:rowOff>0</xdr:rowOff>
                  </to>
                </anchor>
              </controlPr>
            </control>
          </mc:Choice>
        </mc:AlternateContent>
        <mc:AlternateContent xmlns:mc="http://schemas.openxmlformats.org/markup-compatibility/2006">
          <mc:Choice Requires="x14">
            <control shapeId="56364" r:id="rId47" name="Check Box 44">
              <controlPr defaultSize="0" autoFill="0" autoLine="0" autoPict="0">
                <anchor moveWithCells="1" sizeWithCells="1">
                  <from>
                    <xdr:col>6</xdr:col>
                    <xdr:colOff>180975</xdr:colOff>
                    <xdr:row>189</xdr:row>
                    <xdr:rowOff>257175</xdr:rowOff>
                  </from>
                  <to>
                    <xdr:col>7</xdr:col>
                    <xdr:colOff>219075</xdr:colOff>
                    <xdr:row>191</xdr:row>
                    <xdr:rowOff>0</xdr:rowOff>
                  </to>
                </anchor>
              </controlPr>
            </control>
          </mc:Choice>
        </mc:AlternateContent>
        <mc:AlternateContent xmlns:mc="http://schemas.openxmlformats.org/markup-compatibility/2006">
          <mc:Choice Requires="x14">
            <control shapeId="56365" r:id="rId48" name="Check Box 45">
              <controlPr defaultSize="0" autoFill="0" autoLine="0" autoPict="0">
                <anchor moveWithCells="1" sizeWithCells="1">
                  <from>
                    <xdr:col>8</xdr:col>
                    <xdr:colOff>180975</xdr:colOff>
                    <xdr:row>189</xdr:row>
                    <xdr:rowOff>257175</xdr:rowOff>
                  </from>
                  <to>
                    <xdr:col>9</xdr:col>
                    <xdr:colOff>219075</xdr:colOff>
                    <xdr:row>191</xdr:row>
                    <xdr:rowOff>0</xdr:rowOff>
                  </to>
                </anchor>
              </controlPr>
            </control>
          </mc:Choice>
        </mc:AlternateContent>
        <mc:AlternateContent xmlns:mc="http://schemas.openxmlformats.org/markup-compatibility/2006">
          <mc:Choice Requires="x14">
            <control shapeId="56366" r:id="rId49" name="Check Box 46">
              <controlPr defaultSize="0" autoFill="0" autoLine="0" autoPict="0">
                <anchor moveWithCells="1" sizeWithCells="1">
                  <from>
                    <xdr:col>10</xdr:col>
                    <xdr:colOff>180975</xdr:colOff>
                    <xdr:row>189</xdr:row>
                    <xdr:rowOff>257175</xdr:rowOff>
                  </from>
                  <to>
                    <xdr:col>11</xdr:col>
                    <xdr:colOff>219075</xdr:colOff>
                    <xdr:row>191</xdr:row>
                    <xdr:rowOff>0</xdr:rowOff>
                  </to>
                </anchor>
              </controlPr>
            </control>
          </mc:Choice>
        </mc:AlternateContent>
        <mc:AlternateContent xmlns:mc="http://schemas.openxmlformats.org/markup-compatibility/2006">
          <mc:Choice Requires="x14">
            <control shapeId="56367" r:id="rId50" name="Check Box 47">
              <controlPr defaultSize="0" autoFill="0" autoLine="0" autoPict="0">
                <anchor moveWithCells="1" sizeWithCells="1">
                  <from>
                    <xdr:col>12</xdr:col>
                    <xdr:colOff>180975</xdr:colOff>
                    <xdr:row>189</xdr:row>
                    <xdr:rowOff>257175</xdr:rowOff>
                  </from>
                  <to>
                    <xdr:col>13</xdr:col>
                    <xdr:colOff>219075</xdr:colOff>
                    <xdr:row>191</xdr:row>
                    <xdr:rowOff>0</xdr:rowOff>
                  </to>
                </anchor>
              </controlPr>
            </control>
          </mc:Choice>
        </mc:AlternateContent>
        <mc:AlternateContent xmlns:mc="http://schemas.openxmlformats.org/markup-compatibility/2006">
          <mc:Choice Requires="x14">
            <control shapeId="56368" r:id="rId51" name="Check Box 48">
              <controlPr defaultSize="0" autoFill="0" autoLine="0" autoPict="0">
                <anchor moveWithCells="1" sizeWithCells="1">
                  <from>
                    <xdr:col>14</xdr:col>
                    <xdr:colOff>180975</xdr:colOff>
                    <xdr:row>189</xdr:row>
                    <xdr:rowOff>257175</xdr:rowOff>
                  </from>
                  <to>
                    <xdr:col>15</xdr:col>
                    <xdr:colOff>219075</xdr:colOff>
                    <xdr:row>191</xdr:row>
                    <xdr:rowOff>0</xdr:rowOff>
                  </to>
                </anchor>
              </controlPr>
            </control>
          </mc:Choice>
        </mc:AlternateContent>
        <mc:AlternateContent xmlns:mc="http://schemas.openxmlformats.org/markup-compatibility/2006">
          <mc:Choice Requires="x14">
            <control shapeId="56369" r:id="rId52" name="Check Box 49">
              <controlPr defaultSize="0" autoFill="0" autoLine="0" autoPict="0">
                <anchor moveWithCells="1" sizeWithCells="1">
                  <from>
                    <xdr:col>16</xdr:col>
                    <xdr:colOff>180975</xdr:colOff>
                    <xdr:row>189</xdr:row>
                    <xdr:rowOff>257175</xdr:rowOff>
                  </from>
                  <to>
                    <xdr:col>17</xdr:col>
                    <xdr:colOff>219075</xdr:colOff>
                    <xdr:row>191</xdr:row>
                    <xdr:rowOff>0</xdr:rowOff>
                  </to>
                </anchor>
              </controlPr>
            </control>
          </mc:Choice>
        </mc:AlternateContent>
        <mc:AlternateContent xmlns:mc="http://schemas.openxmlformats.org/markup-compatibility/2006">
          <mc:Choice Requires="x14">
            <control shapeId="56370" r:id="rId53" name="Check Box 50">
              <controlPr defaultSize="0" autoFill="0" autoLine="0" autoPict="0">
                <anchor moveWithCells="1" sizeWithCells="1">
                  <from>
                    <xdr:col>18</xdr:col>
                    <xdr:colOff>180975</xdr:colOff>
                    <xdr:row>189</xdr:row>
                    <xdr:rowOff>257175</xdr:rowOff>
                  </from>
                  <to>
                    <xdr:col>19</xdr:col>
                    <xdr:colOff>219075</xdr:colOff>
                    <xdr:row>191</xdr:row>
                    <xdr:rowOff>0</xdr:rowOff>
                  </to>
                </anchor>
              </controlPr>
            </control>
          </mc:Choice>
        </mc:AlternateContent>
        <mc:AlternateContent xmlns:mc="http://schemas.openxmlformats.org/markup-compatibility/2006">
          <mc:Choice Requires="x14">
            <control shapeId="56371" r:id="rId54" name="Check Box 51">
              <controlPr defaultSize="0" autoFill="0" autoLine="0" autoPict="0">
                <anchor moveWithCells="1" sizeWithCells="1">
                  <from>
                    <xdr:col>20</xdr:col>
                    <xdr:colOff>180975</xdr:colOff>
                    <xdr:row>189</xdr:row>
                    <xdr:rowOff>257175</xdr:rowOff>
                  </from>
                  <to>
                    <xdr:col>21</xdr:col>
                    <xdr:colOff>219075</xdr:colOff>
                    <xdr:row>191</xdr:row>
                    <xdr:rowOff>0</xdr:rowOff>
                  </to>
                </anchor>
              </controlPr>
            </control>
          </mc:Choice>
        </mc:AlternateContent>
        <mc:AlternateContent xmlns:mc="http://schemas.openxmlformats.org/markup-compatibility/2006">
          <mc:Choice Requires="x14">
            <control shapeId="56372" r:id="rId55" name="Check Box 52">
              <controlPr defaultSize="0" autoFill="0" autoLine="0" autoPict="0">
                <anchor moveWithCells="1" sizeWithCells="1">
                  <from>
                    <xdr:col>22</xdr:col>
                    <xdr:colOff>180975</xdr:colOff>
                    <xdr:row>189</xdr:row>
                    <xdr:rowOff>257175</xdr:rowOff>
                  </from>
                  <to>
                    <xdr:col>23</xdr:col>
                    <xdr:colOff>219075</xdr:colOff>
                    <xdr:row>191</xdr:row>
                    <xdr:rowOff>0</xdr:rowOff>
                  </to>
                </anchor>
              </controlPr>
            </control>
          </mc:Choice>
        </mc:AlternateContent>
        <mc:AlternateContent xmlns:mc="http://schemas.openxmlformats.org/markup-compatibility/2006">
          <mc:Choice Requires="x14">
            <control shapeId="56373" r:id="rId56" name="Check Box 53">
              <controlPr defaultSize="0" autoFill="0" autoLine="0" autoPict="0">
                <anchor moveWithCells="1" sizeWithCells="1">
                  <from>
                    <xdr:col>24</xdr:col>
                    <xdr:colOff>180975</xdr:colOff>
                    <xdr:row>189</xdr:row>
                    <xdr:rowOff>257175</xdr:rowOff>
                  </from>
                  <to>
                    <xdr:col>25</xdr:col>
                    <xdr:colOff>219075</xdr:colOff>
                    <xdr:row>191</xdr:row>
                    <xdr:rowOff>0</xdr:rowOff>
                  </to>
                </anchor>
              </controlPr>
            </control>
          </mc:Choice>
        </mc:AlternateContent>
        <mc:AlternateContent xmlns:mc="http://schemas.openxmlformats.org/markup-compatibility/2006">
          <mc:Choice Requires="x14">
            <control shapeId="56374" r:id="rId57" name="Check Box 54">
              <controlPr defaultSize="0" autoFill="0" autoLine="0" autoPict="0">
                <anchor moveWithCells="1" sizeWithCells="1">
                  <from>
                    <xdr:col>23</xdr:col>
                    <xdr:colOff>66675</xdr:colOff>
                    <xdr:row>195</xdr:row>
                    <xdr:rowOff>180975</xdr:rowOff>
                  </from>
                  <to>
                    <xdr:col>24</xdr:col>
                    <xdr:colOff>104775</xdr:colOff>
                    <xdr:row>197</xdr:row>
                    <xdr:rowOff>0</xdr:rowOff>
                  </to>
                </anchor>
              </controlPr>
            </control>
          </mc:Choice>
        </mc:AlternateContent>
        <mc:AlternateContent xmlns:mc="http://schemas.openxmlformats.org/markup-compatibility/2006">
          <mc:Choice Requires="x14">
            <control shapeId="56375" r:id="rId58" name="Check Box 55">
              <controlPr defaultSize="0" autoFill="0" autoLine="0" autoPict="0">
                <anchor moveWithCells="1" sizeWithCells="1">
                  <from>
                    <xdr:col>15</xdr:col>
                    <xdr:colOff>66675</xdr:colOff>
                    <xdr:row>195</xdr:row>
                    <xdr:rowOff>180975</xdr:rowOff>
                  </from>
                  <to>
                    <xdr:col>16</xdr:col>
                    <xdr:colOff>104775</xdr:colOff>
                    <xdr:row>196</xdr:row>
                    <xdr:rowOff>180975</xdr:rowOff>
                  </to>
                </anchor>
              </controlPr>
            </control>
          </mc:Choice>
        </mc:AlternateContent>
        <mc:AlternateContent xmlns:mc="http://schemas.openxmlformats.org/markup-compatibility/2006">
          <mc:Choice Requires="x14">
            <control shapeId="56376" r:id="rId59" name="Check Box 56">
              <controlPr defaultSize="0" autoFill="0" autoLine="0" autoPict="0">
                <anchor moveWithCells="1" sizeWithCells="1">
                  <from>
                    <xdr:col>7</xdr:col>
                    <xdr:colOff>66675</xdr:colOff>
                    <xdr:row>196</xdr:row>
                    <xdr:rowOff>0</xdr:rowOff>
                  </from>
                  <to>
                    <xdr:col>8</xdr:col>
                    <xdr:colOff>66675</xdr:colOff>
                    <xdr:row>196</xdr:row>
                    <xdr:rowOff>180975</xdr:rowOff>
                  </to>
                </anchor>
              </controlPr>
            </control>
          </mc:Choice>
        </mc:AlternateContent>
        <mc:AlternateContent xmlns:mc="http://schemas.openxmlformats.org/markup-compatibility/2006">
          <mc:Choice Requires="x14">
            <control shapeId="56377" r:id="rId60" name="Check Box 57">
              <controlPr defaultSize="0" autoFill="0" autoLine="0" autoPict="0">
                <anchor moveWithCells="1" sizeWithCells="1">
                  <from>
                    <xdr:col>4</xdr:col>
                    <xdr:colOff>180975</xdr:colOff>
                    <xdr:row>236</xdr:row>
                    <xdr:rowOff>257175</xdr:rowOff>
                  </from>
                  <to>
                    <xdr:col>5</xdr:col>
                    <xdr:colOff>219075</xdr:colOff>
                    <xdr:row>238</xdr:row>
                    <xdr:rowOff>0</xdr:rowOff>
                  </to>
                </anchor>
              </controlPr>
            </control>
          </mc:Choice>
        </mc:AlternateContent>
        <mc:AlternateContent xmlns:mc="http://schemas.openxmlformats.org/markup-compatibility/2006">
          <mc:Choice Requires="x14">
            <control shapeId="56378" r:id="rId61" name="Check Box 58">
              <controlPr defaultSize="0" autoFill="0" autoLine="0" autoPict="0">
                <anchor moveWithCells="1" sizeWithCells="1">
                  <from>
                    <xdr:col>6</xdr:col>
                    <xdr:colOff>180975</xdr:colOff>
                    <xdr:row>236</xdr:row>
                    <xdr:rowOff>257175</xdr:rowOff>
                  </from>
                  <to>
                    <xdr:col>7</xdr:col>
                    <xdr:colOff>219075</xdr:colOff>
                    <xdr:row>238</xdr:row>
                    <xdr:rowOff>0</xdr:rowOff>
                  </to>
                </anchor>
              </controlPr>
            </control>
          </mc:Choice>
        </mc:AlternateContent>
        <mc:AlternateContent xmlns:mc="http://schemas.openxmlformats.org/markup-compatibility/2006">
          <mc:Choice Requires="x14">
            <control shapeId="56379" r:id="rId62" name="Check Box 59">
              <controlPr defaultSize="0" autoFill="0" autoLine="0" autoPict="0">
                <anchor moveWithCells="1" sizeWithCells="1">
                  <from>
                    <xdr:col>8</xdr:col>
                    <xdr:colOff>180975</xdr:colOff>
                    <xdr:row>236</xdr:row>
                    <xdr:rowOff>257175</xdr:rowOff>
                  </from>
                  <to>
                    <xdr:col>9</xdr:col>
                    <xdr:colOff>219075</xdr:colOff>
                    <xdr:row>238</xdr:row>
                    <xdr:rowOff>0</xdr:rowOff>
                  </to>
                </anchor>
              </controlPr>
            </control>
          </mc:Choice>
        </mc:AlternateContent>
        <mc:AlternateContent xmlns:mc="http://schemas.openxmlformats.org/markup-compatibility/2006">
          <mc:Choice Requires="x14">
            <control shapeId="56380" r:id="rId63" name="Check Box 60">
              <controlPr defaultSize="0" autoFill="0" autoLine="0" autoPict="0">
                <anchor moveWithCells="1" sizeWithCells="1">
                  <from>
                    <xdr:col>10</xdr:col>
                    <xdr:colOff>180975</xdr:colOff>
                    <xdr:row>236</xdr:row>
                    <xdr:rowOff>257175</xdr:rowOff>
                  </from>
                  <to>
                    <xdr:col>11</xdr:col>
                    <xdr:colOff>219075</xdr:colOff>
                    <xdr:row>238</xdr:row>
                    <xdr:rowOff>0</xdr:rowOff>
                  </to>
                </anchor>
              </controlPr>
            </control>
          </mc:Choice>
        </mc:AlternateContent>
        <mc:AlternateContent xmlns:mc="http://schemas.openxmlformats.org/markup-compatibility/2006">
          <mc:Choice Requires="x14">
            <control shapeId="56381" r:id="rId64" name="Check Box 61">
              <controlPr defaultSize="0" autoFill="0" autoLine="0" autoPict="0">
                <anchor moveWithCells="1" sizeWithCells="1">
                  <from>
                    <xdr:col>12</xdr:col>
                    <xdr:colOff>180975</xdr:colOff>
                    <xdr:row>236</xdr:row>
                    <xdr:rowOff>257175</xdr:rowOff>
                  </from>
                  <to>
                    <xdr:col>13</xdr:col>
                    <xdr:colOff>219075</xdr:colOff>
                    <xdr:row>238</xdr:row>
                    <xdr:rowOff>0</xdr:rowOff>
                  </to>
                </anchor>
              </controlPr>
            </control>
          </mc:Choice>
        </mc:AlternateContent>
        <mc:AlternateContent xmlns:mc="http://schemas.openxmlformats.org/markup-compatibility/2006">
          <mc:Choice Requires="x14">
            <control shapeId="56382" r:id="rId65" name="Check Box 62">
              <controlPr defaultSize="0" autoFill="0" autoLine="0" autoPict="0">
                <anchor moveWithCells="1" sizeWithCells="1">
                  <from>
                    <xdr:col>14</xdr:col>
                    <xdr:colOff>180975</xdr:colOff>
                    <xdr:row>236</xdr:row>
                    <xdr:rowOff>257175</xdr:rowOff>
                  </from>
                  <to>
                    <xdr:col>15</xdr:col>
                    <xdr:colOff>219075</xdr:colOff>
                    <xdr:row>238</xdr:row>
                    <xdr:rowOff>0</xdr:rowOff>
                  </to>
                </anchor>
              </controlPr>
            </control>
          </mc:Choice>
        </mc:AlternateContent>
        <mc:AlternateContent xmlns:mc="http://schemas.openxmlformats.org/markup-compatibility/2006">
          <mc:Choice Requires="x14">
            <control shapeId="56383" r:id="rId66" name="Check Box 63">
              <controlPr defaultSize="0" autoFill="0" autoLine="0" autoPict="0">
                <anchor moveWithCells="1" sizeWithCells="1">
                  <from>
                    <xdr:col>16</xdr:col>
                    <xdr:colOff>133350</xdr:colOff>
                    <xdr:row>236</xdr:row>
                    <xdr:rowOff>238125</xdr:rowOff>
                  </from>
                  <to>
                    <xdr:col>17</xdr:col>
                    <xdr:colOff>219075</xdr:colOff>
                    <xdr:row>237</xdr:row>
                    <xdr:rowOff>200025</xdr:rowOff>
                  </to>
                </anchor>
              </controlPr>
            </control>
          </mc:Choice>
        </mc:AlternateContent>
        <mc:AlternateContent xmlns:mc="http://schemas.openxmlformats.org/markup-compatibility/2006">
          <mc:Choice Requires="x14">
            <control shapeId="56384" r:id="rId67" name="Check Box 64">
              <controlPr defaultSize="0" autoFill="0" autoLine="0" autoPict="0">
                <anchor moveWithCells="1" sizeWithCells="1">
                  <from>
                    <xdr:col>18</xdr:col>
                    <xdr:colOff>180975</xdr:colOff>
                    <xdr:row>236</xdr:row>
                    <xdr:rowOff>257175</xdr:rowOff>
                  </from>
                  <to>
                    <xdr:col>19</xdr:col>
                    <xdr:colOff>219075</xdr:colOff>
                    <xdr:row>238</xdr:row>
                    <xdr:rowOff>0</xdr:rowOff>
                  </to>
                </anchor>
              </controlPr>
            </control>
          </mc:Choice>
        </mc:AlternateContent>
        <mc:AlternateContent xmlns:mc="http://schemas.openxmlformats.org/markup-compatibility/2006">
          <mc:Choice Requires="x14">
            <control shapeId="56385" r:id="rId68" name="Check Box 65">
              <controlPr defaultSize="0" autoFill="0" autoLine="0" autoPict="0">
                <anchor moveWithCells="1" sizeWithCells="1">
                  <from>
                    <xdr:col>20</xdr:col>
                    <xdr:colOff>180975</xdr:colOff>
                    <xdr:row>236</xdr:row>
                    <xdr:rowOff>257175</xdr:rowOff>
                  </from>
                  <to>
                    <xdr:col>21</xdr:col>
                    <xdr:colOff>219075</xdr:colOff>
                    <xdr:row>238</xdr:row>
                    <xdr:rowOff>0</xdr:rowOff>
                  </to>
                </anchor>
              </controlPr>
            </control>
          </mc:Choice>
        </mc:AlternateContent>
        <mc:AlternateContent xmlns:mc="http://schemas.openxmlformats.org/markup-compatibility/2006">
          <mc:Choice Requires="x14">
            <control shapeId="56386" r:id="rId69" name="Check Box 66">
              <controlPr defaultSize="0" autoFill="0" autoLine="0" autoPict="0">
                <anchor moveWithCells="1" sizeWithCells="1">
                  <from>
                    <xdr:col>22</xdr:col>
                    <xdr:colOff>180975</xdr:colOff>
                    <xdr:row>236</xdr:row>
                    <xdr:rowOff>257175</xdr:rowOff>
                  </from>
                  <to>
                    <xdr:col>23</xdr:col>
                    <xdr:colOff>219075</xdr:colOff>
                    <xdr:row>238</xdr:row>
                    <xdr:rowOff>0</xdr:rowOff>
                  </to>
                </anchor>
              </controlPr>
            </control>
          </mc:Choice>
        </mc:AlternateContent>
        <mc:AlternateContent xmlns:mc="http://schemas.openxmlformats.org/markup-compatibility/2006">
          <mc:Choice Requires="x14">
            <control shapeId="56387" r:id="rId70" name="Check Box 67">
              <controlPr defaultSize="0" autoFill="0" autoLine="0" autoPict="0">
                <anchor moveWithCells="1" sizeWithCells="1">
                  <from>
                    <xdr:col>24</xdr:col>
                    <xdr:colOff>180975</xdr:colOff>
                    <xdr:row>236</xdr:row>
                    <xdr:rowOff>257175</xdr:rowOff>
                  </from>
                  <to>
                    <xdr:col>25</xdr:col>
                    <xdr:colOff>219075</xdr:colOff>
                    <xdr:row>238</xdr:row>
                    <xdr:rowOff>0</xdr:rowOff>
                  </to>
                </anchor>
              </controlPr>
            </control>
          </mc:Choice>
        </mc:AlternateContent>
        <mc:AlternateContent xmlns:mc="http://schemas.openxmlformats.org/markup-compatibility/2006">
          <mc:Choice Requires="x14">
            <control shapeId="56388" r:id="rId71" name="Check Box 68">
              <controlPr defaultSize="0" autoFill="0" autoLine="0" autoPict="0">
                <anchor moveWithCells="1" sizeWithCells="1">
                  <from>
                    <xdr:col>23</xdr:col>
                    <xdr:colOff>66675</xdr:colOff>
                    <xdr:row>242</xdr:row>
                    <xdr:rowOff>180975</xdr:rowOff>
                  </from>
                  <to>
                    <xdr:col>24</xdr:col>
                    <xdr:colOff>104775</xdr:colOff>
                    <xdr:row>244</xdr:row>
                    <xdr:rowOff>0</xdr:rowOff>
                  </to>
                </anchor>
              </controlPr>
            </control>
          </mc:Choice>
        </mc:AlternateContent>
        <mc:AlternateContent xmlns:mc="http://schemas.openxmlformats.org/markup-compatibility/2006">
          <mc:Choice Requires="x14">
            <control shapeId="56389" r:id="rId72" name="Check Box 69">
              <controlPr defaultSize="0" autoFill="0" autoLine="0" autoPict="0">
                <anchor moveWithCells="1" sizeWithCells="1">
                  <from>
                    <xdr:col>15</xdr:col>
                    <xdr:colOff>66675</xdr:colOff>
                    <xdr:row>242</xdr:row>
                    <xdr:rowOff>180975</xdr:rowOff>
                  </from>
                  <to>
                    <xdr:col>16</xdr:col>
                    <xdr:colOff>104775</xdr:colOff>
                    <xdr:row>243</xdr:row>
                    <xdr:rowOff>180975</xdr:rowOff>
                  </to>
                </anchor>
              </controlPr>
            </control>
          </mc:Choice>
        </mc:AlternateContent>
        <mc:AlternateContent xmlns:mc="http://schemas.openxmlformats.org/markup-compatibility/2006">
          <mc:Choice Requires="x14">
            <control shapeId="56390" r:id="rId73" name="Check Box 70">
              <controlPr defaultSize="0" autoFill="0" autoLine="0" autoPict="0">
                <anchor moveWithCells="1" sizeWithCells="1">
                  <from>
                    <xdr:col>7</xdr:col>
                    <xdr:colOff>66675</xdr:colOff>
                    <xdr:row>243</xdr:row>
                    <xdr:rowOff>0</xdr:rowOff>
                  </from>
                  <to>
                    <xdr:col>8</xdr:col>
                    <xdr:colOff>66675</xdr:colOff>
                    <xdr:row>243</xdr:row>
                    <xdr:rowOff>180975</xdr:rowOff>
                  </to>
                </anchor>
              </controlPr>
            </control>
          </mc:Choice>
        </mc:AlternateContent>
        <mc:AlternateContent xmlns:mc="http://schemas.openxmlformats.org/markup-compatibility/2006">
          <mc:Choice Requires="x14">
            <control shapeId="56391" r:id="rId74" name="Check Box 71">
              <controlPr defaultSize="0" autoFill="0" autoLine="0" autoPict="0">
                <anchor moveWithCells="1" sizeWithCells="1">
                  <from>
                    <xdr:col>4</xdr:col>
                    <xdr:colOff>180975</xdr:colOff>
                    <xdr:row>283</xdr:row>
                    <xdr:rowOff>257175</xdr:rowOff>
                  </from>
                  <to>
                    <xdr:col>5</xdr:col>
                    <xdr:colOff>219075</xdr:colOff>
                    <xdr:row>285</xdr:row>
                    <xdr:rowOff>0</xdr:rowOff>
                  </to>
                </anchor>
              </controlPr>
            </control>
          </mc:Choice>
        </mc:AlternateContent>
        <mc:AlternateContent xmlns:mc="http://schemas.openxmlformats.org/markup-compatibility/2006">
          <mc:Choice Requires="x14">
            <control shapeId="56392" r:id="rId75" name="Check Box 72">
              <controlPr defaultSize="0" autoFill="0" autoLine="0" autoPict="0">
                <anchor moveWithCells="1" sizeWithCells="1">
                  <from>
                    <xdr:col>6</xdr:col>
                    <xdr:colOff>180975</xdr:colOff>
                    <xdr:row>283</xdr:row>
                    <xdr:rowOff>257175</xdr:rowOff>
                  </from>
                  <to>
                    <xdr:col>7</xdr:col>
                    <xdr:colOff>219075</xdr:colOff>
                    <xdr:row>285</xdr:row>
                    <xdr:rowOff>0</xdr:rowOff>
                  </to>
                </anchor>
              </controlPr>
            </control>
          </mc:Choice>
        </mc:AlternateContent>
        <mc:AlternateContent xmlns:mc="http://schemas.openxmlformats.org/markup-compatibility/2006">
          <mc:Choice Requires="x14">
            <control shapeId="56393" r:id="rId76" name="Check Box 73">
              <controlPr defaultSize="0" autoFill="0" autoLine="0" autoPict="0">
                <anchor moveWithCells="1" sizeWithCells="1">
                  <from>
                    <xdr:col>8</xdr:col>
                    <xdr:colOff>180975</xdr:colOff>
                    <xdr:row>283</xdr:row>
                    <xdr:rowOff>257175</xdr:rowOff>
                  </from>
                  <to>
                    <xdr:col>9</xdr:col>
                    <xdr:colOff>219075</xdr:colOff>
                    <xdr:row>285</xdr:row>
                    <xdr:rowOff>0</xdr:rowOff>
                  </to>
                </anchor>
              </controlPr>
            </control>
          </mc:Choice>
        </mc:AlternateContent>
        <mc:AlternateContent xmlns:mc="http://schemas.openxmlformats.org/markup-compatibility/2006">
          <mc:Choice Requires="x14">
            <control shapeId="56394" r:id="rId77" name="Check Box 74">
              <controlPr defaultSize="0" autoFill="0" autoLine="0" autoPict="0">
                <anchor moveWithCells="1" sizeWithCells="1">
                  <from>
                    <xdr:col>10</xdr:col>
                    <xdr:colOff>180975</xdr:colOff>
                    <xdr:row>283</xdr:row>
                    <xdr:rowOff>257175</xdr:rowOff>
                  </from>
                  <to>
                    <xdr:col>11</xdr:col>
                    <xdr:colOff>219075</xdr:colOff>
                    <xdr:row>285</xdr:row>
                    <xdr:rowOff>0</xdr:rowOff>
                  </to>
                </anchor>
              </controlPr>
            </control>
          </mc:Choice>
        </mc:AlternateContent>
        <mc:AlternateContent xmlns:mc="http://schemas.openxmlformats.org/markup-compatibility/2006">
          <mc:Choice Requires="x14">
            <control shapeId="56395" r:id="rId78" name="Check Box 75">
              <controlPr defaultSize="0" autoFill="0" autoLine="0" autoPict="0">
                <anchor moveWithCells="1" sizeWithCells="1">
                  <from>
                    <xdr:col>12</xdr:col>
                    <xdr:colOff>180975</xdr:colOff>
                    <xdr:row>283</xdr:row>
                    <xdr:rowOff>257175</xdr:rowOff>
                  </from>
                  <to>
                    <xdr:col>13</xdr:col>
                    <xdr:colOff>219075</xdr:colOff>
                    <xdr:row>285</xdr:row>
                    <xdr:rowOff>0</xdr:rowOff>
                  </to>
                </anchor>
              </controlPr>
            </control>
          </mc:Choice>
        </mc:AlternateContent>
        <mc:AlternateContent xmlns:mc="http://schemas.openxmlformats.org/markup-compatibility/2006">
          <mc:Choice Requires="x14">
            <control shapeId="56396" r:id="rId79" name="Check Box 76">
              <controlPr defaultSize="0" autoFill="0" autoLine="0" autoPict="0">
                <anchor moveWithCells="1" sizeWithCells="1">
                  <from>
                    <xdr:col>14</xdr:col>
                    <xdr:colOff>180975</xdr:colOff>
                    <xdr:row>283</xdr:row>
                    <xdr:rowOff>257175</xdr:rowOff>
                  </from>
                  <to>
                    <xdr:col>15</xdr:col>
                    <xdr:colOff>219075</xdr:colOff>
                    <xdr:row>285</xdr:row>
                    <xdr:rowOff>0</xdr:rowOff>
                  </to>
                </anchor>
              </controlPr>
            </control>
          </mc:Choice>
        </mc:AlternateContent>
        <mc:AlternateContent xmlns:mc="http://schemas.openxmlformats.org/markup-compatibility/2006">
          <mc:Choice Requires="x14">
            <control shapeId="56397" r:id="rId80" name="Check Box 77">
              <controlPr defaultSize="0" autoFill="0" autoLine="0" autoPict="0">
                <anchor moveWithCells="1" sizeWithCells="1">
                  <from>
                    <xdr:col>16</xdr:col>
                    <xdr:colOff>180975</xdr:colOff>
                    <xdr:row>283</xdr:row>
                    <xdr:rowOff>257175</xdr:rowOff>
                  </from>
                  <to>
                    <xdr:col>17</xdr:col>
                    <xdr:colOff>219075</xdr:colOff>
                    <xdr:row>285</xdr:row>
                    <xdr:rowOff>0</xdr:rowOff>
                  </to>
                </anchor>
              </controlPr>
            </control>
          </mc:Choice>
        </mc:AlternateContent>
        <mc:AlternateContent xmlns:mc="http://schemas.openxmlformats.org/markup-compatibility/2006">
          <mc:Choice Requires="x14">
            <control shapeId="56398" r:id="rId81" name="Check Box 78">
              <controlPr defaultSize="0" autoFill="0" autoLine="0" autoPict="0">
                <anchor moveWithCells="1" sizeWithCells="1">
                  <from>
                    <xdr:col>18</xdr:col>
                    <xdr:colOff>180975</xdr:colOff>
                    <xdr:row>283</xdr:row>
                    <xdr:rowOff>257175</xdr:rowOff>
                  </from>
                  <to>
                    <xdr:col>19</xdr:col>
                    <xdr:colOff>219075</xdr:colOff>
                    <xdr:row>285</xdr:row>
                    <xdr:rowOff>0</xdr:rowOff>
                  </to>
                </anchor>
              </controlPr>
            </control>
          </mc:Choice>
        </mc:AlternateContent>
        <mc:AlternateContent xmlns:mc="http://schemas.openxmlformats.org/markup-compatibility/2006">
          <mc:Choice Requires="x14">
            <control shapeId="56399" r:id="rId82" name="Check Box 79">
              <controlPr defaultSize="0" autoFill="0" autoLine="0" autoPict="0">
                <anchor moveWithCells="1" sizeWithCells="1">
                  <from>
                    <xdr:col>20</xdr:col>
                    <xdr:colOff>180975</xdr:colOff>
                    <xdr:row>283</xdr:row>
                    <xdr:rowOff>257175</xdr:rowOff>
                  </from>
                  <to>
                    <xdr:col>21</xdr:col>
                    <xdr:colOff>219075</xdr:colOff>
                    <xdr:row>285</xdr:row>
                    <xdr:rowOff>0</xdr:rowOff>
                  </to>
                </anchor>
              </controlPr>
            </control>
          </mc:Choice>
        </mc:AlternateContent>
        <mc:AlternateContent xmlns:mc="http://schemas.openxmlformats.org/markup-compatibility/2006">
          <mc:Choice Requires="x14">
            <control shapeId="56400" r:id="rId83" name="Check Box 80">
              <controlPr defaultSize="0" autoFill="0" autoLine="0" autoPict="0">
                <anchor moveWithCells="1" sizeWithCells="1">
                  <from>
                    <xdr:col>22</xdr:col>
                    <xdr:colOff>180975</xdr:colOff>
                    <xdr:row>283</xdr:row>
                    <xdr:rowOff>257175</xdr:rowOff>
                  </from>
                  <to>
                    <xdr:col>23</xdr:col>
                    <xdr:colOff>219075</xdr:colOff>
                    <xdr:row>285</xdr:row>
                    <xdr:rowOff>0</xdr:rowOff>
                  </to>
                </anchor>
              </controlPr>
            </control>
          </mc:Choice>
        </mc:AlternateContent>
        <mc:AlternateContent xmlns:mc="http://schemas.openxmlformats.org/markup-compatibility/2006">
          <mc:Choice Requires="x14">
            <control shapeId="56401" r:id="rId84" name="Check Box 81">
              <controlPr defaultSize="0" autoFill="0" autoLine="0" autoPict="0">
                <anchor moveWithCells="1" sizeWithCells="1">
                  <from>
                    <xdr:col>24</xdr:col>
                    <xdr:colOff>180975</xdr:colOff>
                    <xdr:row>283</xdr:row>
                    <xdr:rowOff>257175</xdr:rowOff>
                  </from>
                  <to>
                    <xdr:col>25</xdr:col>
                    <xdr:colOff>219075</xdr:colOff>
                    <xdr:row>285</xdr:row>
                    <xdr:rowOff>0</xdr:rowOff>
                  </to>
                </anchor>
              </controlPr>
            </control>
          </mc:Choice>
        </mc:AlternateContent>
        <mc:AlternateContent xmlns:mc="http://schemas.openxmlformats.org/markup-compatibility/2006">
          <mc:Choice Requires="x14">
            <control shapeId="56402" r:id="rId85" name="Check Box 82">
              <controlPr defaultSize="0" autoFill="0" autoLine="0" autoPict="0">
                <anchor moveWithCells="1" sizeWithCells="1">
                  <from>
                    <xdr:col>22</xdr:col>
                    <xdr:colOff>180975</xdr:colOff>
                    <xdr:row>290</xdr:row>
                    <xdr:rowOff>0</xdr:rowOff>
                  </from>
                  <to>
                    <xdr:col>24</xdr:col>
                    <xdr:colOff>0</xdr:colOff>
                    <xdr:row>291</xdr:row>
                    <xdr:rowOff>0</xdr:rowOff>
                  </to>
                </anchor>
              </controlPr>
            </control>
          </mc:Choice>
        </mc:AlternateContent>
        <mc:AlternateContent xmlns:mc="http://schemas.openxmlformats.org/markup-compatibility/2006">
          <mc:Choice Requires="x14">
            <control shapeId="56403" r:id="rId86" name="Check Box 83">
              <controlPr defaultSize="0" autoFill="0" autoLine="0" autoPict="0">
                <anchor moveWithCells="1" sizeWithCells="1">
                  <from>
                    <xdr:col>14</xdr:col>
                    <xdr:colOff>209550</xdr:colOff>
                    <xdr:row>290</xdr:row>
                    <xdr:rowOff>0</xdr:rowOff>
                  </from>
                  <to>
                    <xdr:col>16</xdr:col>
                    <xdr:colOff>0</xdr:colOff>
                    <xdr:row>290</xdr:row>
                    <xdr:rowOff>180975</xdr:rowOff>
                  </to>
                </anchor>
              </controlPr>
            </control>
          </mc:Choice>
        </mc:AlternateContent>
        <mc:AlternateContent xmlns:mc="http://schemas.openxmlformats.org/markup-compatibility/2006">
          <mc:Choice Requires="x14">
            <control shapeId="56404" r:id="rId87" name="Check Box 84">
              <controlPr defaultSize="0" autoFill="0" autoLine="0" autoPict="0">
                <anchor moveWithCells="1" sizeWithCells="1">
                  <from>
                    <xdr:col>7</xdr:col>
                    <xdr:colOff>66675</xdr:colOff>
                    <xdr:row>290</xdr:row>
                    <xdr:rowOff>0</xdr:rowOff>
                  </from>
                  <to>
                    <xdr:col>8</xdr:col>
                    <xdr:colOff>66675</xdr:colOff>
                    <xdr:row>290</xdr:row>
                    <xdr:rowOff>180975</xdr:rowOff>
                  </to>
                </anchor>
              </controlPr>
            </control>
          </mc:Choice>
        </mc:AlternateContent>
        <mc:AlternateContent xmlns:mc="http://schemas.openxmlformats.org/markup-compatibility/2006">
          <mc:Choice Requires="x14">
            <control shapeId="56405" r:id="rId88" name="Check Box 85">
              <controlPr defaultSize="0" autoFill="0" autoLine="0" autoPict="0">
                <anchor moveWithCells="1" sizeWithCells="1">
                  <from>
                    <xdr:col>4</xdr:col>
                    <xdr:colOff>180975</xdr:colOff>
                    <xdr:row>330</xdr:row>
                    <xdr:rowOff>257175</xdr:rowOff>
                  </from>
                  <to>
                    <xdr:col>5</xdr:col>
                    <xdr:colOff>219075</xdr:colOff>
                    <xdr:row>332</xdr:row>
                    <xdr:rowOff>0</xdr:rowOff>
                  </to>
                </anchor>
              </controlPr>
            </control>
          </mc:Choice>
        </mc:AlternateContent>
        <mc:AlternateContent xmlns:mc="http://schemas.openxmlformats.org/markup-compatibility/2006">
          <mc:Choice Requires="x14">
            <control shapeId="56406" r:id="rId89" name="Check Box 86">
              <controlPr defaultSize="0" autoFill="0" autoLine="0" autoPict="0">
                <anchor moveWithCells="1" sizeWithCells="1">
                  <from>
                    <xdr:col>6</xdr:col>
                    <xdr:colOff>180975</xdr:colOff>
                    <xdr:row>330</xdr:row>
                    <xdr:rowOff>257175</xdr:rowOff>
                  </from>
                  <to>
                    <xdr:col>7</xdr:col>
                    <xdr:colOff>219075</xdr:colOff>
                    <xdr:row>332</xdr:row>
                    <xdr:rowOff>0</xdr:rowOff>
                  </to>
                </anchor>
              </controlPr>
            </control>
          </mc:Choice>
        </mc:AlternateContent>
        <mc:AlternateContent xmlns:mc="http://schemas.openxmlformats.org/markup-compatibility/2006">
          <mc:Choice Requires="x14">
            <control shapeId="56407" r:id="rId90" name="Check Box 87">
              <controlPr defaultSize="0" autoFill="0" autoLine="0" autoPict="0">
                <anchor moveWithCells="1" sizeWithCells="1">
                  <from>
                    <xdr:col>8</xdr:col>
                    <xdr:colOff>180975</xdr:colOff>
                    <xdr:row>330</xdr:row>
                    <xdr:rowOff>257175</xdr:rowOff>
                  </from>
                  <to>
                    <xdr:col>9</xdr:col>
                    <xdr:colOff>219075</xdr:colOff>
                    <xdr:row>332</xdr:row>
                    <xdr:rowOff>0</xdr:rowOff>
                  </to>
                </anchor>
              </controlPr>
            </control>
          </mc:Choice>
        </mc:AlternateContent>
        <mc:AlternateContent xmlns:mc="http://schemas.openxmlformats.org/markup-compatibility/2006">
          <mc:Choice Requires="x14">
            <control shapeId="56408" r:id="rId91" name="Check Box 88">
              <controlPr defaultSize="0" autoFill="0" autoLine="0" autoPict="0">
                <anchor moveWithCells="1" sizeWithCells="1">
                  <from>
                    <xdr:col>10</xdr:col>
                    <xdr:colOff>180975</xdr:colOff>
                    <xdr:row>330</xdr:row>
                    <xdr:rowOff>257175</xdr:rowOff>
                  </from>
                  <to>
                    <xdr:col>11</xdr:col>
                    <xdr:colOff>219075</xdr:colOff>
                    <xdr:row>332</xdr:row>
                    <xdr:rowOff>0</xdr:rowOff>
                  </to>
                </anchor>
              </controlPr>
            </control>
          </mc:Choice>
        </mc:AlternateContent>
        <mc:AlternateContent xmlns:mc="http://schemas.openxmlformats.org/markup-compatibility/2006">
          <mc:Choice Requires="x14">
            <control shapeId="56409" r:id="rId92" name="Check Box 89">
              <controlPr defaultSize="0" autoFill="0" autoLine="0" autoPict="0">
                <anchor moveWithCells="1" sizeWithCells="1">
                  <from>
                    <xdr:col>12</xdr:col>
                    <xdr:colOff>180975</xdr:colOff>
                    <xdr:row>330</xdr:row>
                    <xdr:rowOff>257175</xdr:rowOff>
                  </from>
                  <to>
                    <xdr:col>13</xdr:col>
                    <xdr:colOff>219075</xdr:colOff>
                    <xdr:row>332</xdr:row>
                    <xdr:rowOff>0</xdr:rowOff>
                  </to>
                </anchor>
              </controlPr>
            </control>
          </mc:Choice>
        </mc:AlternateContent>
        <mc:AlternateContent xmlns:mc="http://schemas.openxmlformats.org/markup-compatibility/2006">
          <mc:Choice Requires="x14">
            <control shapeId="56410" r:id="rId93" name="Check Box 90">
              <controlPr defaultSize="0" autoFill="0" autoLine="0" autoPict="0">
                <anchor moveWithCells="1" sizeWithCells="1">
                  <from>
                    <xdr:col>14</xdr:col>
                    <xdr:colOff>180975</xdr:colOff>
                    <xdr:row>330</xdr:row>
                    <xdr:rowOff>257175</xdr:rowOff>
                  </from>
                  <to>
                    <xdr:col>15</xdr:col>
                    <xdr:colOff>219075</xdr:colOff>
                    <xdr:row>332</xdr:row>
                    <xdr:rowOff>0</xdr:rowOff>
                  </to>
                </anchor>
              </controlPr>
            </control>
          </mc:Choice>
        </mc:AlternateContent>
        <mc:AlternateContent xmlns:mc="http://schemas.openxmlformats.org/markup-compatibility/2006">
          <mc:Choice Requires="x14">
            <control shapeId="56411" r:id="rId94" name="Check Box 91">
              <controlPr defaultSize="0" autoFill="0" autoLine="0" autoPict="0">
                <anchor moveWithCells="1" sizeWithCells="1">
                  <from>
                    <xdr:col>16</xdr:col>
                    <xdr:colOff>180975</xdr:colOff>
                    <xdr:row>330</xdr:row>
                    <xdr:rowOff>257175</xdr:rowOff>
                  </from>
                  <to>
                    <xdr:col>17</xdr:col>
                    <xdr:colOff>219075</xdr:colOff>
                    <xdr:row>332</xdr:row>
                    <xdr:rowOff>0</xdr:rowOff>
                  </to>
                </anchor>
              </controlPr>
            </control>
          </mc:Choice>
        </mc:AlternateContent>
        <mc:AlternateContent xmlns:mc="http://schemas.openxmlformats.org/markup-compatibility/2006">
          <mc:Choice Requires="x14">
            <control shapeId="56412" r:id="rId95" name="Check Box 92">
              <controlPr defaultSize="0" autoFill="0" autoLine="0" autoPict="0">
                <anchor moveWithCells="1" sizeWithCells="1">
                  <from>
                    <xdr:col>18</xdr:col>
                    <xdr:colOff>180975</xdr:colOff>
                    <xdr:row>330</xdr:row>
                    <xdr:rowOff>257175</xdr:rowOff>
                  </from>
                  <to>
                    <xdr:col>19</xdr:col>
                    <xdr:colOff>219075</xdr:colOff>
                    <xdr:row>332</xdr:row>
                    <xdr:rowOff>0</xdr:rowOff>
                  </to>
                </anchor>
              </controlPr>
            </control>
          </mc:Choice>
        </mc:AlternateContent>
        <mc:AlternateContent xmlns:mc="http://schemas.openxmlformats.org/markup-compatibility/2006">
          <mc:Choice Requires="x14">
            <control shapeId="56413" r:id="rId96" name="Check Box 93">
              <controlPr defaultSize="0" autoFill="0" autoLine="0" autoPict="0">
                <anchor moveWithCells="1" sizeWithCells="1">
                  <from>
                    <xdr:col>20</xdr:col>
                    <xdr:colOff>180975</xdr:colOff>
                    <xdr:row>330</xdr:row>
                    <xdr:rowOff>257175</xdr:rowOff>
                  </from>
                  <to>
                    <xdr:col>21</xdr:col>
                    <xdr:colOff>219075</xdr:colOff>
                    <xdr:row>332</xdr:row>
                    <xdr:rowOff>0</xdr:rowOff>
                  </to>
                </anchor>
              </controlPr>
            </control>
          </mc:Choice>
        </mc:AlternateContent>
        <mc:AlternateContent xmlns:mc="http://schemas.openxmlformats.org/markup-compatibility/2006">
          <mc:Choice Requires="x14">
            <control shapeId="56414" r:id="rId97" name="Check Box 94">
              <controlPr defaultSize="0" autoFill="0" autoLine="0" autoPict="0">
                <anchor moveWithCells="1" sizeWithCells="1">
                  <from>
                    <xdr:col>22</xdr:col>
                    <xdr:colOff>180975</xdr:colOff>
                    <xdr:row>330</xdr:row>
                    <xdr:rowOff>257175</xdr:rowOff>
                  </from>
                  <to>
                    <xdr:col>23</xdr:col>
                    <xdr:colOff>219075</xdr:colOff>
                    <xdr:row>332</xdr:row>
                    <xdr:rowOff>0</xdr:rowOff>
                  </to>
                </anchor>
              </controlPr>
            </control>
          </mc:Choice>
        </mc:AlternateContent>
        <mc:AlternateContent xmlns:mc="http://schemas.openxmlformats.org/markup-compatibility/2006">
          <mc:Choice Requires="x14">
            <control shapeId="56415" r:id="rId98" name="Check Box 95">
              <controlPr defaultSize="0" autoFill="0" autoLine="0" autoPict="0">
                <anchor moveWithCells="1" sizeWithCells="1">
                  <from>
                    <xdr:col>24</xdr:col>
                    <xdr:colOff>180975</xdr:colOff>
                    <xdr:row>330</xdr:row>
                    <xdr:rowOff>257175</xdr:rowOff>
                  </from>
                  <to>
                    <xdr:col>25</xdr:col>
                    <xdr:colOff>219075</xdr:colOff>
                    <xdr:row>332</xdr:row>
                    <xdr:rowOff>0</xdr:rowOff>
                  </to>
                </anchor>
              </controlPr>
            </control>
          </mc:Choice>
        </mc:AlternateContent>
        <mc:AlternateContent xmlns:mc="http://schemas.openxmlformats.org/markup-compatibility/2006">
          <mc:Choice Requires="x14">
            <control shapeId="56416" r:id="rId99" name="Check Box 96">
              <controlPr defaultSize="0" autoFill="0" autoLine="0" autoPict="0">
                <anchor moveWithCells="1" sizeWithCells="1">
                  <from>
                    <xdr:col>23</xdr:col>
                    <xdr:colOff>66675</xdr:colOff>
                    <xdr:row>336</xdr:row>
                    <xdr:rowOff>180975</xdr:rowOff>
                  </from>
                  <to>
                    <xdr:col>24</xdr:col>
                    <xdr:colOff>104775</xdr:colOff>
                    <xdr:row>338</xdr:row>
                    <xdr:rowOff>0</xdr:rowOff>
                  </to>
                </anchor>
              </controlPr>
            </control>
          </mc:Choice>
        </mc:AlternateContent>
        <mc:AlternateContent xmlns:mc="http://schemas.openxmlformats.org/markup-compatibility/2006">
          <mc:Choice Requires="x14">
            <control shapeId="56417" r:id="rId100" name="Check Box 97">
              <controlPr defaultSize="0" autoFill="0" autoLine="0" autoPict="0">
                <anchor moveWithCells="1" sizeWithCells="1">
                  <from>
                    <xdr:col>15</xdr:col>
                    <xdr:colOff>66675</xdr:colOff>
                    <xdr:row>336</xdr:row>
                    <xdr:rowOff>180975</xdr:rowOff>
                  </from>
                  <to>
                    <xdr:col>16</xdr:col>
                    <xdr:colOff>104775</xdr:colOff>
                    <xdr:row>337</xdr:row>
                    <xdr:rowOff>180975</xdr:rowOff>
                  </to>
                </anchor>
              </controlPr>
            </control>
          </mc:Choice>
        </mc:AlternateContent>
        <mc:AlternateContent xmlns:mc="http://schemas.openxmlformats.org/markup-compatibility/2006">
          <mc:Choice Requires="x14">
            <control shapeId="56418" r:id="rId101" name="Check Box 98">
              <controlPr defaultSize="0" autoFill="0" autoLine="0" autoPict="0">
                <anchor moveWithCells="1" sizeWithCells="1">
                  <from>
                    <xdr:col>7</xdr:col>
                    <xdr:colOff>66675</xdr:colOff>
                    <xdr:row>337</xdr:row>
                    <xdr:rowOff>0</xdr:rowOff>
                  </from>
                  <to>
                    <xdr:col>8</xdr:col>
                    <xdr:colOff>66675</xdr:colOff>
                    <xdr:row>337</xdr:row>
                    <xdr:rowOff>180975</xdr:rowOff>
                  </to>
                </anchor>
              </controlPr>
            </control>
          </mc:Choice>
        </mc:AlternateContent>
        <mc:AlternateContent xmlns:mc="http://schemas.openxmlformats.org/markup-compatibility/2006">
          <mc:Choice Requires="x14">
            <control shapeId="56419" r:id="rId102" name="Check Box 99">
              <controlPr defaultSize="0" autoFill="0" autoLine="0" autoPict="0">
                <anchor moveWithCells="1" sizeWithCells="1">
                  <from>
                    <xdr:col>4</xdr:col>
                    <xdr:colOff>180975</xdr:colOff>
                    <xdr:row>377</xdr:row>
                    <xdr:rowOff>257175</xdr:rowOff>
                  </from>
                  <to>
                    <xdr:col>5</xdr:col>
                    <xdr:colOff>219075</xdr:colOff>
                    <xdr:row>379</xdr:row>
                    <xdr:rowOff>0</xdr:rowOff>
                  </to>
                </anchor>
              </controlPr>
            </control>
          </mc:Choice>
        </mc:AlternateContent>
        <mc:AlternateContent xmlns:mc="http://schemas.openxmlformats.org/markup-compatibility/2006">
          <mc:Choice Requires="x14">
            <control shapeId="56420" r:id="rId103" name="Check Box 100">
              <controlPr defaultSize="0" autoFill="0" autoLine="0" autoPict="0">
                <anchor moveWithCells="1" sizeWithCells="1">
                  <from>
                    <xdr:col>6</xdr:col>
                    <xdr:colOff>180975</xdr:colOff>
                    <xdr:row>377</xdr:row>
                    <xdr:rowOff>257175</xdr:rowOff>
                  </from>
                  <to>
                    <xdr:col>7</xdr:col>
                    <xdr:colOff>219075</xdr:colOff>
                    <xdr:row>379</xdr:row>
                    <xdr:rowOff>0</xdr:rowOff>
                  </to>
                </anchor>
              </controlPr>
            </control>
          </mc:Choice>
        </mc:AlternateContent>
        <mc:AlternateContent xmlns:mc="http://schemas.openxmlformats.org/markup-compatibility/2006">
          <mc:Choice Requires="x14">
            <control shapeId="56421" r:id="rId104" name="Check Box 101">
              <controlPr defaultSize="0" autoFill="0" autoLine="0" autoPict="0">
                <anchor moveWithCells="1" sizeWithCells="1">
                  <from>
                    <xdr:col>8</xdr:col>
                    <xdr:colOff>180975</xdr:colOff>
                    <xdr:row>377</xdr:row>
                    <xdr:rowOff>257175</xdr:rowOff>
                  </from>
                  <to>
                    <xdr:col>9</xdr:col>
                    <xdr:colOff>219075</xdr:colOff>
                    <xdr:row>379</xdr:row>
                    <xdr:rowOff>0</xdr:rowOff>
                  </to>
                </anchor>
              </controlPr>
            </control>
          </mc:Choice>
        </mc:AlternateContent>
        <mc:AlternateContent xmlns:mc="http://schemas.openxmlformats.org/markup-compatibility/2006">
          <mc:Choice Requires="x14">
            <control shapeId="56422" r:id="rId105" name="Check Box 102">
              <controlPr defaultSize="0" autoFill="0" autoLine="0" autoPict="0">
                <anchor moveWithCells="1" sizeWithCells="1">
                  <from>
                    <xdr:col>10</xdr:col>
                    <xdr:colOff>180975</xdr:colOff>
                    <xdr:row>377</xdr:row>
                    <xdr:rowOff>257175</xdr:rowOff>
                  </from>
                  <to>
                    <xdr:col>11</xdr:col>
                    <xdr:colOff>219075</xdr:colOff>
                    <xdr:row>379</xdr:row>
                    <xdr:rowOff>0</xdr:rowOff>
                  </to>
                </anchor>
              </controlPr>
            </control>
          </mc:Choice>
        </mc:AlternateContent>
        <mc:AlternateContent xmlns:mc="http://schemas.openxmlformats.org/markup-compatibility/2006">
          <mc:Choice Requires="x14">
            <control shapeId="56423" r:id="rId106" name="Check Box 103">
              <controlPr defaultSize="0" autoFill="0" autoLine="0" autoPict="0">
                <anchor moveWithCells="1" sizeWithCells="1">
                  <from>
                    <xdr:col>12</xdr:col>
                    <xdr:colOff>180975</xdr:colOff>
                    <xdr:row>377</xdr:row>
                    <xdr:rowOff>257175</xdr:rowOff>
                  </from>
                  <to>
                    <xdr:col>13</xdr:col>
                    <xdr:colOff>219075</xdr:colOff>
                    <xdr:row>379</xdr:row>
                    <xdr:rowOff>0</xdr:rowOff>
                  </to>
                </anchor>
              </controlPr>
            </control>
          </mc:Choice>
        </mc:AlternateContent>
        <mc:AlternateContent xmlns:mc="http://schemas.openxmlformats.org/markup-compatibility/2006">
          <mc:Choice Requires="x14">
            <control shapeId="56424" r:id="rId107" name="Check Box 104">
              <controlPr defaultSize="0" autoFill="0" autoLine="0" autoPict="0">
                <anchor moveWithCells="1" sizeWithCells="1">
                  <from>
                    <xdr:col>14</xdr:col>
                    <xdr:colOff>180975</xdr:colOff>
                    <xdr:row>377</xdr:row>
                    <xdr:rowOff>257175</xdr:rowOff>
                  </from>
                  <to>
                    <xdr:col>15</xdr:col>
                    <xdr:colOff>219075</xdr:colOff>
                    <xdr:row>379</xdr:row>
                    <xdr:rowOff>0</xdr:rowOff>
                  </to>
                </anchor>
              </controlPr>
            </control>
          </mc:Choice>
        </mc:AlternateContent>
        <mc:AlternateContent xmlns:mc="http://schemas.openxmlformats.org/markup-compatibility/2006">
          <mc:Choice Requires="x14">
            <control shapeId="56425" r:id="rId108" name="Check Box 105">
              <controlPr defaultSize="0" autoFill="0" autoLine="0" autoPict="0">
                <anchor moveWithCells="1" sizeWithCells="1">
                  <from>
                    <xdr:col>16</xdr:col>
                    <xdr:colOff>180975</xdr:colOff>
                    <xdr:row>377</xdr:row>
                    <xdr:rowOff>257175</xdr:rowOff>
                  </from>
                  <to>
                    <xdr:col>17</xdr:col>
                    <xdr:colOff>219075</xdr:colOff>
                    <xdr:row>379</xdr:row>
                    <xdr:rowOff>0</xdr:rowOff>
                  </to>
                </anchor>
              </controlPr>
            </control>
          </mc:Choice>
        </mc:AlternateContent>
        <mc:AlternateContent xmlns:mc="http://schemas.openxmlformats.org/markup-compatibility/2006">
          <mc:Choice Requires="x14">
            <control shapeId="56426" r:id="rId109" name="Check Box 106">
              <controlPr defaultSize="0" autoFill="0" autoLine="0" autoPict="0">
                <anchor moveWithCells="1" sizeWithCells="1">
                  <from>
                    <xdr:col>18</xdr:col>
                    <xdr:colOff>180975</xdr:colOff>
                    <xdr:row>377</xdr:row>
                    <xdr:rowOff>257175</xdr:rowOff>
                  </from>
                  <to>
                    <xdr:col>19</xdr:col>
                    <xdr:colOff>219075</xdr:colOff>
                    <xdr:row>379</xdr:row>
                    <xdr:rowOff>0</xdr:rowOff>
                  </to>
                </anchor>
              </controlPr>
            </control>
          </mc:Choice>
        </mc:AlternateContent>
        <mc:AlternateContent xmlns:mc="http://schemas.openxmlformats.org/markup-compatibility/2006">
          <mc:Choice Requires="x14">
            <control shapeId="56427" r:id="rId110" name="Check Box 107">
              <controlPr defaultSize="0" autoFill="0" autoLine="0" autoPict="0">
                <anchor moveWithCells="1" sizeWithCells="1">
                  <from>
                    <xdr:col>20</xdr:col>
                    <xdr:colOff>180975</xdr:colOff>
                    <xdr:row>377</xdr:row>
                    <xdr:rowOff>257175</xdr:rowOff>
                  </from>
                  <to>
                    <xdr:col>21</xdr:col>
                    <xdr:colOff>219075</xdr:colOff>
                    <xdr:row>379</xdr:row>
                    <xdr:rowOff>0</xdr:rowOff>
                  </to>
                </anchor>
              </controlPr>
            </control>
          </mc:Choice>
        </mc:AlternateContent>
        <mc:AlternateContent xmlns:mc="http://schemas.openxmlformats.org/markup-compatibility/2006">
          <mc:Choice Requires="x14">
            <control shapeId="56428" r:id="rId111" name="Check Box 108">
              <controlPr defaultSize="0" autoFill="0" autoLine="0" autoPict="0">
                <anchor moveWithCells="1" sizeWithCells="1">
                  <from>
                    <xdr:col>22</xdr:col>
                    <xdr:colOff>180975</xdr:colOff>
                    <xdr:row>377</xdr:row>
                    <xdr:rowOff>257175</xdr:rowOff>
                  </from>
                  <to>
                    <xdr:col>23</xdr:col>
                    <xdr:colOff>219075</xdr:colOff>
                    <xdr:row>379</xdr:row>
                    <xdr:rowOff>0</xdr:rowOff>
                  </to>
                </anchor>
              </controlPr>
            </control>
          </mc:Choice>
        </mc:AlternateContent>
        <mc:AlternateContent xmlns:mc="http://schemas.openxmlformats.org/markup-compatibility/2006">
          <mc:Choice Requires="x14">
            <control shapeId="56429" r:id="rId112" name="Check Box 109">
              <controlPr defaultSize="0" autoFill="0" autoLine="0" autoPict="0">
                <anchor moveWithCells="1" sizeWithCells="1">
                  <from>
                    <xdr:col>24</xdr:col>
                    <xdr:colOff>180975</xdr:colOff>
                    <xdr:row>377</xdr:row>
                    <xdr:rowOff>257175</xdr:rowOff>
                  </from>
                  <to>
                    <xdr:col>25</xdr:col>
                    <xdr:colOff>219075</xdr:colOff>
                    <xdr:row>379</xdr:row>
                    <xdr:rowOff>0</xdr:rowOff>
                  </to>
                </anchor>
              </controlPr>
            </control>
          </mc:Choice>
        </mc:AlternateContent>
        <mc:AlternateContent xmlns:mc="http://schemas.openxmlformats.org/markup-compatibility/2006">
          <mc:Choice Requires="x14">
            <control shapeId="56430" r:id="rId113" name="Check Box 110">
              <controlPr defaultSize="0" autoFill="0" autoLine="0" autoPict="0">
                <anchor moveWithCells="1" sizeWithCells="1">
                  <from>
                    <xdr:col>22</xdr:col>
                    <xdr:colOff>209550</xdr:colOff>
                    <xdr:row>384</xdr:row>
                    <xdr:rowOff>0</xdr:rowOff>
                  </from>
                  <to>
                    <xdr:col>24</xdr:col>
                    <xdr:colOff>0</xdr:colOff>
                    <xdr:row>385</xdr:row>
                    <xdr:rowOff>0</xdr:rowOff>
                  </to>
                </anchor>
              </controlPr>
            </control>
          </mc:Choice>
        </mc:AlternateContent>
        <mc:AlternateContent xmlns:mc="http://schemas.openxmlformats.org/markup-compatibility/2006">
          <mc:Choice Requires="x14">
            <control shapeId="56431" r:id="rId114" name="Check Box 111">
              <controlPr defaultSize="0" autoFill="0" autoLine="0" autoPict="0">
                <anchor moveWithCells="1" sizeWithCells="1">
                  <from>
                    <xdr:col>15</xdr:col>
                    <xdr:colOff>66675</xdr:colOff>
                    <xdr:row>383</xdr:row>
                    <xdr:rowOff>180975</xdr:rowOff>
                  </from>
                  <to>
                    <xdr:col>16</xdr:col>
                    <xdr:colOff>104775</xdr:colOff>
                    <xdr:row>385</xdr:row>
                    <xdr:rowOff>0</xdr:rowOff>
                  </to>
                </anchor>
              </controlPr>
            </control>
          </mc:Choice>
        </mc:AlternateContent>
        <mc:AlternateContent xmlns:mc="http://schemas.openxmlformats.org/markup-compatibility/2006">
          <mc:Choice Requires="x14">
            <control shapeId="56432" r:id="rId115" name="Check Box 112">
              <controlPr defaultSize="0" autoFill="0" autoLine="0" autoPict="0">
                <anchor moveWithCells="1" sizeWithCells="1">
                  <from>
                    <xdr:col>7</xdr:col>
                    <xdr:colOff>66675</xdr:colOff>
                    <xdr:row>384</xdr:row>
                    <xdr:rowOff>0</xdr:rowOff>
                  </from>
                  <to>
                    <xdr:col>8</xdr:col>
                    <xdr:colOff>66675</xdr:colOff>
                    <xdr:row>385</xdr:row>
                    <xdr:rowOff>0</xdr:rowOff>
                  </to>
                </anchor>
              </controlPr>
            </control>
          </mc:Choice>
        </mc:AlternateContent>
        <mc:AlternateContent xmlns:mc="http://schemas.openxmlformats.org/markup-compatibility/2006">
          <mc:Choice Requires="x14">
            <control shapeId="56433" r:id="rId116" name="Check Box 113">
              <controlPr defaultSize="0" autoFill="0" autoLine="0" autoPict="0">
                <anchor moveWithCells="1" sizeWithCells="1">
                  <from>
                    <xdr:col>4</xdr:col>
                    <xdr:colOff>180975</xdr:colOff>
                    <xdr:row>424</xdr:row>
                    <xdr:rowOff>257175</xdr:rowOff>
                  </from>
                  <to>
                    <xdr:col>5</xdr:col>
                    <xdr:colOff>219075</xdr:colOff>
                    <xdr:row>426</xdr:row>
                    <xdr:rowOff>0</xdr:rowOff>
                  </to>
                </anchor>
              </controlPr>
            </control>
          </mc:Choice>
        </mc:AlternateContent>
        <mc:AlternateContent xmlns:mc="http://schemas.openxmlformats.org/markup-compatibility/2006">
          <mc:Choice Requires="x14">
            <control shapeId="56434" r:id="rId117" name="Check Box 114">
              <controlPr defaultSize="0" autoFill="0" autoLine="0" autoPict="0">
                <anchor moveWithCells="1" sizeWithCells="1">
                  <from>
                    <xdr:col>6</xdr:col>
                    <xdr:colOff>180975</xdr:colOff>
                    <xdr:row>424</xdr:row>
                    <xdr:rowOff>257175</xdr:rowOff>
                  </from>
                  <to>
                    <xdr:col>7</xdr:col>
                    <xdr:colOff>219075</xdr:colOff>
                    <xdr:row>426</xdr:row>
                    <xdr:rowOff>0</xdr:rowOff>
                  </to>
                </anchor>
              </controlPr>
            </control>
          </mc:Choice>
        </mc:AlternateContent>
        <mc:AlternateContent xmlns:mc="http://schemas.openxmlformats.org/markup-compatibility/2006">
          <mc:Choice Requires="x14">
            <control shapeId="56435" r:id="rId118" name="Check Box 115">
              <controlPr defaultSize="0" autoFill="0" autoLine="0" autoPict="0">
                <anchor moveWithCells="1" sizeWithCells="1">
                  <from>
                    <xdr:col>8</xdr:col>
                    <xdr:colOff>180975</xdr:colOff>
                    <xdr:row>424</xdr:row>
                    <xdr:rowOff>257175</xdr:rowOff>
                  </from>
                  <to>
                    <xdr:col>9</xdr:col>
                    <xdr:colOff>219075</xdr:colOff>
                    <xdr:row>426</xdr:row>
                    <xdr:rowOff>0</xdr:rowOff>
                  </to>
                </anchor>
              </controlPr>
            </control>
          </mc:Choice>
        </mc:AlternateContent>
        <mc:AlternateContent xmlns:mc="http://schemas.openxmlformats.org/markup-compatibility/2006">
          <mc:Choice Requires="x14">
            <control shapeId="56436" r:id="rId119" name="Check Box 116">
              <controlPr defaultSize="0" autoFill="0" autoLine="0" autoPict="0">
                <anchor moveWithCells="1" sizeWithCells="1">
                  <from>
                    <xdr:col>10</xdr:col>
                    <xdr:colOff>180975</xdr:colOff>
                    <xdr:row>424</xdr:row>
                    <xdr:rowOff>257175</xdr:rowOff>
                  </from>
                  <to>
                    <xdr:col>11</xdr:col>
                    <xdr:colOff>219075</xdr:colOff>
                    <xdr:row>426</xdr:row>
                    <xdr:rowOff>0</xdr:rowOff>
                  </to>
                </anchor>
              </controlPr>
            </control>
          </mc:Choice>
        </mc:AlternateContent>
        <mc:AlternateContent xmlns:mc="http://schemas.openxmlformats.org/markup-compatibility/2006">
          <mc:Choice Requires="x14">
            <control shapeId="56437" r:id="rId120" name="Check Box 117">
              <controlPr defaultSize="0" autoFill="0" autoLine="0" autoPict="0">
                <anchor moveWithCells="1" sizeWithCells="1">
                  <from>
                    <xdr:col>12</xdr:col>
                    <xdr:colOff>180975</xdr:colOff>
                    <xdr:row>424</xdr:row>
                    <xdr:rowOff>257175</xdr:rowOff>
                  </from>
                  <to>
                    <xdr:col>13</xdr:col>
                    <xdr:colOff>219075</xdr:colOff>
                    <xdr:row>426</xdr:row>
                    <xdr:rowOff>0</xdr:rowOff>
                  </to>
                </anchor>
              </controlPr>
            </control>
          </mc:Choice>
        </mc:AlternateContent>
        <mc:AlternateContent xmlns:mc="http://schemas.openxmlformats.org/markup-compatibility/2006">
          <mc:Choice Requires="x14">
            <control shapeId="56438" r:id="rId121" name="Check Box 118">
              <controlPr defaultSize="0" autoFill="0" autoLine="0" autoPict="0">
                <anchor moveWithCells="1" sizeWithCells="1">
                  <from>
                    <xdr:col>14</xdr:col>
                    <xdr:colOff>180975</xdr:colOff>
                    <xdr:row>424</xdr:row>
                    <xdr:rowOff>257175</xdr:rowOff>
                  </from>
                  <to>
                    <xdr:col>15</xdr:col>
                    <xdr:colOff>219075</xdr:colOff>
                    <xdr:row>426</xdr:row>
                    <xdr:rowOff>0</xdr:rowOff>
                  </to>
                </anchor>
              </controlPr>
            </control>
          </mc:Choice>
        </mc:AlternateContent>
        <mc:AlternateContent xmlns:mc="http://schemas.openxmlformats.org/markup-compatibility/2006">
          <mc:Choice Requires="x14">
            <control shapeId="56439" r:id="rId122" name="Check Box 119">
              <controlPr defaultSize="0" autoFill="0" autoLine="0" autoPict="0">
                <anchor moveWithCells="1" sizeWithCells="1">
                  <from>
                    <xdr:col>16</xdr:col>
                    <xdr:colOff>180975</xdr:colOff>
                    <xdr:row>424</xdr:row>
                    <xdr:rowOff>257175</xdr:rowOff>
                  </from>
                  <to>
                    <xdr:col>17</xdr:col>
                    <xdr:colOff>219075</xdr:colOff>
                    <xdr:row>426</xdr:row>
                    <xdr:rowOff>0</xdr:rowOff>
                  </to>
                </anchor>
              </controlPr>
            </control>
          </mc:Choice>
        </mc:AlternateContent>
        <mc:AlternateContent xmlns:mc="http://schemas.openxmlformats.org/markup-compatibility/2006">
          <mc:Choice Requires="x14">
            <control shapeId="56440" r:id="rId123" name="Check Box 120">
              <controlPr defaultSize="0" autoFill="0" autoLine="0" autoPict="0">
                <anchor moveWithCells="1" sizeWithCells="1">
                  <from>
                    <xdr:col>18</xdr:col>
                    <xdr:colOff>180975</xdr:colOff>
                    <xdr:row>424</xdr:row>
                    <xdr:rowOff>257175</xdr:rowOff>
                  </from>
                  <to>
                    <xdr:col>19</xdr:col>
                    <xdr:colOff>219075</xdr:colOff>
                    <xdr:row>426</xdr:row>
                    <xdr:rowOff>0</xdr:rowOff>
                  </to>
                </anchor>
              </controlPr>
            </control>
          </mc:Choice>
        </mc:AlternateContent>
        <mc:AlternateContent xmlns:mc="http://schemas.openxmlformats.org/markup-compatibility/2006">
          <mc:Choice Requires="x14">
            <control shapeId="56441" r:id="rId124" name="Check Box 121">
              <controlPr defaultSize="0" autoFill="0" autoLine="0" autoPict="0">
                <anchor moveWithCells="1" sizeWithCells="1">
                  <from>
                    <xdr:col>20</xdr:col>
                    <xdr:colOff>180975</xdr:colOff>
                    <xdr:row>424</xdr:row>
                    <xdr:rowOff>257175</xdr:rowOff>
                  </from>
                  <to>
                    <xdr:col>21</xdr:col>
                    <xdr:colOff>219075</xdr:colOff>
                    <xdr:row>426</xdr:row>
                    <xdr:rowOff>0</xdr:rowOff>
                  </to>
                </anchor>
              </controlPr>
            </control>
          </mc:Choice>
        </mc:AlternateContent>
        <mc:AlternateContent xmlns:mc="http://schemas.openxmlformats.org/markup-compatibility/2006">
          <mc:Choice Requires="x14">
            <control shapeId="56442" r:id="rId125" name="Check Box 122">
              <controlPr defaultSize="0" autoFill="0" autoLine="0" autoPict="0">
                <anchor moveWithCells="1" sizeWithCells="1">
                  <from>
                    <xdr:col>22</xdr:col>
                    <xdr:colOff>180975</xdr:colOff>
                    <xdr:row>424</xdr:row>
                    <xdr:rowOff>257175</xdr:rowOff>
                  </from>
                  <to>
                    <xdr:col>23</xdr:col>
                    <xdr:colOff>219075</xdr:colOff>
                    <xdr:row>426</xdr:row>
                    <xdr:rowOff>0</xdr:rowOff>
                  </to>
                </anchor>
              </controlPr>
            </control>
          </mc:Choice>
        </mc:AlternateContent>
        <mc:AlternateContent xmlns:mc="http://schemas.openxmlformats.org/markup-compatibility/2006">
          <mc:Choice Requires="x14">
            <control shapeId="56443" r:id="rId126" name="Check Box 123">
              <controlPr defaultSize="0" autoFill="0" autoLine="0" autoPict="0">
                <anchor moveWithCells="1" sizeWithCells="1">
                  <from>
                    <xdr:col>24</xdr:col>
                    <xdr:colOff>180975</xdr:colOff>
                    <xdr:row>424</xdr:row>
                    <xdr:rowOff>257175</xdr:rowOff>
                  </from>
                  <to>
                    <xdr:col>25</xdr:col>
                    <xdr:colOff>219075</xdr:colOff>
                    <xdr:row>426</xdr:row>
                    <xdr:rowOff>0</xdr:rowOff>
                  </to>
                </anchor>
              </controlPr>
            </control>
          </mc:Choice>
        </mc:AlternateContent>
        <mc:AlternateContent xmlns:mc="http://schemas.openxmlformats.org/markup-compatibility/2006">
          <mc:Choice Requires="x14">
            <control shapeId="56444" r:id="rId127" name="Check Box 124">
              <controlPr defaultSize="0" autoFill="0" autoLine="0" autoPict="0">
                <anchor moveWithCells="1" sizeWithCells="1">
                  <from>
                    <xdr:col>23</xdr:col>
                    <xdr:colOff>66675</xdr:colOff>
                    <xdr:row>430</xdr:row>
                    <xdr:rowOff>180975</xdr:rowOff>
                  </from>
                  <to>
                    <xdr:col>24</xdr:col>
                    <xdr:colOff>104775</xdr:colOff>
                    <xdr:row>432</xdr:row>
                    <xdr:rowOff>0</xdr:rowOff>
                  </to>
                </anchor>
              </controlPr>
            </control>
          </mc:Choice>
        </mc:AlternateContent>
        <mc:AlternateContent xmlns:mc="http://schemas.openxmlformats.org/markup-compatibility/2006">
          <mc:Choice Requires="x14">
            <control shapeId="56445" r:id="rId128" name="Check Box 125">
              <controlPr defaultSize="0" autoFill="0" autoLine="0" autoPict="0">
                <anchor moveWithCells="1" sizeWithCells="1">
                  <from>
                    <xdr:col>15</xdr:col>
                    <xdr:colOff>66675</xdr:colOff>
                    <xdr:row>430</xdr:row>
                    <xdr:rowOff>180975</xdr:rowOff>
                  </from>
                  <to>
                    <xdr:col>16</xdr:col>
                    <xdr:colOff>104775</xdr:colOff>
                    <xdr:row>431</xdr:row>
                    <xdr:rowOff>180975</xdr:rowOff>
                  </to>
                </anchor>
              </controlPr>
            </control>
          </mc:Choice>
        </mc:AlternateContent>
        <mc:AlternateContent xmlns:mc="http://schemas.openxmlformats.org/markup-compatibility/2006">
          <mc:Choice Requires="x14">
            <control shapeId="56446" r:id="rId129" name="Check Box 126">
              <controlPr defaultSize="0" autoFill="0" autoLine="0" autoPict="0">
                <anchor moveWithCells="1" sizeWithCells="1">
                  <from>
                    <xdr:col>7</xdr:col>
                    <xdr:colOff>66675</xdr:colOff>
                    <xdr:row>431</xdr:row>
                    <xdr:rowOff>0</xdr:rowOff>
                  </from>
                  <to>
                    <xdr:col>8</xdr:col>
                    <xdr:colOff>66675</xdr:colOff>
                    <xdr:row>431</xdr:row>
                    <xdr:rowOff>180975</xdr:rowOff>
                  </to>
                </anchor>
              </controlPr>
            </control>
          </mc:Choice>
        </mc:AlternateContent>
        <mc:AlternateContent xmlns:mc="http://schemas.openxmlformats.org/markup-compatibility/2006">
          <mc:Choice Requires="x14">
            <control shapeId="56447" r:id="rId130" name="Check Box 127">
              <controlPr defaultSize="0" autoFill="0" autoLine="0" autoPict="0">
                <anchor moveWithCells="1" sizeWithCells="1">
                  <from>
                    <xdr:col>4</xdr:col>
                    <xdr:colOff>180975</xdr:colOff>
                    <xdr:row>471</xdr:row>
                    <xdr:rowOff>257175</xdr:rowOff>
                  </from>
                  <to>
                    <xdr:col>5</xdr:col>
                    <xdr:colOff>219075</xdr:colOff>
                    <xdr:row>473</xdr:row>
                    <xdr:rowOff>0</xdr:rowOff>
                  </to>
                </anchor>
              </controlPr>
            </control>
          </mc:Choice>
        </mc:AlternateContent>
        <mc:AlternateContent xmlns:mc="http://schemas.openxmlformats.org/markup-compatibility/2006">
          <mc:Choice Requires="x14">
            <control shapeId="56448" r:id="rId131" name="Check Box 128">
              <controlPr defaultSize="0" autoFill="0" autoLine="0" autoPict="0">
                <anchor moveWithCells="1" sizeWithCells="1">
                  <from>
                    <xdr:col>6</xdr:col>
                    <xdr:colOff>180975</xdr:colOff>
                    <xdr:row>471</xdr:row>
                    <xdr:rowOff>257175</xdr:rowOff>
                  </from>
                  <to>
                    <xdr:col>7</xdr:col>
                    <xdr:colOff>219075</xdr:colOff>
                    <xdr:row>473</xdr:row>
                    <xdr:rowOff>0</xdr:rowOff>
                  </to>
                </anchor>
              </controlPr>
            </control>
          </mc:Choice>
        </mc:AlternateContent>
        <mc:AlternateContent xmlns:mc="http://schemas.openxmlformats.org/markup-compatibility/2006">
          <mc:Choice Requires="x14">
            <control shapeId="56449" r:id="rId132" name="Check Box 129">
              <controlPr defaultSize="0" autoFill="0" autoLine="0" autoPict="0">
                <anchor moveWithCells="1" sizeWithCells="1">
                  <from>
                    <xdr:col>8</xdr:col>
                    <xdr:colOff>180975</xdr:colOff>
                    <xdr:row>471</xdr:row>
                    <xdr:rowOff>257175</xdr:rowOff>
                  </from>
                  <to>
                    <xdr:col>9</xdr:col>
                    <xdr:colOff>219075</xdr:colOff>
                    <xdr:row>473</xdr:row>
                    <xdr:rowOff>0</xdr:rowOff>
                  </to>
                </anchor>
              </controlPr>
            </control>
          </mc:Choice>
        </mc:AlternateContent>
        <mc:AlternateContent xmlns:mc="http://schemas.openxmlformats.org/markup-compatibility/2006">
          <mc:Choice Requires="x14">
            <control shapeId="56450" r:id="rId133" name="Check Box 130">
              <controlPr defaultSize="0" autoFill="0" autoLine="0" autoPict="0">
                <anchor moveWithCells="1" sizeWithCells="1">
                  <from>
                    <xdr:col>10</xdr:col>
                    <xdr:colOff>180975</xdr:colOff>
                    <xdr:row>471</xdr:row>
                    <xdr:rowOff>257175</xdr:rowOff>
                  </from>
                  <to>
                    <xdr:col>11</xdr:col>
                    <xdr:colOff>219075</xdr:colOff>
                    <xdr:row>473</xdr:row>
                    <xdr:rowOff>0</xdr:rowOff>
                  </to>
                </anchor>
              </controlPr>
            </control>
          </mc:Choice>
        </mc:AlternateContent>
        <mc:AlternateContent xmlns:mc="http://schemas.openxmlformats.org/markup-compatibility/2006">
          <mc:Choice Requires="x14">
            <control shapeId="56451" r:id="rId134" name="Check Box 131">
              <controlPr defaultSize="0" autoFill="0" autoLine="0" autoPict="0">
                <anchor moveWithCells="1" sizeWithCells="1">
                  <from>
                    <xdr:col>12</xdr:col>
                    <xdr:colOff>180975</xdr:colOff>
                    <xdr:row>471</xdr:row>
                    <xdr:rowOff>257175</xdr:rowOff>
                  </from>
                  <to>
                    <xdr:col>13</xdr:col>
                    <xdr:colOff>219075</xdr:colOff>
                    <xdr:row>473</xdr:row>
                    <xdr:rowOff>0</xdr:rowOff>
                  </to>
                </anchor>
              </controlPr>
            </control>
          </mc:Choice>
        </mc:AlternateContent>
        <mc:AlternateContent xmlns:mc="http://schemas.openxmlformats.org/markup-compatibility/2006">
          <mc:Choice Requires="x14">
            <control shapeId="56452" r:id="rId135" name="Check Box 132">
              <controlPr defaultSize="0" autoFill="0" autoLine="0" autoPict="0">
                <anchor moveWithCells="1" sizeWithCells="1">
                  <from>
                    <xdr:col>14</xdr:col>
                    <xdr:colOff>180975</xdr:colOff>
                    <xdr:row>471</xdr:row>
                    <xdr:rowOff>257175</xdr:rowOff>
                  </from>
                  <to>
                    <xdr:col>15</xdr:col>
                    <xdr:colOff>219075</xdr:colOff>
                    <xdr:row>473</xdr:row>
                    <xdr:rowOff>0</xdr:rowOff>
                  </to>
                </anchor>
              </controlPr>
            </control>
          </mc:Choice>
        </mc:AlternateContent>
        <mc:AlternateContent xmlns:mc="http://schemas.openxmlformats.org/markup-compatibility/2006">
          <mc:Choice Requires="x14">
            <control shapeId="56453" r:id="rId136" name="Check Box 133">
              <controlPr defaultSize="0" autoFill="0" autoLine="0" autoPict="0">
                <anchor moveWithCells="1" sizeWithCells="1">
                  <from>
                    <xdr:col>16</xdr:col>
                    <xdr:colOff>180975</xdr:colOff>
                    <xdr:row>471</xdr:row>
                    <xdr:rowOff>257175</xdr:rowOff>
                  </from>
                  <to>
                    <xdr:col>17</xdr:col>
                    <xdr:colOff>219075</xdr:colOff>
                    <xdr:row>473</xdr:row>
                    <xdr:rowOff>0</xdr:rowOff>
                  </to>
                </anchor>
              </controlPr>
            </control>
          </mc:Choice>
        </mc:AlternateContent>
        <mc:AlternateContent xmlns:mc="http://schemas.openxmlformats.org/markup-compatibility/2006">
          <mc:Choice Requires="x14">
            <control shapeId="56454" r:id="rId137" name="Check Box 134">
              <controlPr defaultSize="0" autoFill="0" autoLine="0" autoPict="0">
                <anchor moveWithCells="1" sizeWithCells="1">
                  <from>
                    <xdr:col>18</xdr:col>
                    <xdr:colOff>180975</xdr:colOff>
                    <xdr:row>471</xdr:row>
                    <xdr:rowOff>257175</xdr:rowOff>
                  </from>
                  <to>
                    <xdr:col>19</xdr:col>
                    <xdr:colOff>219075</xdr:colOff>
                    <xdr:row>473</xdr:row>
                    <xdr:rowOff>0</xdr:rowOff>
                  </to>
                </anchor>
              </controlPr>
            </control>
          </mc:Choice>
        </mc:AlternateContent>
        <mc:AlternateContent xmlns:mc="http://schemas.openxmlformats.org/markup-compatibility/2006">
          <mc:Choice Requires="x14">
            <control shapeId="56455" r:id="rId138" name="Check Box 135">
              <controlPr defaultSize="0" autoFill="0" autoLine="0" autoPict="0">
                <anchor moveWithCells="1" sizeWithCells="1">
                  <from>
                    <xdr:col>20</xdr:col>
                    <xdr:colOff>180975</xdr:colOff>
                    <xdr:row>471</xdr:row>
                    <xdr:rowOff>257175</xdr:rowOff>
                  </from>
                  <to>
                    <xdr:col>21</xdr:col>
                    <xdr:colOff>219075</xdr:colOff>
                    <xdr:row>473</xdr:row>
                    <xdr:rowOff>0</xdr:rowOff>
                  </to>
                </anchor>
              </controlPr>
            </control>
          </mc:Choice>
        </mc:AlternateContent>
        <mc:AlternateContent xmlns:mc="http://schemas.openxmlformats.org/markup-compatibility/2006">
          <mc:Choice Requires="x14">
            <control shapeId="56456" r:id="rId139" name="Check Box 136">
              <controlPr defaultSize="0" autoFill="0" autoLine="0" autoPict="0">
                <anchor moveWithCells="1" sizeWithCells="1">
                  <from>
                    <xdr:col>22</xdr:col>
                    <xdr:colOff>180975</xdr:colOff>
                    <xdr:row>471</xdr:row>
                    <xdr:rowOff>257175</xdr:rowOff>
                  </from>
                  <to>
                    <xdr:col>23</xdr:col>
                    <xdr:colOff>219075</xdr:colOff>
                    <xdr:row>473</xdr:row>
                    <xdr:rowOff>0</xdr:rowOff>
                  </to>
                </anchor>
              </controlPr>
            </control>
          </mc:Choice>
        </mc:AlternateContent>
        <mc:AlternateContent xmlns:mc="http://schemas.openxmlformats.org/markup-compatibility/2006">
          <mc:Choice Requires="x14">
            <control shapeId="56457" r:id="rId140" name="Check Box 137">
              <controlPr defaultSize="0" autoFill="0" autoLine="0" autoPict="0">
                <anchor moveWithCells="1" sizeWithCells="1">
                  <from>
                    <xdr:col>24</xdr:col>
                    <xdr:colOff>180975</xdr:colOff>
                    <xdr:row>471</xdr:row>
                    <xdr:rowOff>257175</xdr:rowOff>
                  </from>
                  <to>
                    <xdr:col>25</xdr:col>
                    <xdr:colOff>219075</xdr:colOff>
                    <xdr:row>473</xdr:row>
                    <xdr:rowOff>0</xdr:rowOff>
                  </to>
                </anchor>
              </controlPr>
            </control>
          </mc:Choice>
        </mc:AlternateContent>
        <mc:AlternateContent xmlns:mc="http://schemas.openxmlformats.org/markup-compatibility/2006">
          <mc:Choice Requires="x14">
            <control shapeId="56458" r:id="rId141" name="Check Box 138">
              <controlPr defaultSize="0" autoFill="0" autoLine="0" autoPict="0">
                <anchor moveWithCells="1" sizeWithCells="1">
                  <from>
                    <xdr:col>23</xdr:col>
                    <xdr:colOff>66675</xdr:colOff>
                    <xdr:row>477</xdr:row>
                    <xdr:rowOff>180975</xdr:rowOff>
                  </from>
                  <to>
                    <xdr:col>24</xdr:col>
                    <xdr:colOff>104775</xdr:colOff>
                    <xdr:row>479</xdr:row>
                    <xdr:rowOff>0</xdr:rowOff>
                  </to>
                </anchor>
              </controlPr>
            </control>
          </mc:Choice>
        </mc:AlternateContent>
        <mc:AlternateContent xmlns:mc="http://schemas.openxmlformats.org/markup-compatibility/2006">
          <mc:Choice Requires="x14">
            <control shapeId="56459" r:id="rId142" name="Check Box 139">
              <controlPr defaultSize="0" autoFill="0" autoLine="0" autoPict="0">
                <anchor moveWithCells="1" sizeWithCells="1">
                  <from>
                    <xdr:col>15</xdr:col>
                    <xdr:colOff>66675</xdr:colOff>
                    <xdr:row>477</xdr:row>
                    <xdr:rowOff>180975</xdr:rowOff>
                  </from>
                  <to>
                    <xdr:col>16</xdr:col>
                    <xdr:colOff>104775</xdr:colOff>
                    <xdr:row>478</xdr:row>
                    <xdr:rowOff>180975</xdr:rowOff>
                  </to>
                </anchor>
              </controlPr>
            </control>
          </mc:Choice>
        </mc:AlternateContent>
        <mc:AlternateContent xmlns:mc="http://schemas.openxmlformats.org/markup-compatibility/2006">
          <mc:Choice Requires="x14">
            <control shapeId="56460" r:id="rId143" name="Check Box 140">
              <controlPr defaultSize="0" autoFill="0" autoLine="0" autoPict="0">
                <anchor moveWithCells="1" sizeWithCells="1">
                  <from>
                    <xdr:col>7</xdr:col>
                    <xdr:colOff>66675</xdr:colOff>
                    <xdr:row>478</xdr:row>
                    <xdr:rowOff>0</xdr:rowOff>
                  </from>
                  <to>
                    <xdr:col>8</xdr:col>
                    <xdr:colOff>66675</xdr:colOff>
                    <xdr:row>478</xdr:row>
                    <xdr:rowOff>180975</xdr:rowOff>
                  </to>
                </anchor>
              </controlPr>
            </control>
          </mc:Choice>
        </mc:AlternateContent>
        <mc:AlternateContent xmlns:mc="http://schemas.openxmlformats.org/markup-compatibility/2006">
          <mc:Choice Requires="x14">
            <control shapeId="56461" r:id="rId144" name="Check Box 141">
              <controlPr defaultSize="0" autoFill="0" autoLine="0" autoPict="0">
                <anchor moveWithCells="1" sizeWithCells="1">
                  <from>
                    <xdr:col>4</xdr:col>
                    <xdr:colOff>180975</xdr:colOff>
                    <xdr:row>518</xdr:row>
                    <xdr:rowOff>257175</xdr:rowOff>
                  </from>
                  <to>
                    <xdr:col>5</xdr:col>
                    <xdr:colOff>219075</xdr:colOff>
                    <xdr:row>520</xdr:row>
                    <xdr:rowOff>0</xdr:rowOff>
                  </to>
                </anchor>
              </controlPr>
            </control>
          </mc:Choice>
        </mc:AlternateContent>
        <mc:AlternateContent xmlns:mc="http://schemas.openxmlformats.org/markup-compatibility/2006">
          <mc:Choice Requires="x14">
            <control shapeId="56462" r:id="rId145" name="Check Box 142">
              <controlPr defaultSize="0" autoFill="0" autoLine="0" autoPict="0">
                <anchor moveWithCells="1" sizeWithCells="1">
                  <from>
                    <xdr:col>6</xdr:col>
                    <xdr:colOff>180975</xdr:colOff>
                    <xdr:row>518</xdr:row>
                    <xdr:rowOff>257175</xdr:rowOff>
                  </from>
                  <to>
                    <xdr:col>7</xdr:col>
                    <xdr:colOff>219075</xdr:colOff>
                    <xdr:row>520</xdr:row>
                    <xdr:rowOff>0</xdr:rowOff>
                  </to>
                </anchor>
              </controlPr>
            </control>
          </mc:Choice>
        </mc:AlternateContent>
        <mc:AlternateContent xmlns:mc="http://schemas.openxmlformats.org/markup-compatibility/2006">
          <mc:Choice Requires="x14">
            <control shapeId="56463" r:id="rId146" name="Check Box 143">
              <controlPr defaultSize="0" autoFill="0" autoLine="0" autoPict="0">
                <anchor moveWithCells="1" sizeWithCells="1">
                  <from>
                    <xdr:col>8</xdr:col>
                    <xdr:colOff>180975</xdr:colOff>
                    <xdr:row>518</xdr:row>
                    <xdr:rowOff>257175</xdr:rowOff>
                  </from>
                  <to>
                    <xdr:col>9</xdr:col>
                    <xdr:colOff>219075</xdr:colOff>
                    <xdr:row>520</xdr:row>
                    <xdr:rowOff>0</xdr:rowOff>
                  </to>
                </anchor>
              </controlPr>
            </control>
          </mc:Choice>
        </mc:AlternateContent>
        <mc:AlternateContent xmlns:mc="http://schemas.openxmlformats.org/markup-compatibility/2006">
          <mc:Choice Requires="x14">
            <control shapeId="56464" r:id="rId147" name="Check Box 144">
              <controlPr defaultSize="0" autoFill="0" autoLine="0" autoPict="0">
                <anchor moveWithCells="1" sizeWithCells="1">
                  <from>
                    <xdr:col>10</xdr:col>
                    <xdr:colOff>180975</xdr:colOff>
                    <xdr:row>518</xdr:row>
                    <xdr:rowOff>257175</xdr:rowOff>
                  </from>
                  <to>
                    <xdr:col>11</xdr:col>
                    <xdr:colOff>219075</xdr:colOff>
                    <xdr:row>520</xdr:row>
                    <xdr:rowOff>0</xdr:rowOff>
                  </to>
                </anchor>
              </controlPr>
            </control>
          </mc:Choice>
        </mc:AlternateContent>
        <mc:AlternateContent xmlns:mc="http://schemas.openxmlformats.org/markup-compatibility/2006">
          <mc:Choice Requires="x14">
            <control shapeId="56465" r:id="rId148" name="Check Box 145">
              <controlPr defaultSize="0" autoFill="0" autoLine="0" autoPict="0">
                <anchor moveWithCells="1" sizeWithCells="1">
                  <from>
                    <xdr:col>12</xdr:col>
                    <xdr:colOff>180975</xdr:colOff>
                    <xdr:row>518</xdr:row>
                    <xdr:rowOff>257175</xdr:rowOff>
                  </from>
                  <to>
                    <xdr:col>13</xdr:col>
                    <xdr:colOff>219075</xdr:colOff>
                    <xdr:row>520</xdr:row>
                    <xdr:rowOff>0</xdr:rowOff>
                  </to>
                </anchor>
              </controlPr>
            </control>
          </mc:Choice>
        </mc:AlternateContent>
        <mc:AlternateContent xmlns:mc="http://schemas.openxmlformats.org/markup-compatibility/2006">
          <mc:Choice Requires="x14">
            <control shapeId="56466" r:id="rId149" name="Check Box 146">
              <controlPr defaultSize="0" autoFill="0" autoLine="0" autoPict="0">
                <anchor moveWithCells="1" sizeWithCells="1">
                  <from>
                    <xdr:col>14</xdr:col>
                    <xdr:colOff>180975</xdr:colOff>
                    <xdr:row>518</xdr:row>
                    <xdr:rowOff>257175</xdr:rowOff>
                  </from>
                  <to>
                    <xdr:col>15</xdr:col>
                    <xdr:colOff>219075</xdr:colOff>
                    <xdr:row>520</xdr:row>
                    <xdr:rowOff>0</xdr:rowOff>
                  </to>
                </anchor>
              </controlPr>
            </control>
          </mc:Choice>
        </mc:AlternateContent>
        <mc:AlternateContent xmlns:mc="http://schemas.openxmlformats.org/markup-compatibility/2006">
          <mc:Choice Requires="x14">
            <control shapeId="56467" r:id="rId150" name="Check Box 147">
              <controlPr defaultSize="0" autoFill="0" autoLine="0" autoPict="0">
                <anchor moveWithCells="1" sizeWithCells="1">
                  <from>
                    <xdr:col>16</xdr:col>
                    <xdr:colOff>180975</xdr:colOff>
                    <xdr:row>518</xdr:row>
                    <xdr:rowOff>257175</xdr:rowOff>
                  </from>
                  <to>
                    <xdr:col>17</xdr:col>
                    <xdr:colOff>219075</xdr:colOff>
                    <xdr:row>520</xdr:row>
                    <xdr:rowOff>0</xdr:rowOff>
                  </to>
                </anchor>
              </controlPr>
            </control>
          </mc:Choice>
        </mc:AlternateContent>
        <mc:AlternateContent xmlns:mc="http://schemas.openxmlformats.org/markup-compatibility/2006">
          <mc:Choice Requires="x14">
            <control shapeId="56468" r:id="rId151" name="Check Box 148">
              <controlPr defaultSize="0" autoFill="0" autoLine="0" autoPict="0">
                <anchor moveWithCells="1" sizeWithCells="1">
                  <from>
                    <xdr:col>18</xdr:col>
                    <xdr:colOff>180975</xdr:colOff>
                    <xdr:row>518</xdr:row>
                    <xdr:rowOff>257175</xdr:rowOff>
                  </from>
                  <to>
                    <xdr:col>19</xdr:col>
                    <xdr:colOff>219075</xdr:colOff>
                    <xdr:row>520</xdr:row>
                    <xdr:rowOff>0</xdr:rowOff>
                  </to>
                </anchor>
              </controlPr>
            </control>
          </mc:Choice>
        </mc:AlternateContent>
        <mc:AlternateContent xmlns:mc="http://schemas.openxmlformats.org/markup-compatibility/2006">
          <mc:Choice Requires="x14">
            <control shapeId="56469" r:id="rId152" name="Check Box 149">
              <controlPr defaultSize="0" autoFill="0" autoLine="0" autoPict="0">
                <anchor moveWithCells="1" sizeWithCells="1">
                  <from>
                    <xdr:col>20</xdr:col>
                    <xdr:colOff>180975</xdr:colOff>
                    <xdr:row>518</xdr:row>
                    <xdr:rowOff>257175</xdr:rowOff>
                  </from>
                  <to>
                    <xdr:col>21</xdr:col>
                    <xdr:colOff>219075</xdr:colOff>
                    <xdr:row>520</xdr:row>
                    <xdr:rowOff>0</xdr:rowOff>
                  </to>
                </anchor>
              </controlPr>
            </control>
          </mc:Choice>
        </mc:AlternateContent>
        <mc:AlternateContent xmlns:mc="http://schemas.openxmlformats.org/markup-compatibility/2006">
          <mc:Choice Requires="x14">
            <control shapeId="56470" r:id="rId153" name="Check Box 150">
              <controlPr defaultSize="0" autoFill="0" autoLine="0" autoPict="0">
                <anchor moveWithCells="1" sizeWithCells="1">
                  <from>
                    <xdr:col>22</xdr:col>
                    <xdr:colOff>180975</xdr:colOff>
                    <xdr:row>518</xdr:row>
                    <xdr:rowOff>257175</xdr:rowOff>
                  </from>
                  <to>
                    <xdr:col>23</xdr:col>
                    <xdr:colOff>219075</xdr:colOff>
                    <xdr:row>520</xdr:row>
                    <xdr:rowOff>0</xdr:rowOff>
                  </to>
                </anchor>
              </controlPr>
            </control>
          </mc:Choice>
        </mc:AlternateContent>
        <mc:AlternateContent xmlns:mc="http://schemas.openxmlformats.org/markup-compatibility/2006">
          <mc:Choice Requires="x14">
            <control shapeId="56471" r:id="rId154" name="Check Box 151">
              <controlPr defaultSize="0" autoFill="0" autoLine="0" autoPict="0">
                <anchor moveWithCells="1" sizeWithCells="1">
                  <from>
                    <xdr:col>24</xdr:col>
                    <xdr:colOff>180975</xdr:colOff>
                    <xdr:row>518</xdr:row>
                    <xdr:rowOff>257175</xdr:rowOff>
                  </from>
                  <to>
                    <xdr:col>25</xdr:col>
                    <xdr:colOff>219075</xdr:colOff>
                    <xdr:row>520</xdr:row>
                    <xdr:rowOff>0</xdr:rowOff>
                  </to>
                </anchor>
              </controlPr>
            </control>
          </mc:Choice>
        </mc:AlternateContent>
        <mc:AlternateContent xmlns:mc="http://schemas.openxmlformats.org/markup-compatibility/2006">
          <mc:Choice Requires="x14">
            <control shapeId="56472" r:id="rId155" name="Check Box 152">
              <controlPr defaultSize="0" autoFill="0" autoLine="0" autoPict="0">
                <anchor moveWithCells="1" sizeWithCells="1">
                  <from>
                    <xdr:col>23</xdr:col>
                    <xdr:colOff>66675</xdr:colOff>
                    <xdr:row>524</xdr:row>
                    <xdr:rowOff>180975</xdr:rowOff>
                  </from>
                  <to>
                    <xdr:col>24</xdr:col>
                    <xdr:colOff>104775</xdr:colOff>
                    <xdr:row>526</xdr:row>
                    <xdr:rowOff>0</xdr:rowOff>
                  </to>
                </anchor>
              </controlPr>
            </control>
          </mc:Choice>
        </mc:AlternateContent>
        <mc:AlternateContent xmlns:mc="http://schemas.openxmlformats.org/markup-compatibility/2006">
          <mc:Choice Requires="x14">
            <control shapeId="56473" r:id="rId156" name="Check Box 153">
              <controlPr defaultSize="0" autoFill="0" autoLine="0" autoPict="0">
                <anchor moveWithCells="1" sizeWithCells="1">
                  <from>
                    <xdr:col>15</xdr:col>
                    <xdr:colOff>66675</xdr:colOff>
                    <xdr:row>524</xdr:row>
                    <xdr:rowOff>180975</xdr:rowOff>
                  </from>
                  <to>
                    <xdr:col>16</xdr:col>
                    <xdr:colOff>104775</xdr:colOff>
                    <xdr:row>525</xdr:row>
                    <xdr:rowOff>180975</xdr:rowOff>
                  </to>
                </anchor>
              </controlPr>
            </control>
          </mc:Choice>
        </mc:AlternateContent>
        <mc:AlternateContent xmlns:mc="http://schemas.openxmlformats.org/markup-compatibility/2006">
          <mc:Choice Requires="x14">
            <control shapeId="56474" r:id="rId157" name="Check Box 154">
              <controlPr defaultSize="0" autoFill="0" autoLine="0" autoPict="0">
                <anchor moveWithCells="1" sizeWithCells="1">
                  <from>
                    <xdr:col>7</xdr:col>
                    <xdr:colOff>66675</xdr:colOff>
                    <xdr:row>525</xdr:row>
                    <xdr:rowOff>0</xdr:rowOff>
                  </from>
                  <to>
                    <xdr:col>8</xdr:col>
                    <xdr:colOff>66675</xdr:colOff>
                    <xdr:row>525</xdr:row>
                    <xdr:rowOff>180975</xdr:rowOff>
                  </to>
                </anchor>
              </controlPr>
            </control>
          </mc:Choice>
        </mc:AlternateContent>
        <mc:AlternateContent xmlns:mc="http://schemas.openxmlformats.org/markup-compatibility/2006">
          <mc:Choice Requires="x14">
            <control shapeId="56475" r:id="rId158" name="Check Box 155">
              <controlPr defaultSize="0" autoFill="0" autoLine="0" autoPict="0">
                <anchor moveWithCells="1" sizeWithCells="1">
                  <from>
                    <xdr:col>4</xdr:col>
                    <xdr:colOff>180975</xdr:colOff>
                    <xdr:row>565</xdr:row>
                    <xdr:rowOff>257175</xdr:rowOff>
                  </from>
                  <to>
                    <xdr:col>5</xdr:col>
                    <xdr:colOff>219075</xdr:colOff>
                    <xdr:row>567</xdr:row>
                    <xdr:rowOff>0</xdr:rowOff>
                  </to>
                </anchor>
              </controlPr>
            </control>
          </mc:Choice>
        </mc:AlternateContent>
        <mc:AlternateContent xmlns:mc="http://schemas.openxmlformats.org/markup-compatibility/2006">
          <mc:Choice Requires="x14">
            <control shapeId="56476" r:id="rId159" name="Check Box 156">
              <controlPr defaultSize="0" autoFill="0" autoLine="0" autoPict="0">
                <anchor moveWithCells="1" sizeWithCells="1">
                  <from>
                    <xdr:col>6</xdr:col>
                    <xdr:colOff>180975</xdr:colOff>
                    <xdr:row>565</xdr:row>
                    <xdr:rowOff>257175</xdr:rowOff>
                  </from>
                  <to>
                    <xdr:col>7</xdr:col>
                    <xdr:colOff>219075</xdr:colOff>
                    <xdr:row>567</xdr:row>
                    <xdr:rowOff>0</xdr:rowOff>
                  </to>
                </anchor>
              </controlPr>
            </control>
          </mc:Choice>
        </mc:AlternateContent>
        <mc:AlternateContent xmlns:mc="http://schemas.openxmlformats.org/markup-compatibility/2006">
          <mc:Choice Requires="x14">
            <control shapeId="56477" r:id="rId160" name="Check Box 157">
              <controlPr defaultSize="0" autoFill="0" autoLine="0" autoPict="0">
                <anchor moveWithCells="1" sizeWithCells="1">
                  <from>
                    <xdr:col>8</xdr:col>
                    <xdr:colOff>180975</xdr:colOff>
                    <xdr:row>565</xdr:row>
                    <xdr:rowOff>257175</xdr:rowOff>
                  </from>
                  <to>
                    <xdr:col>9</xdr:col>
                    <xdr:colOff>219075</xdr:colOff>
                    <xdr:row>567</xdr:row>
                    <xdr:rowOff>0</xdr:rowOff>
                  </to>
                </anchor>
              </controlPr>
            </control>
          </mc:Choice>
        </mc:AlternateContent>
        <mc:AlternateContent xmlns:mc="http://schemas.openxmlformats.org/markup-compatibility/2006">
          <mc:Choice Requires="x14">
            <control shapeId="56478" r:id="rId161" name="Check Box 158">
              <controlPr defaultSize="0" autoFill="0" autoLine="0" autoPict="0">
                <anchor moveWithCells="1" sizeWithCells="1">
                  <from>
                    <xdr:col>10</xdr:col>
                    <xdr:colOff>180975</xdr:colOff>
                    <xdr:row>565</xdr:row>
                    <xdr:rowOff>257175</xdr:rowOff>
                  </from>
                  <to>
                    <xdr:col>11</xdr:col>
                    <xdr:colOff>219075</xdr:colOff>
                    <xdr:row>567</xdr:row>
                    <xdr:rowOff>0</xdr:rowOff>
                  </to>
                </anchor>
              </controlPr>
            </control>
          </mc:Choice>
        </mc:AlternateContent>
        <mc:AlternateContent xmlns:mc="http://schemas.openxmlformats.org/markup-compatibility/2006">
          <mc:Choice Requires="x14">
            <control shapeId="56479" r:id="rId162" name="Check Box 159">
              <controlPr defaultSize="0" autoFill="0" autoLine="0" autoPict="0">
                <anchor moveWithCells="1" sizeWithCells="1">
                  <from>
                    <xdr:col>12</xdr:col>
                    <xdr:colOff>180975</xdr:colOff>
                    <xdr:row>565</xdr:row>
                    <xdr:rowOff>257175</xdr:rowOff>
                  </from>
                  <to>
                    <xdr:col>13</xdr:col>
                    <xdr:colOff>219075</xdr:colOff>
                    <xdr:row>567</xdr:row>
                    <xdr:rowOff>0</xdr:rowOff>
                  </to>
                </anchor>
              </controlPr>
            </control>
          </mc:Choice>
        </mc:AlternateContent>
        <mc:AlternateContent xmlns:mc="http://schemas.openxmlformats.org/markup-compatibility/2006">
          <mc:Choice Requires="x14">
            <control shapeId="56480" r:id="rId163" name="Check Box 160">
              <controlPr defaultSize="0" autoFill="0" autoLine="0" autoPict="0">
                <anchor moveWithCells="1" sizeWithCells="1">
                  <from>
                    <xdr:col>14</xdr:col>
                    <xdr:colOff>180975</xdr:colOff>
                    <xdr:row>565</xdr:row>
                    <xdr:rowOff>257175</xdr:rowOff>
                  </from>
                  <to>
                    <xdr:col>15</xdr:col>
                    <xdr:colOff>219075</xdr:colOff>
                    <xdr:row>567</xdr:row>
                    <xdr:rowOff>0</xdr:rowOff>
                  </to>
                </anchor>
              </controlPr>
            </control>
          </mc:Choice>
        </mc:AlternateContent>
        <mc:AlternateContent xmlns:mc="http://schemas.openxmlformats.org/markup-compatibility/2006">
          <mc:Choice Requires="x14">
            <control shapeId="56481" r:id="rId164" name="Check Box 161">
              <controlPr defaultSize="0" autoFill="0" autoLine="0" autoPict="0">
                <anchor moveWithCells="1" sizeWithCells="1">
                  <from>
                    <xdr:col>16</xdr:col>
                    <xdr:colOff>180975</xdr:colOff>
                    <xdr:row>565</xdr:row>
                    <xdr:rowOff>257175</xdr:rowOff>
                  </from>
                  <to>
                    <xdr:col>17</xdr:col>
                    <xdr:colOff>219075</xdr:colOff>
                    <xdr:row>567</xdr:row>
                    <xdr:rowOff>0</xdr:rowOff>
                  </to>
                </anchor>
              </controlPr>
            </control>
          </mc:Choice>
        </mc:AlternateContent>
        <mc:AlternateContent xmlns:mc="http://schemas.openxmlformats.org/markup-compatibility/2006">
          <mc:Choice Requires="x14">
            <control shapeId="56482" r:id="rId165" name="Check Box 162">
              <controlPr defaultSize="0" autoFill="0" autoLine="0" autoPict="0">
                <anchor moveWithCells="1" sizeWithCells="1">
                  <from>
                    <xdr:col>18</xdr:col>
                    <xdr:colOff>180975</xdr:colOff>
                    <xdr:row>565</xdr:row>
                    <xdr:rowOff>257175</xdr:rowOff>
                  </from>
                  <to>
                    <xdr:col>19</xdr:col>
                    <xdr:colOff>219075</xdr:colOff>
                    <xdr:row>567</xdr:row>
                    <xdr:rowOff>0</xdr:rowOff>
                  </to>
                </anchor>
              </controlPr>
            </control>
          </mc:Choice>
        </mc:AlternateContent>
        <mc:AlternateContent xmlns:mc="http://schemas.openxmlformats.org/markup-compatibility/2006">
          <mc:Choice Requires="x14">
            <control shapeId="56483" r:id="rId166" name="Check Box 163">
              <controlPr defaultSize="0" autoFill="0" autoLine="0" autoPict="0">
                <anchor moveWithCells="1" sizeWithCells="1">
                  <from>
                    <xdr:col>20</xdr:col>
                    <xdr:colOff>180975</xdr:colOff>
                    <xdr:row>565</xdr:row>
                    <xdr:rowOff>257175</xdr:rowOff>
                  </from>
                  <to>
                    <xdr:col>21</xdr:col>
                    <xdr:colOff>219075</xdr:colOff>
                    <xdr:row>567</xdr:row>
                    <xdr:rowOff>0</xdr:rowOff>
                  </to>
                </anchor>
              </controlPr>
            </control>
          </mc:Choice>
        </mc:AlternateContent>
        <mc:AlternateContent xmlns:mc="http://schemas.openxmlformats.org/markup-compatibility/2006">
          <mc:Choice Requires="x14">
            <control shapeId="56484" r:id="rId167" name="Check Box 164">
              <controlPr defaultSize="0" autoFill="0" autoLine="0" autoPict="0">
                <anchor moveWithCells="1" sizeWithCells="1">
                  <from>
                    <xdr:col>22</xdr:col>
                    <xdr:colOff>180975</xdr:colOff>
                    <xdr:row>565</xdr:row>
                    <xdr:rowOff>257175</xdr:rowOff>
                  </from>
                  <to>
                    <xdr:col>23</xdr:col>
                    <xdr:colOff>219075</xdr:colOff>
                    <xdr:row>567</xdr:row>
                    <xdr:rowOff>0</xdr:rowOff>
                  </to>
                </anchor>
              </controlPr>
            </control>
          </mc:Choice>
        </mc:AlternateContent>
        <mc:AlternateContent xmlns:mc="http://schemas.openxmlformats.org/markup-compatibility/2006">
          <mc:Choice Requires="x14">
            <control shapeId="56485" r:id="rId168" name="Check Box 165">
              <controlPr defaultSize="0" autoFill="0" autoLine="0" autoPict="0">
                <anchor moveWithCells="1" sizeWithCells="1">
                  <from>
                    <xdr:col>24</xdr:col>
                    <xdr:colOff>180975</xdr:colOff>
                    <xdr:row>565</xdr:row>
                    <xdr:rowOff>257175</xdr:rowOff>
                  </from>
                  <to>
                    <xdr:col>25</xdr:col>
                    <xdr:colOff>219075</xdr:colOff>
                    <xdr:row>567</xdr:row>
                    <xdr:rowOff>0</xdr:rowOff>
                  </to>
                </anchor>
              </controlPr>
            </control>
          </mc:Choice>
        </mc:AlternateContent>
        <mc:AlternateContent xmlns:mc="http://schemas.openxmlformats.org/markup-compatibility/2006">
          <mc:Choice Requires="x14">
            <control shapeId="56486" r:id="rId169" name="Check Box 166">
              <controlPr defaultSize="0" autoFill="0" autoLine="0" autoPict="0">
                <anchor moveWithCells="1" sizeWithCells="1">
                  <from>
                    <xdr:col>23</xdr:col>
                    <xdr:colOff>66675</xdr:colOff>
                    <xdr:row>571</xdr:row>
                    <xdr:rowOff>180975</xdr:rowOff>
                  </from>
                  <to>
                    <xdr:col>24</xdr:col>
                    <xdr:colOff>104775</xdr:colOff>
                    <xdr:row>573</xdr:row>
                    <xdr:rowOff>0</xdr:rowOff>
                  </to>
                </anchor>
              </controlPr>
            </control>
          </mc:Choice>
        </mc:AlternateContent>
        <mc:AlternateContent xmlns:mc="http://schemas.openxmlformats.org/markup-compatibility/2006">
          <mc:Choice Requires="x14">
            <control shapeId="56487" r:id="rId170" name="Check Box 167">
              <controlPr defaultSize="0" autoFill="0" autoLine="0" autoPict="0">
                <anchor moveWithCells="1" sizeWithCells="1">
                  <from>
                    <xdr:col>15</xdr:col>
                    <xdr:colOff>66675</xdr:colOff>
                    <xdr:row>571</xdr:row>
                    <xdr:rowOff>180975</xdr:rowOff>
                  </from>
                  <to>
                    <xdr:col>16</xdr:col>
                    <xdr:colOff>104775</xdr:colOff>
                    <xdr:row>572</xdr:row>
                    <xdr:rowOff>180975</xdr:rowOff>
                  </to>
                </anchor>
              </controlPr>
            </control>
          </mc:Choice>
        </mc:AlternateContent>
        <mc:AlternateContent xmlns:mc="http://schemas.openxmlformats.org/markup-compatibility/2006">
          <mc:Choice Requires="x14">
            <control shapeId="56488" r:id="rId171" name="Check Box 168">
              <controlPr defaultSize="0" autoFill="0" autoLine="0" autoPict="0">
                <anchor moveWithCells="1" sizeWithCells="1">
                  <from>
                    <xdr:col>7</xdr:col>
                    <xdr:colOff>66675</xdr:colOff>
                    <xdr:row>572</xdr:row>
                    <xdr:rowOff>0</xdr:rowOff>
                  </from>
                  <to>
                    <xdr:col>8</xdr:col>
                    <xdr:colOff>66675</xdr:colOff>
                    <xdr:row>572</xdr:row>
                    <xdr:rowOff>180975</xdr:rowOff>
                  </to>
                </anchor>
              </controlPr>
            </control>
          </mc:Choice>
        </mc:AlternateContent>
        <mc:AlternateContent xmlns:mc="http://schemas.openxmlformats.org/markup-compatibility/2006">
          <mc:Choice Requires="x14">
            <control shapeId="56489" r:id="rId172" name="Check Box 169">
              <controlPr defaultSize="0" autoFill="0" autoLine="0" autoPict="0">
                <anchor moveWithCells="1" sizeWithCells="1">
                  <from>
                    <xdr:col>4</xdr:col>
                    <xdr:colOff>180975</xdr:colOff>
                    <xdr:row>612</xdr:row>
                    <xdr:rowOff>257175</xdr:rowOff>
                  </from>
                  <to>
                    <xdr:col>5</xdr:col>
                    <xdr:colOff>219075</xdr:colOff>
                    <xdr:row>614</xdr:row>
                    <xdr:rowOff>0</xdr:rowOff>
                  </to>
                </anchor>
              </controlPr>
            </control>
          </mc:Choice>
        </mc:AlternateContent>
        <mc:AlternateContent xmlns:mc="http://schemas.openxmlformats.org/markup-compatibility/2006">
          <mc:Choice Requires="x14">
            <control shapeId="56490" r:id="rId173" name="Check Box 170">
              <controlPr defaultSize="0" autoFill="0" autoLine="0" autoPict="0">
                <anchor moveWithCells="1" sizeWithCells="1">
                  <from>
                    <xdr:col>6</xdr:col>
                    <xdr:colOff>180975</xdr:colOff>
                    <xdr:row>612</xdr:row>
                    <xdr:rowOff>257175</xdr:rowOff>
                  </from>
                  <to>
                    <xdr:col>7</xdr:col>
                    <xdr:colOff>219075</xdr:colOff>
                    <xdr:row>614</xdr:row>
                    <xdr:rowOff>0</xdr:rowOff>
                  </to>
                </anchor>
              </controlPr>
            </control>
          </mc:Choice>
        </mc:AlternateContent>
        <mc:AlternateContent xmlns:mc="http://schemas.openxmlformats.org/markup-compatibility/2006">
          <mc:Choice Requires="x14">
            <control shapeId="56491" r:id="rId174" name="Check Box 171">
              <controlPr defaultSize="0" autoFill="0" autoLine="0" autoPict="0">
                <anchor moveWithCells="1" sizeWithCells="1">
                  <from>
                    <xdr:col>8</xdr:col>
                    <xdr:colOff>180975</xdr:colOff>
                    <xdr:row>612</xdr:row>
                    <xdr:rowOff>257175</xdr:rowOff>
                  </from>
                  <to>
                    <xdr:col>9</xdr:col>
                    <xdr:colOff>219075</xdr:colOff>
                    <xdr:row>614</xdr:row>
                    <xdr:rowOff>0</xdr:rowOff>
                  </to>
                </anchor>
              </controlPr>
            </control>
          </mc:Choice>
        </mc:AlternateContent>
        <mc:AlternateContent xmlns:mc="http://schemas.openxmlformats.org/markup-compatibility/2006">
          <mc:Choice Requires="x14">
            <control shapeId="56492" r:id="rId175" name="Check Box 172">
              <controlPr defaultSize="0" autoFill="0" autoLine="0" autoPict="0">
                <anchor moveWithCells="1" sizeWithCells="1">
                  <from>
                    <xdr:col>10</xdr:col>
                    <xdr:colOff>180975</xdr:colOff>
                    <xdr:row>612</xdr:row>
                    <xdr:rowOff>257175</xdr:rowOff>
                  </from>
                  <to>
                    <xdr:col>11</xdr:col>
                    <xdr:colOff>219075</xdr:colOff>
                    <xdr:row>614</xdr:row>
                    <xdr:rowOff>0</xdr:rowOff>
                  </to>
                </anchor>
              </controlPr>
            </control>
          </mc:Choice>
        </mc:AlternateContent>
        <mc:AlternateContent xmlns:mc="http://schemas.openxmlformats.org/markup-compatibility/2006">
          <mc:Choice Requires="x14">
            <control shapeId="56493" r:id="rId176" name="Check Box 173">
              <controlPr defaultSize="0" autoFill="0" autoLine="0" autoPict="0">
                <anchor moveWithCells="1" sizeWithCells="1">
                  <from>
                    <xdr:col>12</xdr:col>
                    <xdr:colOff>180975</xdr:colOff>
                    <xdr:row>612</xdr:row>
                    <xdr:rowOff>257175</xdr:rowOff>
                  </from>
                  <to>
                    <xdr:col>13</xdr:col>
                    <xdr:colOff>219075</xdr:colOff>
                    <xdr:row>614</xdr:row>
                    <xdr:rowOff>0</xdr:rowOff>
                  </to>
                </anchor>
              </controlPr>
            </control>
          </mc:Choice>
        </mc:AlternateContent>
        <mc:AlternateContent xmlns:mc="http://schemas.openxmlformats.org/markup-compatibility/2006">
          <mc:Choice Requires="x14">
            <control shapeId="56494" r:id="rId177" name="Check Box 174">
              <controlPr defaultSize="0" autoFill="0" autoLine="0" autoPict="0">
                <anchor moveWithCells="1" sizeWithCells="1">
                  <from>
                    <xdr:col>14</xdr:col>
                    <xdr:colOff>180975</xdr:colOff>
                    <xdr:row>612</xdr:row>
                    <xdr:rowOff>257175</xdr:rowOff>
                  </from>
                  <to>
                    <xdr:col>15</xdr:col>
                    <xdr:colOff>219075</xdr:colOff>
                    <xdr:row>614</xdr:row>
                    <xdr:rowOff>0</xdr:rowOff>
                  </to>
                </anchor>
              </controlPr>
            </control>
          </mc:Choice>
        </mc:AlternateContent>
        <mc:AlternateContent xmlns:mc="http://schemas.openxmlformats.org/markup-compatibility/2006">
          <mc:Choice Requires="x14">
            <control shapeId="56495" r:id="rId178" name="Check Box 175">
              <controlPr defaultSize="0" autoFill="0" autoLine="0" autoPict="0">
                <anchor moveWithCells="1" sizeWithCells="1">
                  <from>
                    <xdr:col>16</xdr:col>
                    <xdr:colOff>180975</xdr:colOff>
                    <xdr:row>612</xdr:row>
                    <xdr:rowOff>257175</xdr:rowOff>
                  </from>
                  <to>
                    <xdr:col>17</xdr:col>
                    <xdr:colOff>219075</xdr:colOff>
                    <xdr:row>614</xdr:row>
                    <xdr:rowOff>0</xdr:rowOff>
                  </to>
                </anchor>
              </controlPr>
            </control>
          </mc:Choice>
        </mc:AlternateContent>
        <mc:AlternateContent xmlns:mc="http://schemas.openxmlformats.org/markup-compatibility/2006">
          <mc:Choice Requires="x14">
            <control shapeId="56496" r:id="rId179" name="Check Box 176">
              <controlPr defaultSize="0" autoFill="0" autoLine="0" autoPict="0">
                <anchor moveWithCells="1" sizeWithCells="1">
                  <from>
                    <xdr:col>18</xdr:col>
                    <xdr:colOff>180975</xdr:colOff>
                    <xdr:row>612</xdr:row>
                    <xdr:rowOff>257175</xdr:rowOff>
                  </from>
                  <to>
                    <xdr:col>19</xdr:col>
                    <xdr:colOff>219075</xdr:colOff>
                    <xdr:row>614</xdr:row>
                    <xdr:rowOff>0</xdr:rowOff>
                  </to>
                </anchor>
              </controlPr>
            </control>
          </mc:Choice>
        </mc:AlternateContent>
        <mc:AlternateContent xmlns:mc="http://schemas.openxmlformats.org/markup-compatibility/2006">
          <mc:Choice Requires="x14">
            <control shapeId="56497" r:id="rId180" name="Check Box 177">
              <controlPr defaultSize="0" autoFill="0" autoLine="0" autoPict="0">
                <anchor moveWithCells="1" sizeWithCells="1">
                  <from>
                    <xdr:col>20</xdr:col>
                    <xdr:colOff>180975</xdr:colOff>
                    <xdr:row>612</xdr:row>
                    <xdr:rowOff>257175</xdr:rowOff>
                  </from>
                  <to>
                    <xdr:col>21</xdr:col>
                    <xdr:colOff>219075</xdr:colOff>
                    <xdr:row>614</xdr:row>
                    <xdr:rowOff>0</xdr:rowOff>
                  </to>
                </anchor>
              </controlPr>
            </control>
          </mc:Choice>
        </mc:AlternateContent>
        <mc:AlternateContent xmlns:mc="http://schemas.openxmlformats.org/markup-compatibility/2006">
          <mc:Choice Requires="x14">
            <control shapeId="56498" r:id="rId181" name="Check Box 178">
              <controlPr defaultSize="0" autoFill="0" autoLine="0" autoPict="0">
                <anchor moveWithCells="1" sizeWithCells="1">
                  <from>
                    <xdr:col>22</xdr:col>
                    <xdr:colOff>180975</xdr:colOff>
                    <xdr:row>612</xdr:row>
                    <xdr:rowOff>257175</xdr:rowOff>
                  </from>
                  <to>
                    <xdr:col>23</xdr:col>
                    <xdr:colOff>219075</xdr:colOff>
                    <xdr:row>614</xdr:row>
                    <xdr:rowOff>0</xdr:rowOff>
                  </to>
                </anchor>
              </controlPr>
            </control>
          </mc:Choice>
        </mc:AlternateContent>
        <mc:AlternateContent xmlns:mc="http://schemas.openxmlformats.org/markup-compatibility/2006">
          <mc:Choice Requires="x14">
            <control shapeId="56499" r:id="rId182" name="Check Box 179">
              <controlPr defaultSize="0" autoFill="0" autoLine="0" autoPict="0">
                <anchor moveWithCells="1" sizeWithCells="1">
                  <from>
                    <xdr:col>24</xdr:col>
                    <xdr:colOff>180975</xdr:colOff>
                    <xdr:row>612</xdr:row>
                    <xdr:rowOff>257175</xdr:rowOff>
                  </from>
                  <to>
                    <xdr:col>25</xdr:col>
                    <xdr:colOff>219075</xdr:colOff>
                    <xdr:row>614</xdr:row>
                    <xdr:rowOff>0</xdr:rowOff>
                  </to>
                </anchor>
              </controlPr>
            </control>
          </mc:Choice>
        </mc:AlternateContent>
        <mc:AlternateContent xmlns:mc="http://schemas.openxmlformats.org/markup-compatibility/2006">
          <mc:Choice Requires="x14">
            <control shapeId="56500" r:id="rId183" name="Check Box 180">
              <controlPr defaultSize="0" autoFill="0" autoLine="0" autoPict="0">
                <anchor moveWithCells="1" sizeWithCells="1">
                  <from>
                    <xdr:col>23</xdr:col>
                    <xdr:colOff>66675</xdr:colOff>
                    <xdr:row>618</xdr:row>
                    <xdr:rowOff>180975</xdr:rowOff>
                  </from>
                  <to>
                    <xdr:col>24</xdr:col>
                    <xdr:colOff>104775</xdr:colOff>
                    <xdr:row>620</xdr:row>
                    <xdr:rowOff>0</xdr:rowOff>
                  </to>
                </anchor>
              </controlPr>
            </control>
          </mc:Choice>
        </mc:AlternateContent>
        <mc:AlternateContent xmlns:mc="http://schemas.openxmlformats.org/markup-compatibility/2006">
          <mc:Choice Requires="x14">
            <control shapeId="56501" r:id="rId184" name="Check Box 181">
              <controlPr defaultSize="0" autoFill="0" autoLine="0" autoPict="0">
                <anchor moveWithCells="1" sizeWithCells="1">
                  <from>
                    <xdr:col>15</xdr:col>
                    <xdr:colOff>66675</xdr:colOff>
                    <xdr:row>618</xdr:row>
                    <xdr:rowOff>180975</xdr:rowOff>
                  </from>
                  <to>
                    <xdr:col>16</xdr:col>
                    <xdr:colOff>104775</xdr:colOff>
                    <xdr:row>620</xdr:row>
                    <xdr:rowOff>0</xdr:rowOff>
                  </to>
                </anchor>
              </controlPr>
            </control>
          </mc:Choice>
        </mc:AlternateContent>
        <mc:AlternateContent xmlns:mc="http://schemas.openxmlformats.org/markup-compatibility/2006">
          <mc:Choice Requires="x14">
            <control shapeId="56502" r:id="rId185" name="Check Box 182">
              <controlPr defaultSize="0" autoFill="0" autoLine="0" autoPict="0">
                <anchor moveWithCells="1" sizeWithCells="1">
                  <from>
                    <xdr:col>7</xdr:col>
                    <xdr:colOff>66675</xdr:colOff>
                    <xdr:row>619</xdr:row>
                    <xdr:rowOff>0</xdr:rowOff>
                  </from>
                  <to>
                    <xdr:col>8</xdr:col>
                    <xdr:colOff>66675</xdr:colOff>
                    <xdr:row>620</xdr:row>
                    <xdr:rowOff>0</xdr:rowOff>
                  </to>
                </anchor>
              </controlPr>
            </control>
          </mc:Choice>
        </mc:AlternateContent>
        <mc:AlternateContent xmlns:mc="http://schemas.openxmlformats.org/markup-compatibility/2006">
          <mc:Choice Requires="x14">
            <control shapeId="56503" r:id="rId186" name="Check Box 183">
              <controlPr defaultSize="0" autoFill="0" autoLine="0" autoPict="0">
                <anchor moveWithCells="1" sizeWithCells="1">
                  <from>
                    <xdr:col>4</xdr:col>
                    <xdr:colOff>180975</xdr:colOff>
                    <xdr:row>659</xdr:row>
                    <xdr:rowOff>257175</xdr:rowOff>
                  </from>
                  <to>
                    <xdr:col>5</xdr:col>
                    <xdr:colOff>219075</xdr:colOff>
                    <xdr:row>661</xdr:row>
                    <xdr:rowOff>0</xdr:rowOff>
                  </to>
                </anchor>
              </controlPr>
            </control>
          </mc:Choice>
        </mc:AlternateContent>
        <mc:AlternateContent xmlns:mc="http://schemas.openxmlformats.org/markup-compatibility/2006">
          <mc:Choice Requires="x14">
            <control shapeId="56504" r:id="rId187" name="Check Box 184">
              <controlPr defaultSize="0" autoFill="0" autoLine="0" autoPict="0">
                <anchor moveWithCells="1" sizeWithCells="1">
                  <from>
                    <xdr:col>6</xdr:col>
                    <xdr:colOff>180975</xdr:colOff>
                    <xdr:row>659</xdr:row>
                    <xdr:rowOff>257175</xdr:rowOff>
                  </from>
                  <to>
                    <xdr:col>7</xdr:col>
                    <xdr:colOff>219075</xdr:colOff>
                    <xdr:row>661</xdr:row>
                    <xdr:rowOff>0</xdr:rowOff>
                  </to>
                </anchor>
              </controlPr>
            </control>
          </mc:Choice>
        </mc:AlternateContent>
        <mc:AlternateContent xmlns:mc="http://schemas.openxmlformats.org/markup-compatibility/2006">
          <mc:Choice Requires="x14">
            <control shapeId="56505" r:id="rId188" name="Check Box 185">
              <controlPr defaultSize="0" autoFill="0" autoLine="0" autoPict="0">
                <anchor moveWithCells="1" sizeWithCells="1">
                  <from>
                    <xdr:col>8</xdr:col>
                    <xdr:colOff>180975</xdr:colOff>
                    <xdr:row>659</xdr:row>
                    <xdr:rowOff>257175</xdr:rowOff>
                  </from>
                  <to>
                    <xdr:col>9</xdr:col>
                    <xdr:colOff>219075</xdr:colOff>
                    <xdr:row>661</xdr:row>
                    <xdr:rowOff>0</xdr:rowOff>
                  </to>
                </anchor>
              </controlPr>
            </control>
          </mc:Choice>
        </mc:AlternateContent>
        <mc:AlternateContent xmlns:mc="http://schemas.openxmlformats.org/markup-compatibility/2006">
          <mc:Choice Requires="x14">
            <control shapeId="56506" r:id="rId189" name="Check Box 186">
              <controlPr defaultSize="0" autoFill="0" autoLine="0" autoPict="0">
                <anchor moveWithCells="1" sizeWithCells="1">
                  <from>
                    <xdr:col>10</xdr:col>
                    <xdr:colOff>180975</xdr:colOff>
                    <xdr:row>659</xdr:row>
                    <xdr:rowOff>257175</xdr:rowOff>
                  </from>
                  <to>
                    <xdr:col>11</xdr:col>
                    <xdr:colOff>219075</xdr:colOff>
                    <xdr:row>661</xdr:row>
                    <xdr:rowOff>0</xdr:rowOff>
                  </to>
                </anchor>
              </controlPr>
            </control>
          </mc:Choice>
        </mc:AlternateContent>
        <mc:AlternateContent xmlns:mc="http://schemas.openxmlformats.org/markup-compatibility/2006">
          <mc:Choice Requires="x14">
            <control shapeId="56507" r:id="rId190" name="Check Box 187">
              <controlPr defaultSize="0" autoFill="0" autoLine="0" autoPict="0">
                <anchor moveWithCells="1" sizeWithCells="1">
                  <from>
                    <xdr:col>12</xdr:col>
                    <xdr:colOff>180975</xdr:colOff>
                    <xdr:row>659</xdr:row>
                    <xdr:rowOff>257175</xdr:rowOff>
                  </from>
                  <to>
                    <xdr:col>13</xdr:col>
                    <xdr:colOff>219075</xdr:colOff>
                    <xdr:row>661</xdr:row>
                    <xdr:rowOff>0</xdr:rowOff>
                  </to>
                </anchor>
              </controlPr>
            </control>
          </mc:Choice>
        </mc:AlternateContent>
        <mc:AlternateContent xmlns:mc="http://schemas.openxmlformats.org/markup-compatibility/2006">
          <mc:Choice Requires="x14">
            <control shapeId="56508" r:id="rId191" name="Check Box 188">
              <controlPr defaultSize="0" autoFill="0" autoLine="0" autoPict="0">
                <anchor moveWithCells="1" sizeWithCells="1">
                  <from>
                    <xdr:col>14</xdr:col>
                    <xdr:colOff>180975</xdr:colOff>
                    <xdr:row>659</xdr:row>
                    <xdr:rowOff>257175</xdr:rowOff>
                  </from>
                  <to>
                    <xdr:col>15</xdr:col>
                    <xdr:colOff>219075</xdr:colOff>
                    <xdr:row>661</xdr:row>
                    <xdr:rowOff>0</xdr:rowOff>
                  </to>
                </anchor>
              </controlPr>
            </control>
          </mc:Choice>
        </mc:AlternateContent>
        <mc:AlternateContent xmlns:mc="http://schemas.openxmlformats.org/markup-compatibility/2006">
          <mc:Choice Requires="x14">
            <control shapeId="56509" r:id="rId192" name="Check Box 189">
              <controlPr defaultSize="0" autoFill="0" autoLine="0" autoPict="0">
                <anchor moveWithCells="1" sizeWithCells="1">
                  <from>
                    <xdr:col>16</xdr:col>
                    <xdr:colOff>180975</xdr:colOff>
                    <xdr:row>659</xdr:row>
                    <xdr:rowOff>257175</xdr:rowOff>
                  </from>
                  <to>
                    <xdr:col>17</xdr:col>
                    <xdr:colOff>219075</xdr:colOff>
                    <xdr:row>661</xdr:row>
                    <xdr:rowOff>0</xdr:rowOff>
                  </to>
                </anchor>
              </controlPr>
            </control>
          </mc:Choice>
        </mc:AlternateContent>
        <mc:AlternateContent xmlns:mc="http://schemas.openxmlformats.org/markup-compatibility/2006">
          <mc:Choice Requires="x14">
            <control shapeId="56510" r:id="rId193" name="Check Box 190">
              <controlPr defaultSize="0" autoFill="0" autoLine="0" autoPict="0">
                <anchor moveWithCells="1" sizeWithCells="1">
                  <from>
                    <xdr:col>18</xdr:col>
                    <xdr:colOff>180975</xdr:colOff>
                    <xdr:row>659</xdr:row>
                    <xdr:rowOff>257175</xdr:rowOff>
                  </from>
                  <to>
                    <xdr:col>19</xdr:col>
                    <xdr:colOff>219075</xdr:colOff>
                    <xdr:row>661</xdr:row>
                    <xdr:rowOff>0</xdr:rowOff>
                  </to>
                </anchor>
              </controlPr>
            </control>
          </mc:Choice>
        </mc:AlternateContent>
        <mc:AlternateContent xmlns:mc="http://schemas.openxmlformats.org/markup-compatibility/2006">
          <mc:Choice Requires="x14">
            <control shapeId="56511" r:id="rId194" name="Check Box 191">
              <controlPr defaultSize="0" autoFill="0" autoLine="0" autoPict="0">
                <anchor moveWithCells="1" sizeWithCells="1">
                  <from>
                    <xdr:col>20</xdr:col>
                    <xdr:colOff>180975</xdr:colOff>
                    <xdr:row>659</xdr:row>
                    <xdr:rowOff>257175</xdr:rowOff>
                  </from>
                  <to>
                    <xdr:col>21</xdr:col>
                    <xdr:colOff>219075</xdr:colOff>
                    <xdr:row>661</xdr:row>
                    <xdr:rowOff>0</xdr:rowOff>
                  </to>
                </anchor>
              </controlPr>
            </control>
          </mc:Choice>
        </mc:AlternateContent>
        <mc:AlternateContent xmlns:mc="http://schemas.openxmlformats.org/markup-compatibility/2006">
          <mc:Choice Requires="x14">
            <control shapeId="56512" r:id="rId195" name="Check Box 192">
              <controlPr defaultSize="0" autoFill="0" autoLine="0" autoPict="0">
                <anchor moveWithCells="1" sizeWithCells="1">
                  <from>
                    <xdr:col>22</xdr:col>
                    <xdr:colOff>180975</xdr:colOff>
                    <xdr:row>659</xdr:row>
                    <xdr:rowOff>257175</xdr:rowOff>
                  </from>
                  <to>
                    <xdr:col>23</xdr:col>
                    <xdr:colOff>219075</xdr:colOff>
                    <xdr:row>661</xdr:row>
                    <xdr:rowOff>0</xdr:rowOff>
                  </to>
                </anchor>
              </controlPr>
            </control>
          </mc:Choice>
        </mc:AlternateContent>
        <mc:AlternateContent xmlns:mc="http://schemas.openxmlformats.org/markup-compatibility/2006">
          <mc:Choice Requires="x14">
            <control shapeId="56513" r:id="rId196" name="Check Box 193">
              <controlPr defaultSize="0" autoFill="0" autoLine="0" autoPict="0">
                <anchor moveWithCells="1" sizeWithCells="1">
                  <from>
                    <xdr:col>24</xdr:col>
                    <xdr:colOff>180975</xdr:colOff>
                    <xdr:row>659</xdr:row>
                    <xdr:rowOff>257175</xdr:rowOff>
                  </from>
                  <to>
                    <xdr:col>25</xdr:col>
                    <xdr:colOff>219075</xdr:colOff>
                    <xdr:row>661</xdr:row>
                    <xdr:rowOff>0</xdr:rowOff>
                  </to>
                </anchor>
              </controlPr>
            </control>
          </mc:Choice>
        </mc:AlternateContent>
        <mc:AlternateContent xmlns:mc="http://schemas.openxmlformats.org/markup-compatibility/2006">
          <mc:Choice Requires="x14">
            <control shapeId="56514" r:id="rId197" name="Check Box 194">
              <controlPr defaultSize="0" autoFill="0" autoLine="0" autoPict="0">
                <anchor moveWithCells="1" sizeWithCells="1">
                  <from>
                    <xdr:col>23</xdr:col>
                    <xdr:colOff>66675</xdr:colOff>
                    <xdr:row>665</xdr:row>
                    <xdr:rowOff>180975</xdr:rowOff>
                  </from>
                  <to>
                    <xdr:col>24</xdr:col>
                    <xdr:colOff>104775</xdr:colOff>
                    <xdr:row>667</xdr:row>
                    <xdr:rowOff>0</xdr:rowOff>
                  </to>
                </anchor>
              </controlPr>
            </control>
          </mc:Choice>
        </mc:AlternateContent>
        <mc:AlternateContent xmlns:mc="http://schemas.openxmlformats.org/markup-compatibility/2006">
          <mc:Choice Requires="x14">
            <control shapeId="56515" r:id="rId198" name="Check Box 195">
              <controlPr defaultSize="0" autoFill="0" autoLine="0" autoPict="0">
                <anchor moveWithCells="1" sizeWithCells="1">
                  <from>
                    <xdr:col>15</xdr:col>
                    <xdr:colOff>66675</xdr:colOff>
                    <xdr:row>665</xdr:row>
                    <xdr:rowOff>180975</xdr:rowOff>
                  </from>
                  <to>
                    <xdr:col>16</xdr:col>
                    <xdr:colOff>104775</xdr:colOff>
                    <xdr:row>667</xdr:row>
                    <xdr:rowOff>0</xdr:rowOff>
                  </to>
                </anchor>
              </controlPr>
            </control>
          </mc:Choice>
        </mc:AlternateContent>
        <mc:AlternateContent xmlns:mc="http://schemas.openxmlformats.org/markup-compatibility/2006">
          <mc:Choice Requires="x14">
            <control shapeId="56516" r:id="rId199" name="Check Box 196">
              <controlPr defaultSize="0" autoFill="0" autoLine="0" autoPict="0">
                <anchor moveWithCells="1" sizeWithCells="1">
                  <from>
                    <xdr:col>7</xdr:col>
                    <xdr:colOff>66675</xdr:colOff>
                    <xdr:row>666</xdr:row>
                    <xdr:rowOff>0</xdr:rowOff>
                  </from>
                  <to>
                    <xdr:col>8</xdr:col>
                    <xdr:colOff>66675</xdr:colOff>
                    <xdr:row>667</xdr:row>
                    <xdr:rowOff>0</xdr:rowOff>
                  </to>
                </anchor>
              </controlPr>
            </control>
          </mc:Choice>
        </mc:AlternateContent>
        <mc:AlternateContent xmlns:mc="http://schemas.openxmlformats.org/markup-compatibility/2006">
          <mc:Choice Requires="x14">
            <control shapeId="56517" r:id="rId200" name="Check Box 197">
              <controlPr defaultSize="0" autoFill="0" autoLine="0" autoPict="0">
                <anchor moveWithCells="1" sizeWithCells="1">
                  <from>
                    <xdr:col>4</xdr:col>
                    <xdr:colOff>180975</xdr:colOff>
                    <xdr:row>706</xdr:row>
                    <xdr:rowOff>257175</xdr:rowOff>
                  </from>
                  <to>
                    <xdr:col>5</xdr:col>
                    <xdr:colOff>219075</xdr:colOff>
                    <xdr:row>708</xdr:row>
                    <xdr:rowOff>0</xdr:rowOff>
                  </to>
                </anchor>
              </controlPr>
            </control>
          </mc:Choice>
        </mc:AlternateContent>
        <mc:AlternateContent xmlns:mc="http://schemas.openxmlformats.org/markup-compatibility/2006">
          <mc:Choice Requires="x14">
            <control shapeId="56518" r:id="rId201" name="Check Box 198">
              <controlPr defaultSize="0" autoFill="0" autoLine="0" autoPict="0">
                <anchor moveWithCells="1" sizeWithCells="1">
                  <from>
                    <xdr:col>6</xdr:col>
                    <xdr:colOff>180975</xdr:colOff>
                    <xdr:row>706</xdr:row>
                    <xdr:rowOff>257175</xdr:rowOff>
                  </from>
                  <to>
                    <xdr:col>7</xdr:col>
                    <xdr:colOff>219075</xdr:colOff>
                    <xdr:row>708</xdr:row>
                    <xdr:rowOff>0</xdr:rowOff>
                  </to>
                </anchor>
              </controlPr>
            </control>
          </mc:Choice>
        </mc:AlternateContent>
        <mc:AlternateContent xmlns:mc="http://schemas.openxmlformats.org/markup-compatibility/2006">
          <mc:Choice Requires="x14">
            <control shapeId="56519" r:id="rId202" name="Check Box 199">
              <controlPr defaultSize="0" autoFill="0" autoLine="0" autoPict="0">
                <anchor moveWithCells="1" sizeWithCells="1">
                  <from>
                    <xdr:col>8</xdr:col>
                    <xdr:colOff>180975</xdr:colOff>
                    <xdr:row>706</xdr:row>
                    <xdr:rowOff>257175</xdr:rowOff>
                  </from>
                  <to>
                    <xdr:col>9</xdr:col>
                    <xdr:colOff>219075</xdr:colOff>
                    <xdr:row>708</xdr:row>
                    <xdr:rowOff>0</xdr:rowOff>
                  </to>
                </anchor>
              </controlPr>
            </control>
          </mc:Choice>
        </mc:AlternateContent>
        <mc:AlternateContent xmlns:mc="http://schemas.openxmlformats.org/markup-compatibility/2006">
          <mc:Choice Requires="x14">
            <control shapeId="56520" r:id="rId203" name="Check Box 200">
              <controlPr defaultSize="0" autoFill="0" autoLine="0" autoPict="0">
                <anchor moveWithCells="1" sizeWithCells="1">
                  <from>
                    <xdr:col>10</xdr:col>
                    <xdr:colOff>180975</xdr:colOff>
                    <xdr:row>706</xdr:row>
                    <xdr:rowOff>257175</xdr:rowOff>
                  </from>
                  <to>
                    <xdr:col>11</xdr:col>
                    <xdr:colOff>219075</xdr:colOff>
                    <xdr:row>708</xdr:row>
                    <xdr:rowOff>0</xdr:rowOff>
                  </to>
                </anchor>
              </controlPr>
            </control>
          </mc:Choice>
        </mc:AlternateContent>
        <mc:AlternateContent xmlns:mc="http://schemas.openxmlformats.org/markup-compatibility/2006">
          <mc:Choice Requires="x14">
            <control shapeId="56521" r:id="rId204" name="Check Box 201">
              <controlPr defaultSize="0" autoFill="0" autoLine="0" autoPict="0">
                <anchor moveWithCells="1" sizeWithCells="1">
                  <from>
                    <xdr:col>12</xdr:col>
                    <xdr:colOff>180975</xdr:colOff>
                    <xdr:row>706</xdr:row>
                    <xdr:rowOff>257175</xdr:rowOff>
                  </from>
                  <to>
                    <xdr:col>13</xdr:col>
                    <xdr:colOff>219075</xdr:colOff>
                    <xdr:row>708</xdr:row>
                    <xdr:rowOff>0</xdr:rowOff>
                  </to>
                </anchor>
              </controlPr>
            </control>
          </mc:Choice>
        </mc:AlternateContent>
        <mc:AlternateContent xmlns:mc="http://schemas.openxmlformats.org/markup-compatibility/2006">
          <mc:Choice Requires="x14">
            <control shapeId="56522" r:id="rId205" name="Check Box 202">
              <controlPr defaultSize="0" autoFill="0" autoLine="0" autoPict="0">
                <anchor moveWithCells="1" sizeWithCells="1">
                  <from>
                    <xdr:col>14</xdr:col>
                    <xdr:colOff>180975</xdr:colOff>
                    <xdr:row>706</xdr:row>
                    <xdr:rowOff>257175</xdr:rowOff>
                  </from>
                  <to>
                    <xdr:col>15</xdr:col>
                    <xdr:colOff>219075</xdr:colOff>
                    <xdr:row>708</xdr:row>
                    <xdr:rowOff>0</xdr:rowOff>
                  </to>
                </anchor>
              </controlPr>
            </control>
          </mc:Choice>
        </mc:AlternateContent>
        <mc:AlternateContent xmlns:mc="http://schemas.openxmlformats.org/markup-compatibility/2006">
          <mc:Choice Requires="x14">
            <control shapeId="56523" r:id="rId206" name="Check Box 203">
              <controlPr defaultSize="0" autoFill="0" autoLine="0" autoPict="0">
                <anchor moveWithCells="1" sizeWithCells="1">
                  <from>
                    <xdr:col>16</xdr:col>
                    <xdr:colOff>180975</xdr:colOff>
                    <xdr:row>706</xdr:row>
                    <xdr:rowOff>257175</xdr:rowOff>
                  </from>
                  <to>
                    <xdr:col>17</xdr:col>
                    <xdr:colOff>219075</xdr:colOff>
                    <xdr:row>708</xdr:row>
                    <xdr:rowOff>0</xdr:rowOff>
                  </to>
                </anchor>
              </controlPr>
            </control>
          </mc:Choice>
        </mc:AlternateContent>
        <mc:AlternateContent xmlns:mc="http://schemas.openxmlformats.org/markup-compatibility/2006">
          <mc:Choice Requires="x14">
            <control shapeId="56524" r:id="rId207" name="Check Box 204">
              <controlPr defaultSize="0" autoFill="0" autoLine="0" autoPict="0">
                <anchor moveWithCells="1" sizeWithCells="1">
                  <from>
                    <xdr:col>18</xdr:col>
                    <xdr:colOff>180975</xdr:colOff>
                    <xdr:row>706</xdr:row>
                    <xdr:rowOff>257175</xdr:rowOff>
                  </from>
                  <to>
                    <xdr:col>19</xdr:col>
                    <xdr:colOff>219075</xdr:colOff>
                    <xdr:row>708</xdr:row>
                    <xdr:rowOff>0</xdr:rowOff>
                  </to>
                </anchor>
              </controlPr>
            </control>
          </mc:Choice>
        </mc:AlternateContent>
        <mc:AlternateContent xmlns:mc="http://schemas.openxmlformats.org/markup-compatibility/2006">
          <mc:Choice Requires="x14">
            <control shapeId="56525" r:id="rId208" name="Check Box 205">
              <controlPr defaultSize="0" autoFill="0" autoLine="0" autoPict="0">
                <anchor moveWithCells="1" sizeWithCells="1">
                  <from>
                    <xdr:col>20</xdr:col>
                    <xdr:colOff>180975</xdr:colOff>
                    <xdr:row>706</xdr:row>
                    <xdr:rowOff>257175</xdr:rowOff>
                  </from>
                  <to>
                    <xdr:col>21</xdr:col>
                    <xdr:colOff>219075</xdr:colOff>
                    <xdr:row>708</xdr:row>
                    <xdr:rowOff>0</xdr:rowOff>
                  </to>
                </anchor>
              </controlPr>
            </control>
          </mc:Choice>
        </mc:AlternateContent>
        <mc:AlternateContent xmlns:mc="http://schemas.openxmlformats.org/markup-compatibility/2006">
          <mc:Choice Requires="x14">
            <control shapeId="56526" r:id="rId209" name="Check Box 206">
              <controlPr defaultSize="0" autoFill="0" autoLine="0" autoPict="0">
                <anchor moveWithCells="1" sizeWithCells="1">
                  <from>
                    <xdr:col>22</xdr:col>
                    <xdr:colOff>180975</xdr:colOff>
                    <xdr:row>706</xdr:row>
                    <xdr:rowOff>257175</xdr:rowOff>
                  </from>
                  <to>
                    <xdr:col>23</xdr:col>
                    <xdr:colOff>219075</xdr:colOff>
                    <xdr:row>708</xdr:row>
                    <xdr:rowOff>0</xdr:rowOff>
                  </to>
                </anchor>
              </controlPr>
            </control>
          </mc:Choice>
        </mc:AlternateContent>
        <mc:AlternateContent xmlns:mc="http://schemas.openxmlformats.org/markup-compatibility/2006">
          <mc:Choice Requires="x14">
            <control shapeId="56527" r:id="rId210" name="Check Box 207">
              <controlPr defaultSize="0" autoFill="0" autoLine="0" autoPict="0">
                <anchor moveWithCells="1" sizeWithCells="1">
                  <from>
                    <xdr:col>24</xdr:col>
                    <xdr:colOff>180975</xdr:colOff>
                    <xdr:row>706</xdr:row>
                    <xdr:rowOff>257175</xdr:rowOff>
                  </from>
                  <to>
                    <xdr:col>25</xdr:col>
                    <xdr:colOff>219075</xdr:colOff>
                    <xdr:row>708</xdr:row>
                    <xdr:rowOff>0</xdr:rowOff>
                  </to>
                </anchor>
              </controlPr>
            </control>
          </mc:Choice>
        </mc:AlternateContent>
        <mc:AlternateContent xmlns:mc="http://schemas.openxmlformats.org/markup-compatibility/2006">
          <mc:Choice Requires="x14">
            <control shapeId="56528" r:id="rId211" name="Check Box 208">
              <controlPr defaultSize="0" autoFill="0" autoLine="0" autoPict="0">
                <anchor moveWithCells="1" sizeWithCells="1">
                  <from>
                    <xdr:col>23</xdr:col>
                    <xdr:colOff>66675</xdr:colOff>
                    <xdr:row>712</xdr:row>
                    <xdr:rowOff>180975</xdr:rowOff>
                  </from>
                  <to>
                    <xdr:col>24</xdr:col>
                    <xdr:colOff>104775</xdr:colOff>
                    <xdr:row>714</xdr:row>
                    <xdr:rowOff>0</xdr:rowOff>
                  </to>
                </anchor>
              </controlPr>
            </control>
          </mc:Choice>
        </mc:AlternateContent>
        <mc:AlternateContent xmlns:mc="http://schemas.openxmlformats.org/markup-compatibility/2006">
          <mc:Choice Requires="x14">
            <control shapeId="56529" r:id="rId212" name="Check Box 209">
              <controlPr defaultSize="0" autoFill="0" autoLine="0" autoPict="0">
                <anchor moveWithCells="1" sizeWithCells="1">
                  <from>
                    <xdr:col>15</xdr:col>
                    <xdr:colOff>66675</xdr:colOff>
                    <xdr:row>712</xdr:row>
                    <xdr:rowOff>180975</xdr:rowOff>
                  </from>
                  <to>
                    <xdr:col>16</xdr:col>
                    <xdr:colOff>104775</xdr:colOff>
                    <xdr:row>714</xdr:row>
                    <xdr:rowOff>0</xdr:rowOff>
                  </to>
                </anchor>
              </controlPr>
            </control>
          </mc:Choice>
        </mc:AlternateContent>
        <mc:AlternateContent xmlns:mc="http://schemas.openxmlformats.org/markup-compatibility/2006">
          <mc:Choice Requires="x14">
            <control shapeId="56530" r:id="rId213" name="Check Box 210">
              <controlPr defaultSize="0" autoFill="0" autoLine="0" autoPict="0">
                <anchor moveWithCells="1" sizeWithCells="1">
                  <from>
                    <xdr:col>7</xdr:col>
                    <xdr:colOff>66675</xdr:colOff>
                    <xdr:row>713</xdr:row>
                    <xdr:rowOff>0</xdr:rowOff>
                  </from>
                  <to>
                    <xdr:col>8</xdr:col>
                    <xdr:colOff>66675</xdr:colOff>
                    <xdr:row>714</xdr:row>
                    <xdr:rowOff>0</xdr:rowOff>
                  </to>
                </anchor>
              </controlPr>
            </control>
          </mc:Choice>
        </mc:AlternateContent>
        <mc:AlternateContent xmlns:mc="http://schemas.openxmlformats.org/markup-compatibility/2006">
          <mc:Choice Requires="x14">
            <control shapeId="56531" r:id="rId214" name="Check Box 211">
              <controlPr defaultSize="0" autoFill="0" autoLine="0" autoPict="0">
                <anchor moveWithCells="1" sizeWithCells="1">
                  <from>
                    <xdr:col>26</xdr:col>
                    <xdr:colOff>123825</xdr:colOff>
                    <xdr:row>95</xdr:row>
                    <xdr:rowOff>238125</xdr:rowOff>
                  </from>
                  <to>
                    <xdr:col>27</xdr:col>
                    <xdr:colOff>219075</xdr:colOff>
                    <xdr:row>97</xdr:row>
                    <xdr:rowOff>0</xdr:rowOff>
                  </to>
                </anchor>
              </controlPr>
            </control>
          </mc:Choice>
        </mc:AlternateContent>
        <mc:AlternateContent xmlns:mc="http://schemas.openxmlformats.org/markup-compatibility/2006">
          <mc:Choice Requires="x14">
            <control shapeId="56532" r:id="rId215" name="Check Box 212">
              <controlPr defaultSize="0" autoFill="0" autoLine="0" autoPict="0">
                <anchor moveWithCells="1" sizeWithCells="1">
                  <from>
                    <xdr:col>26</xdr:col>
                    <xdr:colOff>180975</xdr:colOff>
                    <xdr:row>143</xdr:row>
                    <xdr:rowOff>0</xdr:rowOff>
                  </from>
                  <to>
                    <xdr:col>27</xdr:col>
                    <xdr:colOff>219075</xdr:colOff>
                    <xdr:row>144</xdr:row>
                    <xdr:rowOff>0</xdr:rowOff>
                  </to>
                </anchor>
              </controlPr>
            </control>
          </mc:Choice>
        </mc:AlternateContent>
        <mc:AlternateContent xmlns:mc="http://schemas.openxmlformats.org/markup-compatibility/2006">
          <mc:Choice Requires="x14">
            <control shapeId="56533" r:id="rId216" name="Check Box 213">
              <controlPr defaultSize="0" autoFill="0" autoLine="0" autoPict="0">
                <anchor moveWithCells="1" sizeWithCells="1">
                  <from>
                    <xdr:col>26</xdr:col>
                    <xdr:colOff>180975</xdr:colOff>
                    <xdr:row>189</xdr:row>
                    <xdr:rowOff>257175</xdr:rowOff>
                  </from>
                  <to>
                    <xdr:col>27</xdr:col>
                    <xdr:colOff>219075</xdr:colOff>
                    <xdr:row>191</xdr:row>
                    <xdr:rowOff>0</xdr:rowOff>
                  </to>
                </anchor>
              </controlPr>
            </control>
          </mc:Choice>
        </mc:AlternateContent>
        <mc:AlternateContent xmlns:mc="http://schemas.openxmlformats.org/markup-compatibility/2006">
          <mc:Choice Requires="x14">
            <control shapeId="56534" r:id="rId217" name="Check Box 214">
              <controlPr defaultSize="0" autoFill="0" autoLine="0" autoPict="0">
                <anchor moveWithCells="1" sizeWithCells="1">
                  <from>
                    <xdr:col>26</xdr:col>
                    <xdr:colOff>180975</xdr:colOff>
                    <xdr:row>236</xdr:row>
                    <xdr:rowOff>257175</xdr:rowOff>
                  </from>
                  <to>
                    <xdr:col>27</xdr:col>
                    <xdr:colOff>219075</xdr:colOff>
                    <xdr:row>238</xdr:row>
                    <xdr:rowOff>0</xdr:rowOff>
                  </to>
                </anchor>
              </controlPr>
            </control>
          </mc:Choice>
        </mc:AlternateContent>
        <mc:AlternateContent xmlns:mc="http://schemas.openxmlformats.org/markup-compatibility/2006">
          <mc:Choice Requires="x14">
            <control shapeId="56535" r:id="rId218" name="Check Box 215">
              <controlPr defaultSize="0" autoFill="0" autoLine="0" autoPict="0">
                <anchor moveWithCells="1" sizeWithCells="1">
                  <from>
                    <xdr:col>26</xdr:col>
                    <xdr:colOff>180975</xdr:colOff>
                    <xdr:row>283</xdr:row>
                    <xdr:rowOff>257175</xdr:rowOff>
                  </from>
                  <to>
                    <xdr:col>27</xdr:col>
                    <xdr:colOff>219075</xdr:colOff>
                    <xdr:row>285</xdr:row>
                    <xdr:rowOff>0</xdr:rowOff>
                  </to>
                </anchor>
              </controlPr>
            </control>
          </mc:Choice>
        </mc:AlternateContent>
        <mc:AlternateContent xmlns:mc="http://schemas.openxmlformats.org/markup-compatibility/2006">
          <mc:Choice Requires="x14">
            <control shapeId="56536" r:id="rId219" name="Check Box 216">
              <controlPr defaultSize="0" autoFill="0" autoLine="0" autoPict="0">
                <anchor moveWithCells="1" sizeWithCells="1">
                  <from>
                    <xdr:col>26</xdr:col>
                    <xdr:colOff>180975</xdr:colOff>
                    <xdr:row>330</xdr:row>
                    <xdr:rowOff>257175</xdr:rowOff>
                  </from>
                  <to>
                    <xdr:col>27</xdr:col>
                    <xdr:colOff>219075</xdr:colOff>
                    <xdr:row>332</xdr:row>
                    <xdr:rowOff>0</xdr:rowOff>
                  </to>
                </anchor>
              </controlPr>
            </control>
          </mc:Choice>
        </mc:AlternateContent>
        <mc:AlternateContent xmlns:mc="http://schemas.openxmlformats.org/markup-compatibility/2006">
          <mc:Choice Requires="x14">
            <control shapeId="56537" r:id="rId220" name="Check Box 217">
              <controlPr defaultSize="0" autoFill="0" autoLine="0" autoPict="0">
                <anchor moveWithCells="1" sizeWithCells="1">
                  <from>
                    <xdr:col>26</xdr:col>
                    <xdr:colOff>180975</xdr:colOff>
                    <xdr:row>378</xdr:row>
                    <xdr:rowOff>0</xdr:rowOff>
                  </from>
                  <to>
                    <xdr:col>27</xdr:col>
                    <xdr:colOff>219075</xdr:colOff>
                    <xdr:row>379</xdr:row>
                    <xdr:rowOff>0</xdr:rowOff>
                  </to>
                </anchor>
              </controlPr>
            </control>
          </mc:Choice>
        </mc:AlternateContent>
        <mc:AlternateContent xmlns:mc="http://schemas.openxmlformats.org/markup-compatibility/2006">
          <mc:Choice Requires="x14">
            <control shapeId="56538" r:id="rId221" name="Check Box 218">
              <controlPr defaultSize="0" autoFill="0" autoLine="0" autoPict="0">
                <anchor moveWithCells="1" sizeWithCells="1">
                  <from>
                    <xdr:col>26</xdr:col>
                    <xdr:colOff>180975</xdr:colOff>
                    <xdr:row>424</xdr:row>
                    <xdr:rowOff>257175</xdr:rowOff>
                  </from>
                  <to>
                    <xdr:col>27</xdr:col>
                    <xdr:colOff>219075</xdr:colOff>
                    <xdr:row>426</xdr:row>
                    <xdr:rowOff>0</xdr:rowOff>
                  </to>
                </anchor>
              </controlPr>
            </control>
          </mc:Choice>
        </mc:AlternateContent>
        <mc:AlternateContent xmlns:mc="http://schemas.openxmlformats.org/markup-compatibility/2006">
          <mc:Choice Requires="x14">
            <control shapeId="56539" r:id="rId222" name="Check Box 219">
              <controlPr defaultSize="0" autoFill="0" autoLine="0" autoPict="0">
                <anchor moveWithCells="1" sizeWithCells="1">
                  <from>
                    <xdr:col>26</xdr:col>
                    <xdr:colOff>180975</xdr:colOff>
                    <xdr:row>471</xdr:row>
                    <xdr:rowOff>257175</xdr:rowOff>
                  </from>
                  <to>
                    <xdr:col>27</xdr:col>
                    <xdr:colOff>219075</xdr:colOff>
                    <xdr:row>473</xdr:row>
                    <xdr:rowOff>0</xdr:rowOff>
                  </to>
                </anchor>
              </controlPr>
            </control>
          </mc:Choice>
        </mc:AlternateContent>
        <mc:AlternateContent xmlns:mc="http://schemas.openxmlformats.org/markup-compatibility/2006">
          <mc:Choice Requires="x14">
            <control shapeId="56540" r:id="rId223" name="Check Box 220">
              <controlPr defaultSize="0" autoFill="0" autoLine="0" autoPict="0">
                <anchor moveWithCells="1" sizeWithCells="1">
                  <from>
                    <xdr:col>26</xdr:col>
                    <xdr:colOff>180975</xdr:colOff>
                    <xdr:row>518</xdr:row>
                    <xdr:rowOff>257175</xdr:rowOff>
                  </from>
                  <to>
                    <xdr:col>27</xdr:col>
                    <xdr:colOff>219075</xdr:colOff>
                    <xdr:row>520</xdr:row>
                    <xdr:rowOff>0</xdr:rowOff>
                  </to>
                </anchor>
              </controlPr>
            </control>
          </mc:Choice>
        </mc:AlternateContent>
        <mc:AlternateContent xmlns:mc="http://schemas.openxmlformats.org/markup-compatibility/2006">
          <mc:Choice Requires="x14">
            <control shapeId="56541" r:id="rId224" name="Check Box 221">
              <controlPr defaultSize="0" autoFill="0" autoLine="0" autoPict="0">
                <anchor moveWithCells="1" sizeWithCells="1">
                  <from>
                    <xdr:col>26</xdr:col>
                    <xdr:colOff>180975</xdr:colOff>
                    <xdr:row>565</xdr:row>
                    <xdr:rowOff>257175</xdr:rowOff>
                  </from>
                  <to>
                    <xdr:col>27</xdr:col>
                    <xdr:colOff>219075</xdr:colOff>
                    <xdr:row>567</xdr:row>
                    <xdr:rowOff>0</xdr:rowOff>
                  </to>
                </anchor>
              </controlPr>
            </control>
          </mc:Choice>
        </mc:AlternateContent>
        <mc:AlternateContent xmlns:mc="http://schemas.openxmlformats.org/markup-compatibility/2006">
          <mc:Choice Requires="x14">
            <control shapeId="56542" r:id="rId225" name="Check Box 222">
              <controlPr defaultSize="0" autoFill="0" autoLine="0" autoPict="0">
                <anchor moveWithCells="1" sizeWithCells="1">
                  <from>
                    <xdr:col>26</xdr:col>
                    <xdr:colOff>180975</xdr:colOff>
                    <xdr:row>612</xdr:row>
                    <xdr:rowOff>257175</xdr:rowOff>
                  </from>
                  <to>
                    <xdr:col>27</xdr:col>
                    <xdr:colOff>219075</xdr:colOff>
                    <xdr:row>614</xdr:row>
                    <xdr:rowOff>0</xdr:rowOff>
                  </to>
                </anchor>
              </controlPr>
            </control>
          </mc:Choice>
        </mc:AlternateContent>
        <mc:AlternateContent xmlns:mc="http://schemas.openxmlformats.org/markup-compatibility/2006">
          <mc:Choice Requires="x14">
            <control shapeId="56543" r:id="rId226" name="Check Box 223">
              <controlPr defaultSize="0" autoFill="0" autoLine="0" autoPict="0">
                <anchor moveWithCells="1" sizeWithCells="1">
                  <from>
                    <xdr:col>26</xdr:col>
                    <xdr:colOff>180975</xdr:colOff>
                    <xdr:row>659</xdr:row>
                    <xdr:rowOff>257175</xdr:rowOff>
                  </from>
                  <to>
                    <xdr:col>27</xdr:col>
                    <xdr:colOff>219075</xdr:colOff>
                    <xdr:row>661</xdr:row>
                    <xdr:rowOff>0</xdr:rowOff>
                  </to>
                </anchor>
              </controlPr>
            </control>
          </mc:Choice>
        </mc:AlternateContent>
        <mc:AlternateContent xmlns:mc="http://schemas.openxmlformats.org/markup-compatibility/2006">
          <mc:Choice Requires="x14">
            <control shapeId="56544" r:id="rId227" name="Check Box 224">
              <controlPr defaultSize="0" autoFill="0" autoLine="0" autoPict="0">
                <anchor moveWithCells="1" sizeWithCells="1">
                  <from>
                    <xdr:col>26</xdr:col>
                    <xdr:colOff>180975</xdr:colOff>
                    <xdr:row>706</xdr:row>
                    <xdr:rowOff>257175</xdr:rowOff>
                  </from>
                  <to>
                    <xdr:col>27</xdr:col>
                    <xdr:colOff>219075</xdr:colOff>
                    <xdr:row>708</xdr:row>
                    <xdr:rowOff>0</xdr:rowOff>
                  </to>
                </anchor>
              </controlPr>
            </control>
          </mc:Choice>
        </mc:AlternateContent>
        <mc:AlternateContent xmlns:mc="http://schemas.openxmlformats.org/markup-compatibility/2006">
          <mc:Choice Requires="x14">
            <control shapeId="56545" r:id="rId228" name="Check Box 225">
              <controlPr defaultSize="0" autoFill="0" autoLine="0" autoPict="0">
                <anchor moveWithCells="1">
                  <from>
                    <xdr:col>26</xdr:col>
                    <xdr:colOff>133350</xdr:colOff>
                    <xdr:row>48</xdr:row>
                    <xdr:rowOff>171450</xdr:rowOff>
                  </from>
                  <to>
                    <xdr:col>28</xdr:col>
                    <xdr:colOff>38100</xdr:colOff>
                    <xdr:row>50</xdr:row>
                    <xdr:rowOff>76200</xdr:rowOff>
                  </to>
                </anchor>
              </controlPr>
            </control>
          </mc:Choice>
        </mc:AlternateContent>
        <mc:AlternateContent xmlns:mc="http://schemas.openxmlformats.org/markup-compatibility/2006">
          <mc:Choice Requires="x14">
            <control shapeId="56549" r:id="rId229" name="Check Box 229">
              <controlPr defaultSize="0" autoFill="0" autoLine="0" autoPict="0">
                <anchor moveWithCells="1">
                  <from>
                    <xdr:col>7</xdr:col>
                    <xdr:colOff>57150</xdr:colOff>
                    <xdr:row>58</xdr:row>
                    <xdr:rowOff>9525</xdr:rowOff>
                  </from>
                  <to>
                    <xdr:col>8</xdr:col>
                    <xdr:colOff>104775</xdr:colOff>
                    <xdr:row>58</xdr:row>
                    <xdr:rowOff>171450</xdr:rowOff>
                  </to>
                </anchor>
              </controlPr>
            </control>
          </mc:Choice>
        </mc:AlternateContent>
        <mc:AlternateContent xmlns:mc="http://schemas.openxmlformats.org/markup-compatibility/2006">
          <mc:Choice Requires="x14">
            <control shapeId="56551" r:id="rId230" name="Check Box 231">
              <controlPr defaultSize="0" autoFill="0" autoLine="0" autoPict="0">
                <anchor moveWithCells="1">
                  <from>
                    <xdr:col>7</xdr:col>
                    <xdr:colOff>152400</xdr:colOff>
                    <xdr:row>105</xdr:row>
                    <xdr:rowOff>0</xdr:rowOff>
                  </from>
                  <to>
                    <xdr:col>8</xdr:col>
                    <xdr:colOff>161925</xdr:colOff>
                    <xdr:row>106</xdr:row>
                    <xdr:rowOff>28575</xdr:rowOff>
                  </to>
                </anchor>
              </controlPr>
            </control>
          </mc:Choice>
        </mc:AlternateContent>
        <mc:AlternateContent xmlns:mc="http://schemas.openxmlformats.org/markup-compatibility/2006">
          <mc:Choice Requires="x14">
            <control shapeId="56552" r:id="rId231" name="Check Box 232">
              <controlPr defaultSize="0" autoFill="0" autoLine="0" autoPict="0">
                <anchor moveWithCells="1">
                  <from>
                    <xdr:col>7</xdr:col>
                    <xdr:colOff>66675</xdr:colOff>
                    <xdr:row>152</xdr:row>
                    <xdr:rowOff>0</xdr:rowOff>
                  </from>
                  <to>
                    <xdr:col>8</xdr:col>
                    <xdr:colOff>152400</xdr:colOff>
                    <xdr:row>153</xdr:row>
                    <xdr:rowOff>0</xdr:rowOff>
                  </to>
                </anchor>
              </controlPr>
            </control>
          </mc:Choice>
        </mc:AlternateContent>
        <mc:AlternateContent xmlns:mc="http://schemas.openxmlformats.org/markup-compatibility/2006">
          <mc:Choice Requires="x14">
            <control shapeId="56553" r:id="rId232" name="Check Box 233">
              <controlPr defaultSize="0" autoFill="0" autoLine="0" autoPict="0">
                <anchor moveWithCells="1">
                  <from>
                    <xdr:col>7</xdr:col>
                    <xdr:colOff>66675</xdr:colOff>
                    <xdr:row>198</xdr:row>
                    <xdr:rowOff>200025</xdr:rowOff>
                  </from>
                  <to>
                    <xdr:col>8</xdr:col>
                    <xdr:colOff>76200</xdr:colOff>
                    <xdr:row>200</xdr:row>
                    <xdr:rowOff>9525</xdr:rowOff>
                  </to>
                </anchor>
              </controlPr>
            </control>
          </mc:Choice>
        </mc:AlternateContent>
        <mc:AlternateContent xmlns:mc="http://schemas.openxmlformats.org/markup-compatibility/2006">
          <mc:Choice Requires="x14">
            <control shapeId="56554" r:id="rId233" name="Check Box 234">
              <controlPr defaultSize="0" autoFill="0" autoLine="0" autoPict="0">
                <anchor moveWithCells="1">
                  <from>
                    <xdr:col>7</xdr:col>
                    <xdr:colOff>76200</xdr:colOff>
                    <xdr:row>246</xdr:row>
                    <xdr:rowOff>9525</xdr:rowOff>
                  </from>
                  <to>
                    <xdr:col>8</xdr:col>
                    <xdr:colOff>123825</xdr:colOff>
                    <xdr:row>247</xdr:row>
                    <xdr:rowOff>19050</xdr:rowOff>
                  </to>
                </anchor>
              </controlPr>
            </control>
          </mc:Choice>
        </mc:AlternateContent>
        <mc:AlternateContent xmlns:mc="http://schemas.openxmlformats.org/markup-compatibility/2006">
          <mc:Choice Requires="x14">
            <control shapeId="56555" r:id="rId234" name="Check Box 235">
              <controlPr defaultSize="0" autoFill="0" autoLine="0" autoPict="0">
                <anchor moveWithCells="1">
                  <from>
                    <xdr:col>7</xdr:col>
                    <xdr:colOff>66675</xdr:colOff>
                    <xdr:row>292</xdr:row>
                    <xdr:rowOff>190500</xdr:rowOff>
                  </from>
                  <to>
                    <xdr:col>8</xdr:col>
                    <xdr:colOff>114300</xdr:colOff>
                    <xdr:row>294</xdr:row>
                    <xdr:rowOff>19050</xdr:rowOff>
                  </to>
                </anchor>
              </controlPr>
            </control>
          </mc:Choice>
        </mc:AlternateContent>
        <mc:AlternateContent xmlns:mc="http://schemas.openxmlformats.org/markup-compatibility/2006">
          <mc:Choice Requires="x14">
            <control shapeId="56556" r:id="rId235" name="Check Box 236">
              <controlPr defaultSize="0" autoFill="0" autoLine="0" autoPict="0">
                <anchor moveWithCells="1">
                  <from>
                    <xdr:col>7</xdr:col>
                    <xdr:colOff>66675</xdr:colOff>
                    <xdr:row>339</xdr:row>
                    <xdr:rowOff>171450</xdr:rowOff>
                  </from>
                  <to>
                    <xdr:col>8</xdr:col>
                    <xdr:colOff>85725</xdr:colOff>
                    <xdr:row>341</xdr:row>
                    <xdr:rowOff>19050</xdr:rowOff>
                  </to>
                </anchor>
              </controlPr>
            </control>
          </mc:Choice>
        </mc:AlternateContent>
        <mc:AlternateContent xmlns:mc="http://schemas.openxmlformats.org/markup-compatibility/2006">
          <mc:Choice Requires="x14">
            <control shapeId="56557" r:id="rId236" name="Check Box 237">
              <controlPr defaultSize="0" autoFill="0" autoLine="0" autoPict="0">
                <anchor moveWithCells="1">
                  <from>
                    <xdr:col>7</xdr:col>
                    <xdr:colOff>66675</xdr:colOff>
                    <xdr:row>387</xdr:row>
                    <xdr:rowOff>28575</xdr:rowOff>
                  </from>
                  <to>
                    <xdr:col>8</xdr:col>
                    <xdr:colOff>85725</xdr:colOff>
                    <xdr:row>387</xdr:row>
                    <xdr:rowOff>180975</xdr:rowOff>
                  </to>
                </anchor>
              </controlPr>
            </control>
          </mc:Choice>
        </mc:AlternateContent>
        <mc:AlternateContent xmlns:mc="http://schemas.openxmlformats.org/markup-compatibility/2006">
          <mc:Choice Requires="x14">
            <control shapeId="56558" r:id="rId237" name="Check Box 238">
              <controlPr defaultSize="0" autoFill="0" autoLine="0" autoPict="0">
                <anchor moveWithCells="1">
                  <from>
                    <xdr:col>7</xdr:col>
                    <xdr:colOff>76200</xdr:colOff>
                    <xdr:row>434</xdr:row>
                    <xdr:rowOff>19050</xdr:rowOff>
                  </from>
                  <to>
                    <xdr:col>8</xdr:col>
                    <xdr:colOff>95250</xdr:colOff>
                    <xdr:row>434</xdr:row>
                    <xdr:rowOff>200025</xdr:rowOff>
                  </to>
                </anchor>
              </controlPr>
            </control>
          </mc:Choice>
        </mc:AlternateContent>
        <mc:AlternateContent xmlns:mc="http://schemas.openxmlformats.org/markup-compatibility/2006">
          <mc:Choice Requires="x14">
            <control shapeId="56559" r:id="rId238" name="Check Box 239">
              <controlPr defaultSize="0" autoFill="0" autoLine="0" autoPict="0">
                <anchor moveWithCells="1">
                  <from>
                    <xdr:col>7</xdr:col>
                    <xdr:colOff>57150</xdr:colOff>
                    <xdr:row>480</xdr:row>
                    <xdr:rowOff>200025</xdr:rowOff>
                  </from>
                  <to>
                    <xdr:col>8</xdr:col>
                    <xdr:colOff>95250</xdr:colOff>
                    <xdr:row>481</xdr:row>
                    <xdr:rowOff>190500</xdr:rowOff>
                  </to>
                </anchor>
              </controlPr>
            </control>
          </mc:Choice>
        </mc:AlternateContent>
        <mc:AlternateContent xmlns:mc="http://schemas.openxmlformats.org/markup-compatibility/2006">
          <mc:Choice Requires="x14">
            <control shapeId="56560" r:id="rId239" name="Check Box 240">
              <controlPr defaultSize="0" autoFill="0" autoLine="0" autoPict="0">
                <anchor moveWithCells="1">
                  <from>
                    <xdr:col>7</xdr:col>
                    <xdr:colOff>66675</xdr:colOff>
                    <xdr:row>528</xdr:row>
                    <xdr:rowOff>0</xdr:rowOff>
                  </from>
                  <to>
                    <xdr:col>8</xdr:col>
                    <xdr:colOff>104775</xdr:colOff>
                    <xdr:row>528</xdr:row>
                    <xdr:rowOff>200025</xdr:rowOff>
                  </to>
                </anchor>
              </controlPr>
            </control>
          </mc:Choice>
        </mc:AlternateContent>
        <mc:AlternateContent xmlns:mc="http://schemas.openxmlformats.org/markup-compatibility/2006">
          <mc:Choice Requires="x14">
            <control shapeId="56561" r:id="rId240" name="Check Box 241">
              <controlPr defaultSize="0" autoFill="0" autoLine="0" autoPict="0">
                <anchor moveWithCells="1">
                  <from>
                    <xdr:col>7</xdr:col>
                    <xdr:colOff>76200</xdr:colOff>
                    <xdr:row>575</xdr:row>
                    <xdr:rowOff>0</xdr:rowOff>
                  </from>
                  <to>
                    <xdr:col>8</xdr:col>
                    <xdr:colOff>47625</xdr:colOff>
                    <xdr:row>576</xdr:row>
                    <xdr:rowOff>9525</xdr:rowOff>
                  </to>
                </anchor>
              </controlPr>
            </control>
          </mc:Choice>
        </mc:AlternateContent>
        <mc:AlternateContent xmlns:mc="http://schemas.openxmlformats.org/markup-compatibility/2006">
          <mc:Choice Requires="x14">
            <control shapeId="56562" r:id="rId241" name="Check Box 242">
              <controlPr defaultSize="0" autoFill="0" autoLine="0" autoPict="0">
                <anchor moveWithCells="1">
                  <from>
                    <xdr:col>7</xdr:col>
                    <xdr:colOff>76200</xdr:colOff>
                    <xdr:row>621</xdr:row>
                    <xdr:rowOff>200025</xdr:rowOff>
                  </from>
                  <to>
                    <xdr:col>8</xdr:col>
                    <xdr:colOff>104775</xdr:colOff>
                    <xdr:row>623</xdr:row>
                    <xdr:rowOff>9525</xdr:rowOff>
                  </to>
                </anchor>
              </controlPr>
            </control>
          </mc:Choice>
        </mc:AlternateContent>
        <mc:AlternateContent xmlns:mc="http://schemas.openxmlformats.org/markup-compatibility/2006">
          <mc:Choice Requires="x14">
            <control shapeId="56563" r:id="rId242" name="Check Box 243">
              <controlPr defaultSize="0" autoFill="0" autoLine="0" autoPict="0">
                <anchor moveWithCells="1">
                  <from>
                    <xdr:col>7</xdr:col>
                    <xdr:colOff>57150</xdr:colOff>
                    <xdr:row>668</xdr:row>
                    <xdr:rowOff>209550</xdr:rowOff>
                  </from>
                  <to>
                    <xdr:col>8</xdr:col>
                    <xdr:colOff>114300</xdr:colOff>
                    <xdr:row>669</xdr:row>
                    <xdr:rowOff>200025</xdr:rowOff>
                  </to>
                </anchor>
              </controlPr>
            </control>
          </mc:Choice>
        </mc:AlternateContent>
        <mc:AlternateContent xmlns:mc="http://schemas.openxmlformats.org/markup-compatibility/2006">
          <mc:Choice Requires="x14">
            <control shapeId="56564" r:id="rId243" name="Check Box 244">
              <controlPr defaultSize="0" autoFill="0" autoLine="0" autoPict="0">
                <anchor moveWithCells="1">
                  <from>
                    <xdr:col>7</xdr:col>
                    <xdr:colOff>57150</xdr:colOff>
                    <xdr:row>715</xdr:row>
                    <xdr:rowOff>200025</xdr:rowOff>
                  </from>
                  <to>
                    <xdr:col>8</xdr:col>
                    <xdr:colOff>85725</xdr:colOff>
                    <xdr:row>716</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R46"/>
  <sheetViews>
    <sheetView view="pageBreakPreview" zoomScaleNormal="100" zoomScaleSheetLayoutView="100" workbookViewId="0">
      <selection activeCell="N16" sqref="N16:X16"/>
    </sheetView>
  </sheetViews>
  <sheetFormatPr defaultColWidth="8.625" defaultRowHeight="15.75" x14ac:dyDescent="0.2"/>
  <cols>
    <col min="1" max="1" width="3.125" style="76" customWidth="1"/>
    <col min="2" max="4" width="3.375" style="99" customWidth="1"/>
    <col min="5" max="5" width="3.625" style="99" customWidth="1"/>
    <col min="6" max="9" width="3.375" style="99" customWidth="1"/>
    <col min="10" max="10" width="3.625" style="99" customWidth="1"/>
    <col min="11" max="14" width="3.5" style="99" customWidth="1"/>
    <col min="15" max="15" width="3.625" style="99" customWidth="1"/>
    <col min="16" max="19" width="3.5" style="99" customWidth="1"/>
    <col min="20" max="20" width="3.625" style="99" customWidth="1"/>
    <col min="21" max="21" width="1.25" style="99" customWidth="1"/>
    <col min="22" max="22" width="3.375" style="99" customWidth="1"/>
    <col min="23" max="23" width="6.25" style="99" customWidth="1"/>
    <col min="24" max="24" width="2.375" style="99" customWidth="1"/>
    <col min="25" max="25" width="1.5" style="76" customWidth="1"/>
    <col min="26" max="26" width="11.25" style="76" customWidth="1"/>
    <col min="27" max="27" width="18.625" style="76" bestFit="1" customWidth="1"/>
    <col min="28" max="28" width="5.625" style="76" bestFit="1" customWidth="1"/>
    <col min="29" max="29" width="6.875" style="76" customWidth="1"/>
    <col min="30" max="30" width="11.375" style="76" bestFit="1" customWidth="1"/>
    <col min="31" max="31" width="6" style="76" customWidth="1"/>
    <col min="32" max="46" width="2.25" style="76" customWidth="1"/>
    <col min="47" max="47" width="5.25" style="76" customWidth="1"/>
    <col min="48" max="48" width="5.875" style="76" customWidth="1"/>
    <col min="49" max="49" width="2.25" style="76" customWidth="1"/>
    <col min="50" max="50" width="6.75" style="76" customWidth="1"/>
    <col min="51" max="51" width="5.375" style="76" customWidth="1"/>
    <col min="52" max="52" width="9.5" style="76" bestFit="1" customWidth="1"/>
    <col min="53" max="70" width="8.625" style="76"/>
    <col min="71" max="16384" width="8.625" style="99"/>
  </cols>
  <sheetData>
    <row r="1" spans="1:70" s="76" customFormat="1" ht="6.75" customHeight="1" x14ac:dyDescent="0.2">
      <c r="Y1" s="123"/>
      <c r="Z1" s="126"/>
      <c r="AA1" s="127"/>
      <c r="AB1" s="124"/>
      <c r="AC1" s="125"/>
    </row>
    <row r="2" spans="1:70" ht="0.75" customHeight="1" x14ac:dyDescent="0.2"/>
    <row r="3" spans="1:70" ht="14.1" customHeight="1" x14ac:dyDescent="0.2">
      <c r="B3" s="759" t="s">
        <v>241</v>
      </c>
      <c r="C3" s="760"/>
      <c r="D3" s="760"/>
      <c r="E3" s="760"/>
      <c r="F3" s="760"/>
      <c r="G3" s="760"/>
      <c r="H3" s="760"/>
      <c r="I3" s="760"/>
      <c r="J3" s="760"/>
      <c r="K3" s="760"/>
      <c r="L3" s="760"/>
      <c r="M3" s="760"/>
      <c r="N3" s="760"/>
      <c r="O3" s="760"/>
      <c r="P3" s="760"/>
      <c r="Q3" s="760"/>
      <c r="R3" s="760"/>
      <c r="S3" s="760"/>
      <c r="T3" s="760"/>
      <c r="U3" s="760"/>
      <c r="V3" s="760"/>
      <c r="W3" s="760"/>
      <c r="X3" s="760"/>
    </row>
    <row r="4" spans="1:70" ht="18" customHeight="1" x14ac:dyDescent="0.2">
      <c r="B4" s="680" t="s">
        <v>207</v>
      </c>
      <c r="C4" s="680"/>
      <c r="D4" s="680"/>
      <c r="E4" s="680"/>
      <c r="F4" s="680"/>
      <c r="G4" s="680"/>
      <c r="H4" s="680"/>
      <c r="I4" s="680"/>
      <c r="J4" s="680"/>
      <c r="K4" s="680"/>
      <c r="L4" s="680"/>
      <c r="M4" s="680"/>
      <c r="N4" s="680"/>
      <c r="O4" s="680"/>
      <c r="P4" s="680"/>
      <c r="Q4" s="680"/>
      <c r="R4" s="680"/>
      <c r="S4" s="680"/>
      <c r="T4" s="680"/>
      <c r="U4" s="680"/>
      <c r="V4" s="680"/>
      <c r="W4" s="680"/>
      <c r="X4" s="680"/>
    </row>
    <row r="5" spans="1:70" ht="18" customHeight="1" x14ac:dyDescent="0.2">
      <c r="B5" s="680" t="s">
        <v>205</v>
      </c>
      <c r="C5" s="680"/>
      <c r="D5" s="680"/>
      <c r="E5" s="680"/>
      <c r="F5" s="680"/>
      <c r="G5" s="680"/>
      <c r="H5" s="680"/>
      <c r="I5" s="680"/>
      <c r="J5" s="680"/>
      <c r="K5" s="680"/>
      <c r="L5" s="680"/>
      <c r="M5" s="680"/>
      <c r="N5" s="680"/>
      <c r="O5" s="680"/>
      <c r="P5" s="680"/>
      <c r="Q5" s="680"/>
      <c r="R5" s="680"/>
      <c r="S5" s="680"/>
      <c r="T5" s="680"/>
      <c r="U5" s="680"/>
      <c r="V5" s="680"/>
      <c r="W5" s="680"/>
      <c r="X5" s="680"/>
    </row>
    <row r="6" spans="1:70" ht="7.5" customHeight="1" thickBot="1" x14ac:dyDescent="0.25">
      <c r="B6" s="128"/>
      <c r="C6" s="128"/>
      <c r="D6" s="128"/>
      <c r="E6" s="128"/>
      <c r="F6" s="128"/>
      <c r="G6" s="128"/>
      <c r="H6" s="128"/>
      <c r="I6" s="128"/>
      <c r="J6" s="128"/>
      <c r="K6" s="128"/>
      <c r="L6" s="128"/>
      <c r="M6" s="128"/>
      <c r="N6" s="128"/>
      <c r="O6" s="128"/>
      <c r="P6" s="128"/>
      <c r="Q6" s="128"/>
      <c r="R6" s="128"/>
      <c r="S6" s="128"/>
      <c r="T6" s="128"/>
      <c r="U6" s="128"/>
      <c r="V6" s="128"/>
      <c r="W6" s="128"/>
      <c r="X6" s="128"/>
      <c r="Y6" s="218"/>
    </row>
    <row r="7" spans="1:70" ht="52.5" customHeight="1" thickBot="1" x14ac:dyDescent="0.25">
      <c r="B7" s="761" t="s">
        <v>284</v>
      </c>
      <c r="C7" s="762"/>
      <c r="D7" s="763"/>
      <c r="E7" s="244" t="s">
        <v>6</v>
      </c>
      <c r="F7" s="770" t="s">
        <v>285</v>
      </c>
      <c r="G7" s="770"/>
      <c r="H7" s="770"/>
      <c r="I7" s="771"/>
      <c r="J7" s="244" t="s">
        <v>5</v>
      </c>
      <c r="K7" s="770" t="s">
        <v>286</v>
      </c>
      <c r="L7" s="770"/>
      <c r="M7" s="770"/>
      <c r="N7" s="771"/>
      <c r="O7" s="244" t="s">
        <v>3</v>
      </c>
      <c r="P7" s="770" t="s">
        <v>287</v>
      </c>
      <c r="Q7" s="770"/>
      <c r="R7" s="770"/>
      <c r="S7" s="771"/>
      <c r="T7" s="244" t="s">
        <v>4</v>
      </c>
      <c r="U7" s="770" t="s">
        <v>243</v>
      </c>
      <c r="V7" s="770"/>
      <c r="W7" s="770"/>
      <c r="X7" s="771"/>
    </row>
    <row r="8" spans="1:70" s="2" customFormat="1" ht="19.350000000000001" customHeight="1" thickBot="1" x14ac:dyDescent="0.25">
      <c r="A8" s="218"/>
      <c r="B8" s="764"/>
      <c r="C8" s="765"/>
      <c r="D8" s="766"/>
      <c r="E8" s="772">
        <f>T8</f>
        <v>0</v>
      </c>
      <c r="F8" s="773"/>
      <c r="G8" s="773"/>
      <c r="H8" s="773"/>
      <c r="I8" s="774"/>
      <c r="J8" s="772"/>
      <c r="K8" s="773"/>
      <c r="L8" s="773"/>
      <c r="M8" s="773"/>
      <c r="N8" s="774"/>
      <c r="O8" s="738">
        <f>E8-J8</f>
        <v>0</v>
      </c>
      <c r="P8" s="739"/>
      <c r="Q8" s="739"/>
      <c r="R8" s="739"/>
      <c r="S8" s="740"/>
      <c r="T8" s="738">
        <f>I41</f>
        <v>0</v>
      </c>
      <c r="U8" s="739"/>
      <c r="V8" s="739"/>
      <c r="W8" s="739"/>
      <c r="X8" s="740"/>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row>
    <row r="9" spans="1:70" ht="18" customHeight="1" thickBot="1" x14ac:dyDescent="0.25">
      <c r="B9" s="764"/>
      <c r="C9" s="765"/>
      <c r="D9" s="766"/>
      <c r="E9" s="245" t="s">
        <v>7</v>
      </c>
      <c r="F9" s="775" t="s">
        <v>293</v>
      </c>
      <c r="G9" s="775"/>
      <c r="H9" s="775"/>
      <c r="I9" s="776"/>
      <c r="J9" s="245" t="s">
        <v>8</v>
      </c>
      <c r="K9" s="775" t="s">
        <v>288</v>
      </c>
      <c r="L9" s="775"/>
      <c r="M9" s="775"/>
      <c r="N9" s="776"/>
      <c r="O9" s="245" t="s">
        <v>9</v>
      </c>
      <c r="P9" s="775" t="s">
        <v>294</v>
      </c>
      <c r="Q9" s="775"/>
      <c r="R9" s="775"/>
      <c r="S9" s="776"/>
      <c r="T9" s="245" t="s">
        <v>10</v>
      </c>
      <c r="U9" s="775" t="s">
        <v>289</v>
      </c>
      <c r="V9" s="775"/>
      <c r="W9" s="775"/>
      <c r="X9" s="776"/>
    </row>
    <row r="10" spans="1:70" ht="47.25" customHeight="1" thickBot="1" x14ac:dyDescent="0.25">
      <c r="B10" s="764"/>
      <c r="C10" s="765"/>
      <c r="D10" s="766"/>
      <c r="E10" s="744"/>
      <c r="F10" s="745"/>
      <c r="G10" s="745"/>
      <c r="H10" s="745"/>
      <c r="I10" s="746"/>
      <c r="J10" s="753" t="s">
        <v>290</v>
      </c>
      <c r="K10" s="754"/>
      <c r="L10" s="754"/>
      <c r="M10" s="754"/>
      <c r="N10" s="755"/>
      <c r="O10" s="753" t="s">
        <v>291</v>
      </c>
      <c r="P10" s="754"/>
      <c r="Q10" s="754"/>
      <c r="R10" s="754"/>
      <c r="S10" s="755"/>
      <c r="T10" s="756" t="s">
        <v>292</v>
      </c>
      <c r="U10" s="757"/>
      <c r="V10" s="757"/>
      <c r="W10" s="757"/>
      <c r="X10" s="758"/>
      <c r="Y10" s="219"/>
      <c r="Z10" s="237" t="s">
        <v>270</v>
      </c>
    </row>
    <row r="11" spans="1:70" s="2" customFormat="1" ht="19.350000000000001" customHeight="1" thickBot="1" x14ac:dyDescent="0.25">
      <c r="A11" s="218"/>
      <c r="B11" s="767"/>
      <c r="C11" s="768"/>
      <c r="D11" s="769"/>
      <c r="E11" s="738">
        <f>IF(Z11=4,5000000,8000000)</f>
        <v>8000000</v>
      </c>
      <c r="F11" s="739"/>
      <c r="G11" s="739"/>
      <c r="H11" s="739"/>
      <c r="I11" s="740"/>
      <c r="J11" s="738">
        <f>IF(T8&gt;E11,E11,T8)</f>
        <v>0</v>
      </c>
      <c r="K11" s="739"/>
      <c r="L11" s="739"/>
      <c r="M11" s="739"/>
      <c r="N11" s="740"/>
      <c r="O11" s="738">
        <f>IF(O8&gt;J11,J11,O8)</f>
        <v>0</v>
      </c>
      <c r="P11" s="739"/>
      <c r="Q11" s="739"/>
      <c r="R11" s="739"/>
      <c r="S11" s="740"/>
      <c r="T11" s="738">
        <f>ROUNDDOWN(O11*IF(OR(Z11=4,Z11=5),1,0.75),-3)</f>
        <v>0</v>
      </c>
      <c r="U11" s="739"/>
      <c r="V11" s="739"/>
      <c r="W11" s="739"/>
      <c r="X11" s="740"/>
      <c r="Y11" s="220"/>
      <c r="Z11" s="146">
        <f>様式第１_応募申請書!AA35</f>
        <v>3</v>
      </c>
      <c r="AA11" s="76"/>
      <c r="AB11" s="76"/>
      <c r="AC11" s="76"/>
      <c r="AD11" s="76"/>
      <c r="AE11" s="76"/>
      <c r="AF11" s="76"/>
      <c r="AG11" s="76"/>
      <c r="AH11" s="76"/>
      <c r="AI11" s="76"/>
      <c r="AJ11" s="76"/>
      <c r="AK11" s="76"/>
      <c r="AL11" s="76"/>
      <c r="AM11" s="76"/>
      <c r="AN11" s="76"/>
      <c r="AO11" s="76"/>
      <c r="AP11" s="76"/>
      <c r="AQ11" s="76"/>
      <c r="AR11" s="76"/>
      <c r="AS11" s="76"/>
      <c r="AT11" s="76"/>
      <c r="AU11" s="76"/>
      <c r="AV11" s="76"/>
      <c r="AW11" s="221"/>
      <c r="AX11" s="222"/>
      <c r="AY11" s="223"/>
      <c r="AZ11" s="222"/>
      <c r="BA11" s="218"/>
      <c r="BB11" s="218"/>
      <c r="BC11" s="218"/>
      <c r="BD11" s="218"/>
      <c r="BE11" s="218"/>
      <c r="BF11" s="218"/>
      <c r="BG11" s="218"/>
      <c r="BH11" s="218"/>
      <c r="BI11" s="218"/>
      <c r="BJ11" s="218"/>
      <c r="BK11" s="218"/>
      <c r="BL11" s="218"/>
      <c r="BM11" s="218"/>
      <c r="BN11" s="218"/>
      <c r="BO11" s="218"/>
      <c r="BP11" s="218"/>
      <c r="BQ11" s="218"/>
      <c r="BR11" s="218"/>
    </row>
    <row r="12" spans="1:70" ht="14.85" customHeight="1" thickBot="1" x14ac:dyDescent="0.25">
      <c r="B12" s="744" t="s">
        <v>295</v>
      </c>
      <c r="C12" s="745"/>
      <c r="D12" s="745"/>
      <c r="E12" s="745"/>
      <c r="F12" s="745"/>
      <c r="G12" s="745"/>
      <c r="H12" s="745"/>
      <c r="I12" s="745"/>
      <c r="J12" s="745"/>
      <c r="K12" s="745"/>
      <c r="L12" s="745"/>
      <c r="M12" s="745"/>
      <c r="N12" s="745"/>
      <c r="O12" s="745"/>
      <c r="P12" s="745"/>
      <c r="Q12" s="745"/>
      <c r="R12" s="745"/>
      <c r="S12" s="745"/>
      <c r="T12" s="745"/>
      <c r="U12" s="745"/>
      <c r="V12" s="745"/>
      <c r="W12" s="745"/>
      <c r="X12" s="746"/>
      <c r="Y12" s="220"/>
      <c r="Z12" s="238" t="s">
        <v>272</v>
      </c>
      <c r="AA12" s="224" t="s">
        <v>265</v>
      </c>
      <c r="AB12" s="224" t="s">
        <v>266</v>
      </c>
      <c r="AC12" s="224" t="s">
        <v>267</v>
      </c>
      <c r="AD12" s="225" t="s">
        <v>309</v>
      </c>
      <c r="AW12" s="123"/>
      <c r="AX12" s="222"/>
      <c r="AY12" s="223"/>
      <c r="AZ12" s="222"/>
      <c r="BA12" s="125"/>
    </row>
    <row r="13" spans="1:70" ht="14.85" customHeight="1" thickBot="1" x14ac:dyDescent="0.25">
      <c r="B13" s="747" t="s">
        <v>296</v>
      </c>
      <c r="C13" s="748"/>
      <c r="D13" s="748"/>
      <c r="E13" s="748"/>
      <c r="F13" s="748"/>
      <c r="G13" s="748"/>
      <c r="H13" s="749"/>
      <c r="I13" s="747" t="s">
        <v>297</v>
      </c>
      <c r="J13" s="748"/>
      <c r="K13" s="748"/>
      <c r="L13" s="748"/>
      <c r="M13" s="749"/>
      <c r="N13" s="747" t="s">
        <v>298</v>
      </c>
      <c r="O13" s="748"/>
      <c r="P13" s="748"/>
      <c r="Q13" s="748"/>
      <c r="R13" s="748"/>
      <c r="S13" s="748"/>
      <c r="T13" s="748"/>
      <c r="U13" s="748"/>
      <c r="V13" s="748"/>
      <c r="W13" s="748"/>
      <c r="X13" s="749"/>
      <c r="Y13" s="220"/>
      <c r="Z13" s="149">
        <v>1</v>
      </c>
      <c r="AA13" s="226" t="s">
        <v>258</v>
      </c>
      <c r="AB13" s="227" t="s">
        <v>262</v>
      </c>
      <c r="AC13" s="240">
        <v>0.75</v>
      </c>
      <c r="AD13" s="228" t="s">
        <v>280</v>
      </c>
      <c r="AW13" s="123"/>
      <c r="AX13" s="222"/>
      <c r="AY13" s="223"/>
      <c r="AZ13" s="222"/>
      <c r="BA13" s="125"/>
    </row>
    <row r="14" spans="1:70" s="76" customFormat="1" x14ac:dyDescent="0.2">
      <c r="B14" s="246" t="s">
        <v>178</v>
      </c>
      <c r="C14" s="247"/>
      <c r="D14" s="247"/>
      <c r="E14" s="247"/>
      <c r="F14" s="247"/>
      <c r="G14" s="247"/>
      <c r="H14" s="248"/>
      <c r="I14" s="729"/>
      <c r="J14" s="730"/>
      <c r="K14" s="730"/>
      <c r="L14" s="730"/>
      <c r="M14" s="731"/>
      <c r="N14" s="750"/>
      <c r="O14" s="751"/>
      <c r="P14" s="751"/>
      <c r="Q14" s="751"/>
      <c r="R14" s="751"/>
      <c r="S14" s="751"/>
      <c r="T14" s="751"/>
      <c r="U14" s="751"/>
      <c r="V14" s="751"/>
      <c r="W14" s="751"/>
      <c r="X14" s="752"/>
      <c r="Z14" s="147">
        <v>2</v>
      </c>
      <c r="AA14" s="229" t="s">
        <v>259</v>
      </c>
      <c r="AB14" s="230" t="s">
        <v>262</v>
      </c>
      <c r="AC14" s="241">
        <v>0.75</v>
      </c>
      <c r="AD14" s="231" t="s">
        <v>281</v>
      </c>
    </row>
    <row r="15" spans="1:70" s="106" customFormat="1" x14ac:dyDescent="0.2">
      <c r="A15" s="76"/>
      <c r="B15" s="246"/>
      <c r="C15" s="247"/>
      <c r="D15" s="247"/>
      <c r="E15" s="247"/>
      <c r="F15" s="249"/>
      <c r="G15" s="249"/>
      <c r="H15" s="250"/>
      <c r="I15" s="729"/>
      <c r="J15" s="730"/>
      <c r="K15" s="730"/>
      <c r="L15" s="730"/>
      <c r="M15" s="731"/>
      <c r="N15" s="732"/>
      <c r="O15" s="733"/>
      <c r="P15" s="733"/>
      <c r="Q15" s="733"/>
      <c r="R15" s="733"/>
      <c r="S15" s="733"/>
      <c r="T15" s="733"/>
      <c r="U15" s="733"/>
      <c r="V15" s="733"/>
      <c r="W15" s="733"/>
      <c r="X15" s="734"/>
      <c r="Y15" s="76"/>
      <c r="Z15" s="147">
        <v>3</v>
      </c>
      <c r="AA15" s="229" t="s">
        <v>260</v>
      </c>
      <c r="AB15" s="230" t="s">
        <v>262</v>
      </c>
      <c r="AC15" s="241">
        <v>0.75</v>
      </c>
      <c r="AD15" s="231" t="s">
        <v>281</v>
      </c>
      <c r="AE15" s="76"/>
      <c r="AF15" s="76"/>
      <c r="AG15" s="76"/>
      <c r="AH15" s="76"/>
      <c r="AI15" s="76"/>
      <c r="AJ15" s="76"/>
      <c r="AK15" s="76"/>
      <c r="AL15" s="76"/>
      <c r="AM15" s="76"/>
      <c r="AN15" s="76"/>
      <c r="AO15" s="23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row>
    <row r="16" spans="1:70" s="106" customFormat="1" ht="14.1" customHeight="1" x14ac:dyDescent="0.2">
      <c r="A16" s="76"/>
      <c r="B16" s="246" t="s">
        <v>179</v>
      </c>
      <c r="C16" s="247"/>
      <c r="D16" s="247"/>
      <c r="E16" s="247"/>
      <c r="F16" s="249"/>
      <c r="G16" s="249"/>
      <c r="H16" s="250"/>
      <c r="I16" s="729"/>
      <c r="J16" s="730"/>
      <c r="K16" s="730"/>
      <c r="L16" s="730"/>
      <c r="M16" s="731"/>
      <c r="N16" s="732"/>
      <c r="O16" s="733"/>
      <c r="P16" s="733"/>
      <c r="Q16" s="733"/>
      <c r="R16" s="733"/>
      <c r="S16" s="733"/>
      <c r="T16" s="733"/>
      <c r="U16" s="733"/>
      <c r="V16" s="733"/>
      <c r="W16" s="733"/>
      <c r="X16" s="734"/>
      <c r="Y16" s="76"/>
      <c r="Z16" s="147">
        <v>4</v>
      </c>
      <c r="AA16" s="232" t="s">
        <v>274</v>
      </c>
      <c r="AB16" s="230" t="s">
        <v>263</v>
      </c>
      <c r="AC16" s="242" t="s">
        <v>278</v>
      </c>
      <c r="AD16" s="231" t="s">
        <v>283</v>
      </c>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row>
    <row r="17" spans="1:70" s="106" customFormat="1" ht="16.5" thickBot="1" x14ac:dyDescent="0.25">
      <c r="A17" s="76"/>
      <c r="B17" s="246"/>
      <c r="C17" s="247"/>
      <c r="D17" s="247"/>
      <c r="E17" s="247"/>
      <c r="F17" s="249"/>
      <c r="G17" s="249"/>
      <c r="H17" s="250"/>
      <c r="I17" s="729"/>
      <c r="J17" s="730"/>
      <c r="K17" s="730"/>
      <c r="L17" s="730"/>
      <c r="M17" s="731"/>
      <c r="N17" s="732"/>
      <c r="O17" s="733"/>
      <c r="P17" s="733"/>
      <c r="Q17" s="733"/>
      <c r="R17" s="733"/>
      <c r="S17" s="733"/>
      <c r="T17" s="733"/>
      <c r="U17" s="733"/>
      <c r="V17" s="733"/>
      <c r="W17" s="733"/>
      <c r="X17" s="734"/>
      <c r="Y17" s="76"/>
      <c r="Z17" s="148">
        <v>5</v>
      </c>
      <c r="AA17" s="233" t="s">
        <v>261</v>
      </c>
      <c r="AB17" s="234" t="s">
        <v>264</v>
      </c>
      <c r="AC17" s="243" t="s">
        <v>279</v>
      </c>
      <c r="AD17" s="235" t="s">
        <v>282</v>
      </c>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row>
    <row r="18" spans="1:70" s="106" customFormat="1" x14ac:dyDescent="0.2">
      <c r="B18" s="246" t="s">
        <v>180</v>
      </c>
      <c r="C18" s="247"/>
      <c r="D18" s="251"/>
      <c r="E18" s="251"/>
      <c r="F18" s="251"/>
      <c r="G18" s="251"/>
      <c r="H18" s="252"/>
      <c r="I18" s="729"/>
      <c r="J18" s="730"/>
      <c r="K18" s="730"/>
      <c r="L18" s="730"/>
      <c r="M18" s="731"/>
      <c r="N18" s="732"/>
      <c r="O18" s="733"/>
      <c r="P18" s="733"/>
      <c r="Q18" s="733"/>
      <c r="R18" s="733"/>
      <c r="S18" s="733"/>
      <c r="T18" s="733"/>
      <c r="U18" s="733"/>
      <c r="V18" s="733"/>
      <c r="W18" s="733"/>
      <c r="X18" s="734"/>
    </row>
    <row r="19" spans="1:70" s="106" customFormat="1" x14ac:dyDescent="0.2">
      <c r="B19" s="246"/>
      <c r="C19" s="247" t="s">
        <v>181</v>
      </c>
      <c r="D19" s="251"/>
      <c r="E19" s="251"/>
      <c r="F19" s="251"/>
      <c r="G19" s="251"/>
      <c r="H19" s="252"/>
      <c r="I19" s="729"/>
      <c r="J19" s="730"/>
      <c r="K19" s="730"/>
      <c r="L19" s="730"/>
      <c r="M19" s="731"/>
      <c r="N19" s="732"/>
      <c r="O19" s="733"/>
      <c r="P19" s="733"/>
      <c r="Q19" s="733"/>
      <c r="R19" s="733"/>
      <c r="S19" s="733"/>
      <c r="T19" s="733"/>
      <c r="U19" s="733"/>
      <c r="V19" s="733"/>
      <c r="W19" s="733"/>
      <c r="X19" s="734"/>
    </row>
    <row r="20" spans="1:70" s="106" customFormat="1" x14ac:dyDescent="0.2">
      <c r="B20" s="246"/>
      <c r="C20" s="247" t="s">
        <v>182</v>
      </c>
      <c r="D20" s="251"/>
      <c r="E20" s="251"/>
      <c r="F20" s="251"/>
      <c r="G20" s="251"/>
      <c r="H20" s="252"/>
      <c r="I20" s="729"/>
      <c r="J20" s="730"/>
      <c r="K20" s="730"/>
      <c r="L20" s="730"/>
      <c r="M20" s="731"/>
      <c r="N20" s="732"/>
      <c r="O20" s="733"/>
      <c r="P20" s="733"/>
      <c r="Q20" s="733"/>
      <c r="R20" s="733"/>
      <c r="S20" s="733"/>
      <c r="T20" s="733"/>
      <c r="U20" s="733"/>
      <c r="V20" s="733"/>
      <c r="W20" s="733"/>
      <c r="X20" s="734"/>
    </row>
    <row r="21" spans="1:70" s="106" customFormat="1" x14ac:dyDescent="0.2">
      <c r="B21" s="246"/>
      <c r="C21" s="247" t="s">
        <v>183</v>
      </c>
      <c r="D21" s="251"/>
      <c r="E21" s="251"/>
      <c r="F21" s="251"/>
      <c r="G21" s="251"/>
      <c r="H21" s="252"/>
      <c r="I21" s="729"/>
      <c r="J21" s="730"/>
      <c r="K21" s="730"/>
      <c r="L21" s="730"/>
      <c r="M21" s="731"/>
      <c r="N21" s="732"/>
      <c r="O21" s="733"/>
      <c r="P21" s="733"/>
      <c r="Q21" s="733"/>
      <c r="R21" s="733"/>
      <c r="S21" s="733"/>
      <c r="T21" s="733"/>
      <c r="U21" s="733"/>
      <c r="V21" s="733"/>
      <c r="W21" s="733"/>
      <c r="X21" s="734"/>
    </row>
    <row r="22" spans="1:70" s="106" customFormat="1" x14ac:dyDescent="0.2">
      <c r="B22" s="246"/>
      <c r="C22" s="247"/>
      <c r="D22" s="251"/>
      <c r="E22" s="251"/>
      <c r="F22" s="251"/>
      <c r="G22" s="251"/>
      <c r="H22" s="252"/>
      <c r="I22" s="729"/>
      <c r="J22" s="730"/>
      <c r="K22" s="730"/>
      <c r="L22" s="730"/>
      <c r="M22" s="731"/>
      <c r="N22" s="732"/>
      <c r="O22" s="733"/>
      <c r="P22" s="733"/>
      <c r="Q22" s="733"/>
      <c r="R22" s="733"/>
      <c r="S22" s="733"/>
      <c r="T22" s="733"/>
      <c r="U22" s="733"/>
      <c r="V22" s="733"/>
      <c r="W22" s="733"/>
      <c r="X22" s="734"/>
    </row>
    <row r="23" spans="1:70" s="106" customFormat="1" x14ac:dyDescent="0.2">
      <c r="B23" s="246"/>
      <c r="C23" s="247"/>
      <c r="D23" s="251"/>
      <c r="E23" s="251"/>
      <c r="F23" s="251"/>
      <c r="G23" s="251"/>
      <c r="H23" s="252"/>
      <c r="I23" s="729"/>
      <c r="J23" s="730"/>
      <c r="K23" s="730"/>
      <c r="L23" s="730"/>
      <c r="M23" s="731"/>
      <c r="N23" s="732"/>
      <c r="O23" s="733"/>
      <c r="P23" s="733"/>
      <c r="Q23" s="733"/>
      <c r="R23" s="733"/>
      <c r="S23" s="733"/>
      <c r="T23" s="733"/>
      <c r="U23" s="733"/>
      <c r="V23" s="733"/>
      <c r="W23" s="733"/>
      <c r="X23" s="734"/>
    </row>
    <row r="24" spans="1:70" s="106" customFormat="1" x14ac:dyDescent="0.2">
      <c r="B24" s="246"/>
      <c r="C24" s="247"/>
      <c r="D24" s="251"/>
      <c r="E24" s="251"/>
      <c r="F24" s="251"/>
      <c r="G24" s="251"/>
      <c r="H24" s="252"/>
      <c r="I24" s="729"/>
      <c r="J24" s="730"/>
      <c r="K24" s="730"/>
      <c r="L24" s="730"/>
      <c r="M24" s="731"/>
      <c r="N24" s="732"/>
      <c r="O24" s="733"/>
      <c r="P24" s="733"/>
      <c r="Q24" s="733"/>
      <c r="R24" s="733"/>
      <c r="S24" s="733"/>
      <c r="T24" s="733"/>
      <c r="U24" s="733"/>
      <c r="V24" s="733"/>
      <c r="W24" s="733"/>
      <c r="X24" s="734"/>
    </row>
    <row r="25" spans="1:70" s="106" customFormat="1" x14ac:dyDescent="0.2">
      <c r="B25" s="246"/>
      <c r="C25" s="247"/>
      <c r="D25" s="251"/>
      <c r="E25" s="251"/>
      <c r="F25" s="251"/>
      <c r="G25" s="251"/>
      <c r="H25" s="252"/>
      <c r="I25" s="729"/>
      <c r="J25" s="730"/>
      <c r="K25" s="730"/>
      <c r="L25" s="730"/>
      <c r="M25" s="731"/>
      <c r="N25" s="732"/>
      <c r="O25" s="733"/>
      <c r="P25" s="733"/>
      <c r="Q25" s="733"/>
      <c r="R25" s="733"/>
      <c r="S25" s="733"/>
      <c r="T25" s="733"/>
      <c r="U25" s="733"/>
      <c r="V25" s="733"/>
      <c r="W25" s="733"/>
      <c r="X25" s="734"/>
    </row>
    <row r="26" spans="1:70" s="106" customFormat="1" x14ac:dyDescent="0.2">
      <c r="B26" s="246"/>
      <c r="C26" s="247"/>
      <c r="D26" s="251"/>
      <c r="E26" s="251"/>
      <c r="F26" s="251"/>
      <c r="G26" s="251"/>
      <c r="H26" s="252"/>
      <c r="I26" s="729"/>
      <c r="J26" s="730"/>
      <c r="K26" s="730"/>
      <c r="L26" s="730"/>
      <c r="M26" s="731"/>
      <c r="N26" s="732"/>
      <c r="O26" s="733"/>
      <c r="P26" s="733"/>
      <c r="Q26" s="733"/>
      <c r="R26" s="733"/>
      <c r="S26" s="733"/>
      <c r="T26" s="733"/>
      <c r="U26" s="733"/>
      <c r="V26" s="733"/>
      <c r="W26" s="733"/>
      <c r="X26" s="734"/>
    </row>
    <row r="27" spans="1:70" s="106" customFormat="1" x14ac:dyDescent="0.2">
      <c r="B27" s="246"/>
      <c r="C27" s="247"/>
      <c r="D27" s="251"/>
      <c r="E27" s="251"/>
      <c r="F27" s="251"/>
      <c r="G27" s="251"/>
      <c r="H27" s="252"/>
      <c r="I27" s="729"/>
      <c r="J27" s="730"/>
      <c r="K27" s="730"/>
      <c r="L27" s="730"/>
      <c r="M27" s="731"/>
      <c r="N27" s="732"/>
      <c r="O27" s="733"/>
      <c r="P27" s="733"/>
      <c r="Q27" s="733"/>
      <c r="R27" s="733"/>
      <c r="S27" s="733"/>
      <c r="T27" s="733"/>
      <c r="U27" s="733"/>
      <c r="V27" s="733"/>
      <c r="W27" s="733"/>
      <c r="X27" s="734"/>
    </row>
    <row r="28" spans="1:70" s="106" customFormat="1" x14ac:dyDescent="0.2">
      <c r="B28" s="246"/>
      <c r="C28" s="247"/>
      <c r="D28" s="251"/>
      <c r="E28" s="251"/>
      <c r="F28" s="251"/>
      <c r="G28" s="251"/>
      <c r="H28" s="252"/>
      <c r="I28" s="729"/>
      <c r="J28" s="730"/>
      <c r="K28" s="730"/>
      <c r="L28" s="730"/>
      <c r="M28" s="731"/>
      <c r="N28" s="732"/>
      <c r="O28" s="733"/>
      <c r="P28" s="733"/>
      <c r="Q28" s="733"/>
      <c r="R28" s="733"/>
      <c r="S28" s="733"/>
      <c r="T28" s="733"/>
      <c r="U28" s="733"/>
      <c r="V28" s="733"/>
      <c r="W28" s="733"/>
      <c r="X28" s="734"/>
    </row>
    <row r="29" spans="1:70" s="106" customFormat="1" x14ac:dyDescent="0.2">
      <c r="B29" s="246"/>
      <c r="C29" s="247"/>
      <c r="D29" s="251"/>
      <c r="E29" s="251"/>
      <c r="F29" s="251"/>
      <c r="G29" s="251"/>
      <c r="H29" s="252"/>
      <c r="I29" s="729"/>
      <c r="J29" s="730"/>
      <c r="K29" s="730"/>
      <c r="L29" s="730"/>
      <c r="M29" s="731"/>
      <c r="N29" s="732"/>
      <c r="O29" s="733"/>
      <c r="P29" s="733"/>
      <c r="Q29" s="733"/>
      <c r="R29" s="733"/>
      <c r="S29" s="733"/>
      <c r="T29" s="733"/>
      <c r="U29" s="733"/>
      <c r="V29" s="733"/>
      <c r="W29" s="733"/>
      <c r="X29" s="734"/>
    </row>
    <row r="30" spans="1:70" s="106" customFormat="1" x14ac:dyDescent="0.2">
      <c r="B30" s="246"/>
      <c r="C30" s="247"/>
      <c r="D30" s="251"/>
      <c r="E30" s="251"/>
      <c r="F30" s="251"/>
      <c r="G30" s="251"/>
      <c r="H30" s="252"/>
      <c r="I30" s="729"/>
      <c r="J30" s="730"/>
      <c r="K30" s="730"/>
      <c r="L30" s="730"/>
      <c r="M30" s="731"/>
      <c r="N30" s="732"/>
      <c r="O30" s="733"/>
      <c r="P30" s="733"/>
      <c r="Q30" s="733"/>
      <c r="R30" s="733"/>
      <c r="S30" s="733"/>
      <c r="T30" s="733"/>
      <c r="U30" s="733"/>
      <c r="V30" s="733"/>
      <c r="W30" s="733"/>
      <c r="X30" s="734"/>
    </row>
    <row r="31" spans="1:70" s="106" customFormat="1" x14ac:dyDescent="0.2">
      <c r="B31" s="246"/>
      <c r="C31" s="247"/>
      <c r="D31" s="251"/>
      <c r="E31" s="251"/>
      <c r="F31" s="251"/>
      <c r="G31" s="251"/>
      <c r="H31" s="252"/>
      <c r="I31" s="729"/>
      <c r="J31" s="730"/>
      <c r="K31" s="730"/>
      <c r="L31" s="730"/>
      <c r="M31" s="731"/>
      <c r="N31" s="732"/>
      <c r="O31" s="733"/>
      <c r="P31" s="733"/>
      <c r="Q31" s="733"/>
      <c r="R31" s="733"/>
      <c r="S31" s="733"/>
      <c r="T31" s="733"/>
      <c r="U31" s="733"/>
      <c r="V31" s="733"/>
      <c r="W31" s="733"/>
      <c r="X31" s="734"/>
    </row>
    <row r="32" spans="1:70" s="106" customFormat="1" x14ac:dyDescent="0.2">
      <c r="B32" s="246"/>
      <c r="C32" s="247"/>
      <c r="D32" s="251"/>
      <c r="E32" s="251"/>
      <c r="F32" s="251"/>
      <c r="G32" s="251"/>
      <c r="H32" s="252"/>
      <c r="I32" s="729"/>
      <c r="J32" s="730"/>
      <c r="K32" s="730"/>
      <c r="L32" s="730"/>
      <c r="M32" s="731"/>
      <c r="N32" s="732"/>
      <c r="O32" s="733"/>
      <c r="P32" s="733"/>
      <c r="Q32" s="733"/>
      <c r="R32" s="733"/>
      <c r="S32" s="733"/>
      <c r="T32" s="733"/>
      <c r="U32" s="733"/>
      <c r="V32" s="733"/>
      <c r="W32" s="733"/>
      <c r="X32" s="734"/>
    </row>
    <row r="33" spans="2:24" s="106" customFormat="1" x14ac:dyDescent="0.2">
      <c r="B33" s="246"/>
      <c r="C33" s="247"/>
      <c r="D33" s="251"/>
      <c r="E33" s="251"/>
      <c r="F33" s="251"/>
      <c r="G33" s="251"/>
      <c r="H33" s="252"/>
      <c r="I33" s="729"/>
      <c r="J33" s="730"/>
      <c r="K33" s="730"/>
      <c r="L33" s="730"/>
      <c r="M33" s="731"/>
      <c r="N33" s="732"/>
      <c r="O33" s="733"/>
      <c r="P33" s="733"/>
      <c r="Q33" s="733"/>
      <c r="R33" s="733"/>
      <c r="S33" s="733"/>
      <c r="T33" s="733"/>
      <c r="U33" s="733"/>
      <c r="V33" s="733"/>
      <c r="W33" s="733"/>
      <c r="X33" s="734"/>
    </row>
    <row r="34" spans="2:24" s="106" customFormat="1" x14ac:dyDescent="0.2">
      <c r="B34" s="246"/>
      <c r="C34" s="247"/>
      <c r="D34" s="251"/>
      <c r="E34" s="251"/>
      <c r="F34" s="251"/>
      <c r="G34" s="251"/>
      <c r="H34" s="252"/>
      <c r="I34" s="729"/>
      <c r="J34" s="730"/>
      <c r="K34" s="730"/>
      <c r="L34" s="730"/>
      <c r="M34" s="731"/>
      <c r="N34" s="732"/>
      <c r="O34" s="733"/>
      <c r="P34" s="733"/>
      <c r="Q34" s="733"/>
      <c r="R34" s="733"/>
      <c r="S34" s="733"/>
      <c r="T34" s="733"/>
      <c r="U34" s="733"/>
      <c r="V34" s="733"/>
      <c r="W34" s="733"/>
      <c r="X34" s="734"/>
    </row>
    <row r="35" spans="2:24" s="106" customFormat="1" x14ac:dyDescent="0.2">
      <c r="B35" s="246"/>
      <c r="C35" s="247"/>
      <c r="D35" s="251"/>
      <c r="E35" s="251"/>
      <c r="F35" s="251"/>
      <c r="G35" s="251"/>
      <c r="H35" s="252"/>
      <c r="I35" s="729"/>
      <c r="J35" s="730"/>
      <c r="K35" s="730"/>
      <c r="L35" s="730"/>
      <c r="M35" s="731"/>
      <c r="N35" s="732"/>
      <c r="O35" s="733"/>
      <c r="P35" s="733"/>
      <c r="Q35" s="733"/>
      <c r="R35" s="733"/>
      <c r="S35" s="733"/>
      <c r="T35" s="733"/>
      <c r="U35" s="733"/>
      <c r="V35" s="733"/>
      <c r="W35" s="733"/>
      <c r="X35" s="734"/>
    </row>
    <row r="36" spans="2:24" s="106" customFormat="1" x14ac:dyDescent="0.2">
      <c r="B36" s="246"/>
      <c r="C36" s="247"/>
      <c r="D36" s="251"/>
      <c r="E36" s="251"/>
      <c r="F36" s="251"/>
      <c r="G36" s="251"/>
      <c r="H36" s="252"/>
      <c r="I36" s="729"/>
      <c r="J36" s="730"/>
      <c r="K36" s="730"/>
      <c r="L36" s="730"/>
      <c r="M36" s="731"/>
      <c r="N36" s="732"/>
      <c r="O36" s="733"/>
      <c r="P36" s="733"/>
      <c r="Q36" s="733"/>
      <c r="R36" s="733"/>
      <c r="S36" s="733"/>
      <c r="T36" s="733"/>
      <c r="U36" s="733"/>
      <c r="V36" s="733"/>
      <c r="W36" s="733"/>
      <c r="X36" s="734"/>
    </row>
    <row r="37" spans="2:24" s="106" customFormat="1" x14ac:dyDescent="0.2">
      <c r="B37" s="246"/>
      <c r="C37" s="247"/>
      <c r="D37" s="251"/>
      <c r="E37" s="251"/>
      <c r="F37" s="251"/>
      <c r="G37" s="251"/>
      <c r="H37" s="252"/>
      <c r="I37" s="729"/>
      <c r="J37" s="730"/>
      <c r="K37" s="730"/>
      <c r="L37" s="730"/>
      <c r="M37" s="731"/>
      <c r="N37" s="732"/>
      <c r="O37" s="733"/>
      <c r="P37" s="733"/>
      <c r="Q37" s="733"/>
      <c r="R37" s="733"/>
      <c r="S37" s="733"/>
      <c r="T37" s="733"/>
      <c r="U37" s="733"/>
      <c r="V37" s="733"/>
      <c r="W37" s="733"/>
      <c r="X37" s="734"/>
    </row>
    <row r="38" spans="2:24" s="106" customFormat="1" x14ac:dyDescent="0.2">
      <c r="B38" s="246"/>
      <c r="C38" s="247"/>
      <c r="D38" s="251"/>
      <c r="E38" s="251"/>
      <c r="F38" s="251"/>
      <c r="G38" s="251"/>
      <c r="H38" s="252"/>
      <c r="I38" s="729"/>
      <c r="J38" s="730"/>
      <c r="K38" s="730"/>
      <c r="L38" s="730"/>
      <c r="M38" s="731"/>
      <c r="N38" s="732"/>
      <c r="O38" s="733"/>
      <c r="P38" s="733"/>
      <c r="Q38" s="733"/>
      <c r="R38" s="733"/>
      <c r="S38" s="733"/>
      <c r="T38" s="733"/>
      <c r="U38" s="733"/>
      <c r="V38" s="733"/>
      <c r="W38" s="733"/>
      <c r="X38" s="734"/>
    </row>
    <row r="39" spans="2:24" s="106" customFormat="1" x14ac:dyDescent="0.2">
      <c r="B39" s="246"/>
      <c r="C39" s="247"/>
      <c r="D39" s="251"/>
      <c r="E39" s="251"/>
      <c r="F39" s="251"/>
      <c r="G39" s="251"/>
      <c r="H39" s="252"/>
      <c r="I39" s="729"/>
      <c r="J39" s="730"/>
      <c r="K39" s="730"/>
      <c r="L39" s="730"/>
      <c r="M39" s="731"/>
      <c r="N39" s="732"/>
      <c r="O39" s="733"/>
      <c r="P39" s="733"/>
      <c r="Q39" s="733"/>
      <c r="R39" s="733"/>
      <c r="S39" s="733"/>
      <c r="T39" s="733"/>
      <c r="U39" s="733"/>
      <c r="V39" s="733"/>
      <c r="W39" s="733"/>
      <c r="X39" s="734"/>
    </row>
    <row r="40" spans="2:24" s="106" customFormat="1" ht="16.5" thickBot="1" x14ac:dyDescent="0.25">
      <c r="B40" s="246"/>
      <c r="C40" s="247"/>
      <c r="D40" s="251"/>
      <c r="E40" s="251"/>
      <c r="F40" s="251"/>
      <c r="G40" s="251"/>
      <c r="H40" s="252"/>
      <c r="I40" s="729"/>
      <c r="J40" s="730"/>
      <c r="K40" s="730"/>
      <c r="L40" s="730"/>
      <c r="M40" s="731"/>
      <c r="N40" s="732"/>
      <c r="O40" s="733"/>
      <c r="P40" s="733"/>
      <c r="Q40" s="733"/>
      <c r="R40" s="733"/>
      <c r="S40" s="733"/>
      <c r="T40" s="733"/>
      <c r="U40" s="733"/>
      <c r="V40" s="733"/>
      <c r="W40" s="733"/>
      <c r="X40" s="734"/>
    </row>
    <row r="41" spans="2:24" s="76" customFormat="1" ht="14.85" customHeight="1" thickBot="1" x14ac:dyDescent="0.25">
      <c r="B41" s="735" t="s">
        <v>299</v>
      </c>
      <c r="C41" s="736"/>
      <c r="D41" s="736"/>
      <c r="E41" s="736"/>
      <c r="F41" s="736"/>
      <c r="G41" s="736"/>
      <c r="H41" s="737"/>
      <c r="I41" s="738">
        <f>SUBTOTAL(9,I14:M40)</f>
        <v>0</v>
      </c>
      <c r="J41" s="739"/>
      <c r="K41" s="739"/>
      <c r="L41" s="739"/>
      <c r="M41" s="740"/>
      <c r="N41" s="741"/>
      <c r="O41" s="742"/>
      <c r="P41" s="742"/>
      <c r="Q41" s="742"/>
      <c r="R41" s="742"/>
      <c r="S41" s="742"/>
      <c r="T41" s="742"/>
      <c r="U41" s="742"/>
      <c r="V41" s="742"/>
      <c r="W41" s="742"/>
      <c r="X41" s="743"/>
    </row>
    <row r="42" spans="2:24" s="76" customFormat="1" x14ac:dyDescent="0.2">
      <c r="B42" s="728" t="s">
        <v>300</v>
      </c>
      <c r="C42" s="728"/>
      <c r="D42" s="728"/>
      <c r="E42" s="728"/>
      <c r="F42" s="728"/>
      <c r="G42" s="728"/>
      <c r="H42" s="728"/>
      <c r="I42" s="728"/>
      <c r="J42" s="728"/>
      <c r="K42" s="728"/>
      <c r="L42" s="728"/>
      <c r="M42" s="728"/>
      <c r="N42" s="728"/>
      <c r="O42" s="728"/>
      <c r="P42" s="728"/>
      <c r="Q42" s="728"/>
      <c r="R42" s="728"/>
      <c r="S42" s="728"/>
      <c r="T42" s="728"/>
      <c r="U42" s="728"/>
      <c r="V42" s="728"/>
      <c r="W42" s="728"/>
      <c r="X42" s="728"/>
    </row>
    <row r="43" spans="2:24" x14ac:dyDescent="0.2">
      <c r="D43" s="1"/>
    </row>
    <row r="44" spans="2:24" x14ac:dyDescent="0.2">
      <c r="D44" s="3"/>
    </row>
    <row r="45" spans="2:24" x14ac:dyDescent="0.2">
      <c r="D45" s="3"/>
    </row>
    <row r="46" spans="2:24" x14ac:dyDescent="0.2">
      <c r="D46" s="3"/>
    </row>
  </sheetData>
  <sheetProtection password="E1FB" sheet="1" formatCells="0" insertRows="0" deleteRows="0" selectLockedCells="1"/>
  <mergeCells count="86">
    <mergeCell ref="B3:X3"/>
    <mergeCell ref="B4:X4"/>
    <mergeCell ref="B5:X5"/>
    <mergeCell ref="B7:D11"/>
    <mergeCell ref="F7:I7"/>
    <mergeCell ref="K7:N7"/>
    <mergeCell ref="P7:S7"/>
    <mergeCell ref="U7:X7"/>
    <mergeCell ref="E8:I8"/>
    <mergeCell ref="J8:N8"/>
    <mergeCell ref="O8:S8"/>
    <mergeCell ref="T8:X8"/>
    <mergeCell ref="F9:I9"/>
    <mergeCell ref="K9:N9"/>
    <mergeCell ref="P9:S9"/>
    <mergeCell ref="U9:X9"/>
    <mergeCell ref="E10:I10"/>
    <mergeCell ref="J10:N10"/>
    <mergeCell ref="O10:S10"/>
    <mergeCell ref="T10:X10"/>
    <mergeCell ref="E11:I11"/>
    <mergeCell ref="J11:N11"/>
    <mergeCell ref="O11:S11"/>
    <mergeCell ref="T11:X11"/>
    <mergeCell ref="B12:X12"/>
    <mergeCell ref="B13:H13"/>
    <mergeCell ref="I13:M13"/>
    <mergeCell ref="N13:X13"/>
    <mergeCell ref="I14:M14"/>
    <mergeCell ref="N14:X14"/>
    <mergeCell ref="I15:M15"/>
    <mergeCell ref="N15:X15"/>
    <mergeCell ref="I16:M16"/>
    <mergeCell ref="N16:X16"/>
    <mergeCell ref="I17:M17"/>
    <mergeCell ref="N17:X17"/>
    <mergeCell ref="I18:M18"/>
    <mergeCell ref="N18:X18"/>
    <mergeCell ref="I19:M19"/>
    <mergeCell ref="N19:X19"/>
    <mergeCell ref="I20:M20"/>
    <mergeCell ref="N20:X20"/>
    <mergeCell ref="I21:M21"/>
    <mergeCell ref="N21:X21"/>
    <mergeCell ref="I22:M22"/>
    <mergeCell ref="N22:X22"/>
    <mergeCell ref="I23:M23"/>
    <mergeCell ref="N23:X23"/>
    <mergeCell ref="I24:M24"/>
    <mergeCell ref="N24:X24"/>
    <mergeCell ref="I25:M25"/>
    <mergeCell ref="N25:X25"/>
    <mergeCell ref="I26:M26"/>
    <mergeCell ref="N26:X26"/>
    <mergeCell ref="I27:M27"/>
    <mergeCell ref="N27:X27"/>
    <mergeCell ref="I28:M28"/>
    <mergeCell ref="N28:X28"/>
    <mergeCell ref="I29:M29"/>
    <mergeCell ref="N29:X29"/>
    <mergeCell ref="I30:M30"/>
    <mergeCell ref="N30:X30"/>
    <mergeCell ref="I31:M31"/>
    <mergeCell ref="N31:X31"/>
    <mergeCell ref="I32:M32"/>
    <mergeCell ref="N32:X32"/>
    <mergeCell ref="I33:M33"/>
    <mergeCell ref="N33:X33"/>
    <mergeCell ref="I34:M34"/>
    <mergeCell ref="N34:X34"/>
    <mergeCell ref="I35:M35"/>
    <mergeCell ref="N35:X35"/>
    <mergeCell ref="I36:M36"/>
    <mergeCell ref="N36:X36"/>
    <mergeCell ref="I37:M37"/>
    <mergeCell ref="N37:X37"/>
    <mergeCell ref="I38:M38"/>
    <mergeCell ref="N38:X38"/>
    <mergeCell ref="B42:X42"/>
    <mergeCell ref="I39:M39"/>
    <mergeCell ref="N39:X39"/>
    <mergeCell ref="I40:M40"/>
    <mergeCell ref="N40:X40"/>
    <mergeCell ref="B41:H41"/>
    <mergeCell ref="I41:M41"/>
    <mergeCell ref="N41:X41"/>
  </mergeCells>
  <phoneticPr fontId="6"/>
  <conditionalFormatting sqref="I41 E8 E11 O8 T8 T11">
    <cfRule type="expression" dxfId="2" priority="3">
      <formula>OR(E8="",E8=0)</formula>
    </cfRule>
  </conditionalFormatting>
  <conditionalFormatting sqref="J11 O11">
    <cfRule type="expression" dxfId="1" priority="2">
      <formula>OR(J11="",J11=0)</formula>
    </cfRule>
  </conditionalFormatting>
  <conditionalFormatting sqref="J8:N8">
    <cfRule type="expression" dxfId="0" priority="1">
      <formula>$J$8=""</formula>
    </cfRule>
  </conditionalFormatting>
  <dataValidations count="1">
    <dataValidation type="list" allowBlank="1" showInputMessage="1" showErrorMessage="1" sqref="X1">
      <formula1>$AW$11:$AW$14</formula1>
    </dataValidation>
  </dataValidations>
  <printOptions horizontalCentered="1"/>
  <pageMargins left="0.9055118110236221" right="0.70866141732283472"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様式第１_応募申請書</vt:lpstr>
      <vt:lpstr>別紙１-１_実施計画書_応募申請</vt:lpstr>
      <vt:lpstr>別紙２-1_経費内訳_応募申請</vt:lpstr>
      <vt:lpstr>'別紙１-１_実施計画書_応募申請'!Print_Area</vt:lpstr>
      <vt:lpstr>'別紙２-1_経費内訳_応募申請'!Print_Area</vt:lpstr>
      <vt:lpstr>様式第１_応募申請書!Print_Area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 Yukiko (JP - Tokyo)</dc:creator>
  <cp:lastModifiedBy>LCSPA</cp:lastModifiedBy>
  <cp:lastPrinted>2020-04-06T09:46:17Z</cp:lastPrinted>
  <dcterms:created xsi:type="dcterms:W3CDTF">2016-08-08T05:39:23Z</dcterms:created>
  <dcterms:modified xsi:type="dcterms:W3CDTF">2020-04-22T00:44:19Z</dcterms:modified>
</cp:coreProperties>
</file>